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yndryl.sharepoint.com/teams/DANONEIPCCARGROUP/Shared Documents/Forward Schedule Changes_Forecast/"/>
    </mc:Choice>
  </mc:AlternateContent>
  <xr:revisionPtr revIDLastSave="69" documentId="8_{DE05B8BE-420D-47F8-AC44-57B890BC0550}" xr6:coauthVersionLast="47" xr6:coauthVersionMax="47" xr10:uidLastSave="{B069EDAF-4C94-4C76-9E18-FBB988DD21C3}"/>
  <bookViews>
    <workbookView xWindow="-120" yWindow="-120" windowWidth="29040" windowHeight="15840" firstSheet="2" activeTab="2" xr2:uid="{4A276C09-A239-4246-AAE8-8DDC318C5F32}"/>
  </bookViews>
  <sheets>
    <sheet name="Servers" sheetId="2" state="hidden" r:id="rId1"/>
    <sheet name="Application Master List" sheetId="3" state="hidden" r:id="rId2"/>
    <sheet name="FSC" sheetId="1" r:id="rId3"/>
    <sheet name="Host Filter" sheetId="4" r:id="rId4"/>
    <sheet name="Activity Filter" sheetId="6" r:id="rId5"/>
    <sheet name="Month,Activity,ENV" sheetId="5" r:id="rId6"/>
    <sheet name="Month &amp; Host" sheetId="7" r:id="rId7"/>
    <sheet name="Application" sheetId="8" r:id="rId8"/>
  </sheets>
  <externalReferences>
    <externalReference r:id="rId9"/>
  </externalReferences>
  <definedNames>
    <definedName name="___xlnm__FilterDatabase_3">#REF!</definedName>
    <definedName name="___xlnm__FilterDatabase_5" localSheetId="1">#REF!</definedName>
    <definedName name="___xlnm__FilterDatabase_5">#REF!</definedName>
    <definedName name="___xlnm__FilterDatabase_8">#REF!</definedName>
    <definedName name="__xlnm__FilterDatabase_1_1_1">#REF!</definedName>
    <definedName name="__xlnm__FilterDatabase_3">#REF!</definedName>
    <definedName name="__xlnm__FilterDatabase_3_1" localSheetId="1">#REF!</definedName>
    <definedName name="__xlnm__FilterDatabase_3_1">#REF!</definedName>
    <definedName name="__xlnm__FilterDatabase_4_1">#REF!</definedName>
    <definedName name="__xlnm__FilterDatabase_5" localSheetId="1">#REF!</definedName>
    <definedName name="__xlnm__FilterDatabase_5">#REF!</definedName>
    <definedName name="__xlnm__FilterDatabase_8">#REF!</definedName>
    <definedName name="__xlnm_Extract_5" localSheetId="1">#REF!</definedName>
    <definedName name="__xlnm_Extract_5">#REF!</definedName>
    <definedName name="_ESX001">#REF!</definedName>
    <definedName name="_ESX002">#REF!</definedName>
    <definedName name="_ESX032">#REF!</definedName>
    <definedName name="_ESX038">#REF!</definedName>
    <definedName name="_ESX039">#REF!</definedName>
    <definedName name="_ESX040">#REF!</definedName>
    <definedName name="_ESX041">#REF!</definedName>
    <definedName name="_ESX043">#REF!</definedName>
    <definedName name="_ESX044">#REF!</definedName>
    <definedName name="_ESX045">#REF!</definedName>
    <definedName name="_ESX046">#REF!</definedName>
    <definedName name="_ESX047">#REF!</definedName>
    <definedName name="_ESX048">#REF!</definedName>
    <definedName name="_ESX049">#REF!</definedName>
    <definedName name="_ESX050" localSheetId="1">#REF!</definedName>
    <definedName name="_ESX050">#REF!</definedName>
    <definedName name="_ESX051">#REF!</definedName>
    <definedName name="_ESX052">#REF!</definedName>
    <definedName name="_ESX053">#REF!</definedName>
    <definedName name="_ESX054" localSheetId="1">#REF!</definedName>
    <definedName name="_ESX054">#REF!</definedName>
    <definedName name="_ESX055">#REF!</definedName>
    <definedName name="_ESX056" localSheetId="1">#REF!</definedName>
    <definedName name="_ESX056">#REF!</definedName>
    <definedName name="_ESX057">#REF!</definedName>
    <definedName name="_ESX16" localSheetId="1">#REF!</definedName>
    <definedName name="_ESX16">#REF!</definedName>
    <definedName name="_ESX17">#REF!</definedName>
    <definedName name="_ESX42">#REF!</definedName>
    <definedName name="_xlnm._FilterDatabase" localSheetId="1" hidden="1">'Application Master List'!$A$1:$P$93</definedName>
    <definedName name="_xlnm._FilterDatabase" localSheetId="2" hidden="1">FSC!$A$1:$Q$924</definedName>
    <definedName name="_xlnm._FilterDatabase" localSheetId="0" hidden="1">Servers!$A$1:$AL$633</definedName>
    <definedName name="_FilterDatabase_0_3">#REF!</definedName>
    <definedName name="_FilterDatabase_0_5">#REF!</definedName>
    <definedName name="_FilterDatabase_0_8">#REF!</definedName>
    <definedName name="Activities">'Month,Activity,ENV'!$XFB$2:$XFB$38</definedName>
    <definedName name="alteonB4">#REF!</definedName>
    <definedName name="alteonG1">#REF!</definedName>
    <definedName name="Applications">FSC!$AB$1:$AB$53</definedName>
    <definedName name="Apps">'Application Master List'!$A$1:$P$138</definedName>
    <definedName name="AS_TYPE">#REF!</definedName>
    <definedName name="B4TS3200_IP" localSheetId="1">[1]Servers!#REF!</definedName>
    <definedName name="B4TS3200_IP">Servers!#REF!</definedName>
    <definedName name="Bck_NP">#REF!</definedName>
    <definedName name="Bck_Prod">#REF!</definedName>
    <definedName name="bPolicies">#REF!</definedName>
    <definedName name="_xlnm.Criteria" localSheetId="1">'Application Master List'!#REF!</definedName>
    <definedName name="_xlnm.Criteria" localSheetId="0">Servers!#REF!</definedName>
    <definedName name="Criticality">#REF!</definedName>
    <definedName name="DB_TYPE">#REF!</definedName>
    <definedName name="DB_VERSION">#REF!</definedName>
    <definedName name="DB00">#REF!</definedName>
    <definedName name="DB01_">#REF!</definedName>
    <definedName name="DB50_IP" localSheetId="1">[1]Servers!#REF!</definedName>
    <definedName name="DB50_IP">Servers!#REF!</definedName>
    <definedName name="DRP_Tier">#REF!</definedName>
    <definedName name="DS1_B4DS5100" localSheetId="1">[1]Servers!#REF!</definedName>
    <definedName name="DS1_B4DS5100">Servers!#REF!</definedName>
    <definedName name="DS2_B4DS5100" localSheetId="1">[1]Servers!#REF!</definedName>
    <definedName name="DS2_B4DS5100">Servers!#REF!</definedName>
    <definedName name="DS3_B4DS5100" localSheetId="1">[1]Servers!#REF!</definedName>
    <definedName name="DS3_B4DS5100">Servers!#REF!</definedName>
    <definedName name="DS4_B4DS5100" localSheetId="1">[1]Servers!#REF!</definedName>
    <definedName name="DS4_B4DS5100">Servers!#REF!</definedName>
    <definedName name="DS5100_" localSheetId="1">#REF!</definedName>
    <definedName name="DS5100_">#REF!</definedName>
    <definedName name="DynamicHost">'Month &amp; Host'!$XFC$2:$XFC$346</definedName>
    <definedName name="ENV">FSC!$AJ$1:$AJ$7</definedName>
    <definedName name="Environment">#REF!</definedName>
    <definedName name="ESX033_">#REF!</definedName>
    <definedName name="ESX060_" localSheetId="1">#REF!</definedName>
    <definedName name="ESX060_">#REF!</definedName>
    <definedName name="ESX061_" localSheetId="1">#REF!</definedName>
    <definedName name="ESX061_">#REF!</definedName>
    <definedName name="ESX062_">#REF!</definedName>
    <definedName name="ESX063_" localSheetId="1">#REF!</definedName>
    <definedName name="ESX063_">#REF!</definedName>
    <definedName name="ESX064_">#REF!</definedName>
    <definedName name="ESX065_" localSheetId="1">#REF!</definedName>
    <definedName name="ESX065_">#REF!</definedName>
    <definedName name="ESX066_">#REF!</definedName>
    <definedName name="ESX067_" localSheetId="1">#REF!</definedName>
    <definedName name="ESX067_">#REF!</definedName>
    <definedName name="ESX068_">#REF!</definedName>
    <definedName name="ESX069_">#REF!</definedName>
    <definedName name="ESX070_" localSheetId="1">#REF!</definedName>
    <definedName name="ESX070_">#REF!</definedName>
    <definedName name="ESX071_" localSheetId="1">#REF!</definedName>
    <definedName name="ESX071_">#REF!</definedName>
    <definedName name="Excel_BuiltIn__FilterDatabase_11" localSheetId="1">#REF!</definedName>
    <definedName name="Excel_BuiltIn__FilterDatabase_11">#REF!</definedName>
    <definedName name="Excel_BuiltIn_Print_Area_3">#REF!</definedName>
    <definedName name="f88_drb4n1" localSheetId="1">#REF!</definedName>
    <definedName name="f88_drb4n1">#REF!</definedName>
    <definedName name="f88_ds2b4n7" localSheetId="1">#REF!</definedName>
    <definedName name="f88_ds2b4n7">#REF!</definedName>
    <definedName name="f88_ds2b4n7_ip" localSheetId="1">[1]Servers!#REF!</definedName>
    <definedName name="f88_ds2b4n7_ip">Servers!#REF!</definedName>
    <definedName name="f88_ds2g1n7" localSheetId="1">#REF!</definedName>
    <definedName name="f88_ds2g1n7">#REF!</definedName>
    <definedName name="f88_ds2g1n7_ip" localSheetId="1">#REF!</definedName>
    <definedName name="f88_ds2g1n7_ip">#REF!</definedName>
    <definedName name="f88_dsb4n6_ip" localSheetId="1">#REF!</definedName>
    <definedName name="f88_dsb4n6_ip">#REF!</definedName>
    <definedName name="f88_dsb4n7" localSheetId="1">#REF!</definedName>
    <definedName name="f88_dsb4n7">#REF!</definedName>
    <definedName name="f88_dsb4n7_ip" localSheetId="1">[1]Servers!#REF!</definedName>
    <definedName name="f88_dsb4n7_ip">Servers!#REF!</definedName>
    <definedName name="f88_dsdrb41" localSheetId="1">#REF!</definedName>
    <definedName name="f88_dsdrb41">#REF!</definedName>
    <definedName name="f88_dsg1n6_ip" localSheetId="1">#REF!</definedName>
    <definedName name="f88_dsg1n6_ip">#REF!</definedName>
    <definedName name="f88_dsg1n7" localSheetId="1">#REF!</definedName>
    <definedName name="f88_dsg1n7">#REF!</definedName>
    <definedName name="f88_dsg1n7_ip" localSheetId="1">#REF!</definedName>
    <definedName name="f88_dsg1n7_ip">#REF!</definedName>
    <definedName name="f88_iab4n1" localSheetId="1">[1]Servers!#REF!</definedName>
    <definedName name="f88_iab4n1">Servers!#REF!</definedName>
    <definedName name="f88_iab4n2" localSheetId="1">[1]Servers!#REF!</definedName>
    <definedName name="f88_iab4n2">Servers!#REF!</definedName>
    <definedName name="f88_iag1n1" localSheetId="1">[1]Servers!#REF!</definedName>
    <definedName name="f88_iag1n1">Servers!#REF!</definedName>
    <definedName name="f88_ltob2">#REF!</definedName>
    <definedName name="f88_ltob2_ip" localSheetId="1">[1]Servers!#REF!</definedName>
    <definedName name="f88_ltob2_ip">Servers!#REF!</definedName>
    <definedName name="f88_ltob4">#REF!</definedName>
    <definedName name="f88_ltob4_ip" localSheetId="1">[1]Servers!#REF!</definedName>
    <definedName name="f88_ltob4_ip">Servers!#REF!</definedName>
    <definedName name="f88_mgmtb4n1" localSheetId="1">[1]Servers!#REF!</definedName>
    <definedName name="f88_mgmtb4n1">Servers!#REF!</definedName>
    <definedName name="f88_rsmb4n1" localSheetId="1">[1]Servers!#REF!</definedName>
    <definedName name="f88_rsmb4n1">Servers!#REF!</definedName>
    <definedName name="f88_rsmg1n1" localSheetId="1">[1]Servers!#REF!</definedName>
    <definedName name="f88_rsmg1n1">Servers!#REF!</definedName>
    <definedName name="f88_sanb2n1">#REF!</definedName>
    <definedName name="f88_sanb2n2">#REF!</definedName>
    <definedName name="f88_sanb2n2_ip" localSheetId="1">[1]Servers!#REF!</definedName>
    <definedName name="f88_sanb2n2_ip">Servers!#REF!</definedName>
    <definedName name="f88_sanb4fa1_cp1_ip" localSheetId="1">#REF!</definedName>
    <definedName name="f88_sanb4fa1_cp1_ip">#REF!</definedName>
    <definedName name="f88_sanb4fa1_ip" localSheetId="1">#REF!</definedName>
    <definedName name="f88_sanb4fa1_ip">#REF!</definedName>
    <definedName name="f88_sanb4fb1_cp0_ip" localSheetId="1">#REF!</definedName>
    <definedName name="f88_sanb4fb1_cp0_ip">#REF!</definedName>
    <definedName name="f88_sanb4fb1_cp1_ip" localSheetId="1">#REF!</definedName>
    <definedName name="f88_sanb4fb1_cp1_ip">#REF!</definedName>
    <definedName name="f88_sanb4fb1_ip" localSheetId="1">#REF!</definedName>
    <definedName name="f88_sanb4fb1_ip">#REF!</definedName>
    <definedName name="f88_sandrb4n1" localSheetId="1">#REF!</definedName>
    <definedName name="f88_sandrb4n1">#REF!</definedName>
    <definedName name="f88_sang1fa1_cp0_ip" localSheetId="1">[1]Servers!#REF!</definedName>
    <definedName name="f88_sang1fa1_cp0_ip">Servers!#REF!</definedName>
    <definedName name="f88_sang1fa1_cp1_ip" localSheetId="1">[1]Servers!#REF!</definedName>
    <definedName name="f88_sang1fa1_cp1_ip">Servers!#REF!</definedName>
    <definedName name="f88_sang1fa1_ip" localSheetId="1">[1]Servers!#REF!</definedName>
    <definedName name="f88_sang1fa1_ip">Servers!#REF!</definedName>
    <definedName name="f88_sang1fb1">#REF!</definedName>
    <definedName name="f88_sang1fb1_cp0_ip" localSheetId="1">#REF!</definedName>
    <definedName name="f88_sang1fb1_cp0_ip">#REF!</definedName>
    <definedName name="f88_sang1fb1_cp1_ip" localSheetId="1">#REF!</definedName>
    <definedName name="f88_sang1fb1_cp1_ip">#REF!</definedName>
    <definedName name="f88_sang1fb1_ip" localSheetId="1">#REF!</definedName>
    <definedName name="f88_sang1fb1_ip">#REF!</definedName>
    <definedName name="f88_sspc01b4">#REF!</definedName>
    <definedName name="f88_sspc01b4_ip" localSheetId="1">[1]Servers!#REF!</definedName>
    <definedName name="f88_sspc01b4_ip">Servers!#REF!</definedName>
    <definedName name="f88_sspc01g1">#REF!</definedName>
    <definedName name="f88_sspc01g1_ip" localSheetId="1">#REF!</definedName>
    <definedName name="f88_sspc01g1_ip">#REF!</definedName>
    <definedName name="f88_sspc02b4">#REF!</definedName>
    <definedName name="f88_sspc02b4_ip" localSheetId="1">[1]Servers!#REF!</definedName>
    <definedName name="f88_sspc02b4_ip">Servers!#REF!</definedName>
    <definedName name="F88_V7VEEAMB4MOP2" localSheetId="1">#REF!</definedName>
    <definedName name="F88_V7VEEAMB4MOP2">#REF!</definedName>
    <definedName name="F88_V7VTLB4MOP2">#REF!</definedName>
    <definedName name="F88_V7VTLB4MOP3">#REF!</definedName>
    <definedName name="F88_xfmoB4lbl01" localSheetId="1">[1]Servers!#REF!</definedName>
    <definedName name="F88_xfmoB4lbl01">Servers!#REF!</definedName>
    <definedName name="F88_xfmoG1lbl02" localSheetId="1">[1]Servers!#REF!</definedName>
    <definedName name="F88_xfmoG1lbl02">Servers!#REF!</definedName>
    <definedName name="F88_xfrmoB4SANFA">#REF!</definedName>
    <definedName name="F88_xfrmoB4SANFA_ip" localSheetId="1">#REF!</definedName>
    <definedName name="F88_xfrmoB4SANFA_ip">#REF!</definedName>
    <definedName name="F88_xfrmoB4SANFB">#REF!</definedName>
    <definedName name="F88_xfrmoB4SANFB_ip" localSheetId="1">#REF!</definedName>
    <definedName name="F88_xfrmoB4SANFB_ip">#REF!</definedName>
    <definedName name="F88_xfrmoB4TS3200" localSheetId="1">#REF!</definedName>
    <definedName name="F88_xfrmoB4TS3200">#REF!</definedName>
    <definedName name="F88_xfrmoG1SANFA">#REF!</definedName>
    <definedName name="F88_xfrmoG1SANFA_ip" localSheetId="1">#REF!</definedName>
    <definedName name="F88_xfrmoG1SANFA_ip">#REF!</definedName>
    <definedName name="F88_xfrmoG1SANFB">#REF!</definedName>
    <definedName name="F88_xfrmoG1SANFB_ip" localSheetId="1">#REF!</definedName>
    <definedName name="F88_xfrmoG1SANFB_ip">#REF!</definedName>
    <definedName name="F88_xfrmoG1TS3200" localSheetId="1">#REF!</definedName>
    <definedName name="F88_xfrmoG1TS3200">#REF!</definedName>
    <definedName name="FRFCAP01DANX8">#REF!</definedName>
    <definedName name="FRFCAP02DANX8">#REF!</definedName>
    <definedName name="FRFCAP07DANR8_ip" localSheetId="1">#REF!</definedName>
    <definedName name="FRFCAP07DANR8_ip">#REF!</definedName>
    <definedName name="FRFCAP08DANR8_ip" localSheetId="1">#REF!</definedName>
    <definedName name="FRFCAP08DANR8_ip">#REF!</definedName>
    <definedName name="FRFCAP09DANR8_ip" localSheetId="1">#REF!</definedName>
    <definedName name="FRFCAP09DANR8_ip">#REF!</definedName>
    <definedName name="FRFCAP10DANR8">#REF!</definedName>
    <definedName name="FRFCAP11DANR8">#REF!</definedName>
    <definedName name="frfcap12danr8">#REF!</definedName>
    <definedName name="frfcap12danr8_ip" localSheetId="1">#REF!</definedName>
    <definedName name="frfcap12danr8_ip">#REF!</definedName>
    <definedName name="FRFCDB01DANX8">#REF!</definedName>
    <definedName name="FRFCDB02DANX8">#REF!</definedName>
    <definedName name="FRFCDB07DANR8_ip" localSheetId="1">#REF!</definedName>
    <definedName name="FRFCDB07DANR8_ip">#REF!</definedName>
    <definedName name="FRFCDB10DANR8">#REF!</definedName>
    <definedName name="frfcdb12danr8">#REF!</definedName>
    <definedName name="frfcdb12danr8_ip" localSheetId="1">#REF!</definedName>
    <definedName name="frfcdb12danr8_ip">#REF!</definedName>
    <definedName name="FRFCDB14DANR8_ip" localSheetId="1">#REF!</definedName>
    <definedName name="FRFCDB14DANR8_ip">#REF!</definedName>
    <definedName name="frmpmtcb20danxm_ip" localSheetId="1">[1]Servers!#REF!</definedName>
    <definedName name="frmpmtcb20danxm_ip">Servers!#REF!</definedName>
    <definedName name="frmpmtcb40danxm" localSheetId="1">#REF!</definedName>
    <definedName name="frmpmtcb40danxm">#REF!</definedName>
    <definedName name="frmpmteb20danxm_ip" localSheetId="1">[1]Servers!#REF!</definedName>
    <definedName name="frmpmteb20danxm_ip">Servers!#REF!</definedName>
    <definedName name="frmpmteb40danxm" localSheetId="1">#REF!</definedName>
    <definedName name="frmpmteb40danxm">#REF!</definedName>
    <definedName name="frmpmteb40danxm_ip" localSheetId="1">#REF!</definedName>
    <definedName name="frmpmteb40danxm_ip">#REF!</definedName>
    <definedName name="frmpmtmb40danxm">#REF!</definedName>
    <definedName name="frmpmtmb40danxm_ip" localSheetId="1">#REF!</definedName>
    <definedName name="frmpmtmb40danxm_ip">#REF!</definedName>
    <definedName name="frmpphmb20danxm">#REF!</definedName>
    <definedName name="frmpphmb40danxm">#REF!</definedName>
    <definedName name="frmpphmb40danxm_ip" localSheetId="1">#REF!</definedName>
    <definedName name="frmpphmb40danxm_ip">#REF!</definedName>
    <definedName name="G1TS3200_IP" localSheetId="1">[1]Servers!#REF!</definedName>
    <definedName name="G1TS3200_IP">Servers!#REF!</definedName>
    <definedName name="hostname_Admin" localSheetId="1">[1]Servers!#REF!</definedName>
    <definedName name="hostname_Admin">Servers!#REF!</definedName>
    <definedName name="hostname_Admin_11" localSheetId="1">#REF!</definedName>
    <definedName name="hostname_Admin_11">#REF!</definedName>
    <definedName name="Hosts">FSC!$AD$1:$AD$1499</definedName>
    <definedName name="IAnode_B4">#REF!</definedName>
    <definedName name="IAnode_G1">#REF!</definedName>
    <definedName name="iedcbadmin1_ip" localSheetId="1">[1]Servers!#REF!</definedName>
    <definedName name="iedcbadmin1_ip">Servers!#REF!</definedName>
    <definedName name="iedcbadmin2_ip" localSheetId="1">#REF!</definedName>
    <definedName name="iedcbadmin2_ip">#REF!</definedName>
    <definedName name="iedcbperf_ip" localSheetId="1">#REF!</definedName>
    <definedName name="iedcbperf_ip">#REF!</definedName>
    <definedName name="iedci021_IP" localSheetId="1">#REF!</definedName>
    <definedName name="iedci021_IP">#REF!</definedName>
    <definedName name="INFRA6" localSheetId="1">#REF!</definedName>
    <definedName name="INFRA6">#REF!</definedName>
    <definedName name="IP_Eth100_Adm" localSheetId="1">[1]Servers!#REF!</definedName>
    <definedName name="IP_Eth100_Adm">Servers!#REF!</definedName>
    <definedName name="IP_Eth100_Adm_11" localSheetId="1">#REF!</definedName>
    <definedName name="IP_Eth100_Adm_11">#REF!</definedName>
    <definedName name="IP_Eth100_boot" localSheetId="1">[1]Servers!#REF!</definedName>
    <definedName name="IP_Eth100_boot">Servers!#REF!</definedName>
    <definedName name="IP_Eth100_Prod" localSheetId="1">[1]Servers!#REF!</definedName>
    <definedName name="IP_Eth100_Prod">Servers!#REF!</definedName>
    <definedName name="IP_Eth100_Prod_11" localSheetId="1">#REF!</definedName>
    <definedName name="IP_Eth100_Prod_11">#REF!</definedName>
    <definedName name="IP_Eth100_stby" localSheetId="1">[1]Servers!#REF!</definedName>
    <definedName name="IP_Eth100_stby">Servers!#REF!</definedName>
    <definedName name="IP_Eth100_stby_11" localSheetId="1">#REF!</definedName>
    <definedName name="IP_Eth100_stby_11">#REF!</definedName>
    <definedName name="IP_Gb_Eth_boot" localSheetId="1">[1]Servers!#REF!</definedName>
    <definedName name="IP_Gb_Eth_boot">Servers!#REF!</definedName>
    <definedName name="IP_Gb_Eth_boot_11" localSheetId="1">#REF!</definedName>
    <definedName name="IP_Gb_Eth_boot_11">#REF!</definedName>
    <definedName name="IP_Gb_Eth_prod" localSheetId="1">[1]Servers!#REF!</definedName>
    <definedName name="IP_Gb_Eth_prod">Servers!#REF!</definedName>
    <definedName name="IP_Gb_Eth_prod_11" localSheetId="1">#REF!</definedName>
    <definedName name="IP_Gb_Eth_prod_11">#REF!</definedName>
    <definedName name="IP_Gb_Eth_stby" localSheetId="1">[1]Servers!#REF!</definedName>
    <definedName name="IP_Gb_Eth_stby">Servers!#REF!</definedName>
    <definedName name="IP_Gb_Eth_stby_11" localSheetId="1">#REF!</definedName>
    <definedName name="IP_Gb_Eth_stby_11">#REF!</definedName>
    <definedName name="IP_Translatée_sur_DANMOP3M" localSheetId="1">[1]Servers!#REF!</definedName>
    <definedName name="IP_Translatée_sur_DANMOP3M">Servers!#REF!</definedName>
    <definedName name="IP_Translatée_sur_DANMOP3M_11" localSheetId="1">#REF!</definedName>
    <definedName name="IP_Translatée_sur_DANMOP3M_11">#REF!</definedName>
    <definedName name="ledcb052_ip" localSheetId="1">[1]Servers!#REF!</definedName>
    <definedName name="ledcb052_ip">Servers!#REF!</definedName>
    <definedName name="ledcb053">#REF!</definedName>
    <definedName name="ledcb053_ip" localSheetId="1">[1]Servers!#REF!</definedName>
    <definedName name="ledcb053_ip">Servers!#REF!</definedName>
    <definedName name="ledcb540">#REF!</definedName>
    <definedName name="ledci001_ip" localSheetId="1">[1]Servers!#REF!</definedName>
    <definedName name="ledci001_ip">Servers!#REF!</definedName>
    <definedName name="LEDCI013">#REF!</definedName>
    <definedName name="ledci013_IP" localSheetId="1">#REF!</definedName>
    <definedName name="ledci013_IP">#REF!</definedName>
    <definedName name="LEDCI014">#REF!</definedName>
    <definedName name="ledci014_IP" localSheetId="1">#REF!</definedName>
    <definedName name="ledci014_IP">#REF!</definedName>
    <definedName name="LEDCI015">#REF!</definedName>
    <definedName name="ledci015_IP" localSheetId="1">#REF!</definedName>
    <definedName name="ledci015_IP">#REF!</definedName>
    <definedName name="ledci016">#REF!</definedName>
    <definedName name="ledci016_IP" localSheetId="1">[1]Servers!#REF!</definedName>
    <definedName name="ledci016_IP">Servers!#REF!</definedName>
    <definedName name="ledci021">#REF!</definedName>
    <definedName name="ledci021_IP" localSheetId="1">#REF!</definedName>
    <definedName name="ledci021_IP">#REF!</definedName>
    <definedName name="ledci022" localSheetId="1">#REF!</definedName>
    <definedName name="ledci022">#REF!</definedName>
    <definedName name="ledci022_IP" localSheetId="1">[1]Servers!#REF!</definedName>
    <definedName name="ledci022_IP">Servers!#REF!</definedName>
    <definedName name="ledci023" localSheetId="1">#REF!</definedName>
    <definedName name="ledci023">#REF!</definedName>
    <definedName name="ledci023_IP" localSheetId="1">[1]Servers!#REF!</definedName>
    <definedName name="ledci023_IP">Servers!#REF!</definedName>
    <definedName name="ledci024" localSheetId="1">#REF!</definedName>
    <definedName name="ledci024">#REF!</definedName>
    <definedName name="ledci024_IP" localSheetId="1">[1]Servers!#REF!</definedName>
    <definedName name="ledci024_IP">Servers!#REF!</definedName>
    <definedName name="ledci025" localSheetId="1">#REF!</definedName>
    <definedName name="ledci025">#REF!</definedName>
    <definedName name="ledci025_ip" localSheetId="1">#REF!</definedName>
    <definedName name="ledci025_ip">#REF!</definedName>
    <definedName name="ledci026" localSheetId="1">#REF!</definedName>
    <definedName name="ledci026">#REF!</definedName>
    <definedName name="ledci026_ip" localSheetId="1">[1]Servers!#REF!</definedName>
    <definedName name="ledci026_ip">Servers!#REF!</definedName>
    <definedName name="ledci027" localSheetId="1">#REF!</definedName>
    <definedName name="ledci027">#REF!</definedName>
    <definedName name="ledci027_ip" localSheetId="1">#REF!</definedName>
    <definedName name="ledci027_ip">#REF!</definedName>
    <definedName name="ledci522_ip" localSheetId="1">[1]Servers!#REF!</definedName>
    <definedName name="ledci522_ip">Servers!#REF!</definedName>
    <definedName name="Managed_by_BCRS" localSheetId="1">[1]Servers!#REF!</definedName>
    <definedName name="Managed_by_BCRS">Servers!#REF!</definedName>
    <definedName name="Master_App">#REF!</definedName>
    <definedName name="MasterApp">#REF!</definedName>
    <definedName name="Mgmt_server_B4">#REF!</definedName>
    <definedName name="Mgmt_server_G1">#REF!</definedName>
    <definedName name="MOnths">FSC!$AH$1:$AH$18</definedName>
    <definedName name="Name__Gigabit_boot" localSheetId="1">[1]Servers!#REF!</definedName>
    <definedName name="Name__Gigabit_boot">Servers!#REF!</definedName>
    <definedName name="Name__Gigabit_boot_11" localSheetId="1">#REF!</definedName>
    <definedName name="Name__Gigabit_boot_11">#REF!</definedName>
    <definedName name="Name_Eth100" localSheetId="1">[1]Servers!#REF!</definedName>
    <definedName name="Name_Eth100">Servers!#REF!</definedName>
    <definedName name="Name_Eth100_boot" localSheetId="1">[1]Servers!#REF!</definedName>
    <definedName name="Name_Eth100_boot">Servers!#REF!</definedName>
    <definedName name="Name_Eth100_boot_11" localSheetId="1">#REF!</definedName>
    <definedName name="Name_Eth100_boot_11">#REF!</definedName>
    <definedName name="Name_Eth100_stby" localSheetId="1">[1]Servers!#REF!</definedName>
    <definedName name="Name_Eth100_stby">Servers!#REF!</definedName>
    <definedName name="Name_Eth100_stby_11" localSheetId="1">#REF!</definedName>
    <definedName name="Name_Eth100_stby_11">#REF!</definedName>
    <definedName name="Name_Gigabit_prod" localSheetId="1">[1]Servers!#REF!</definedName>
    <definedName name="Name_Gigabit_prod">Servers!#REF!</definedName>
    <definedName name="Name_Gigabit_prod_11" localSheetId="1">#REF!</definedName>
    <definedName name="Name_Gigabit_prod_11">#REF!</definedName>
    <definedName name="Name_Gigabit_stby" localSheetId="1">[1]Servers!#REF!</definedName>
    <definedName name="Name_Gigabit_stby">Servers!#REF!</definedName>
    <definedName name="Name_Gigabit_stby_11" localSheetId="1">#REF!</definedName>
    <definedName name="Name_Gigabit_stby_11">#REF!</definedName>
    <definedName name="OS_TYPE">#REF!</definedName>
    <definedName name="P520_INFRA3" localSheetId="1">#REF!</definedName>
    <definedName name="P520_INFRA3">#REF!</definedName>
    <definedName name="P550_GWST">#REF!</definedName>
    <definedName name="P550_INFRA4">#REF!</definedName>
    <definedName name="P570__DB10">#REF!</definedName>
    <definedName name="P570_DB10">#REF!</definedName>
    <definedName name="P7_DB46">#REF!</definedName>
    <definedName name="P750_DB29">#REF!</definedName>
    <definedName name="P750_DB30">#REF!</definedName>
    <definedName name="P750_DB31">#REF!</definedName>
    <definedName name="P750_DB32">#REF!</definedName>
    <definedName name="P750_DB33">#REF!</definedName>
    <definedName name="P750_DB34">#REF!</definedName>
    <definedName name="P750_DB38">#REF!</definedName>
    <definedName name="P750_DB39">#REF!</definedName>
    <definedName name="P750_DB40">#REF!</definedName>
    <definedName name="P750_DB41">#REF!</definedName>
    <definedName name="P750_DB43">#REF!</definedName>
    <definedName name="P750_DB45">#REF!</definedName>
    <definedName name="P750_DB47">#REF!</definedName>
    <definedName name="PTB4MOP1A">#REF!</definedName>
    <definedName name="PTB4MOP1A_ip" localSheetId="1">[1]Servers!#REF!</definedName>
    <definedName name="PTB4MOP1A_ip">Servers!#REF!</definedName>
    <definedName name="PTB4MOP1B">#REF!</definedName>
    <definedName name="PTB4MOP1B_ip" localSheetId="1">[1]Servers!#REF!</definedName>
    <definedName name="PTB4MOP1B_ip">Servers!#REF!</definedName>
    <definedName name="PTG1MOP1A">#REF!</definedName>
    <definedName name="PTG1MOP1A_ip" localSheetId="1">[1]Servers!#REF!</definedName>
    <definedName name="PTG1MOP1A_ip">Servers!#REF!</definedName>
    <definedName name="PTG1MOP1B">#REF!</definedName>
    <definedName name="PTG1MOP1B_ip" localSheetId="1">[1]Servers!#REF!</definedName>
    <definedName name="PTG1MOP1B_ip">Servers!#REF!</definedName>
    <definedName name="RSB_Recovery">#REF!</definedName>
    <definedName name="RSB_Sequence">#REF!</definedName>
    <definedName name="RSM_server_B4">#REF!</definedName>
    <definedName name="RSM_server_G1">#REF!</definedName>
    <definedName name="SCB4MOP1">#REF!</definedName>
    <definedName name="SCB4MOP1_ip" localSheetId="1">[1]Servers!#REF!</definedName>
    <definedName name="SCB4MOP1_ip">Servers!#REF!</definedName>
    <definedName name="SCG1MOP1">#REF!</definedName>
    <definedName name="SCG1MOP1_ip" localSheetId="1">[1]Servers!#REF!</definedName>
    <definedName name="SCG1MOP1_ip">Servers!#REF!</definedName>
    <definedName name="scogwisdn001">#REF!</definedName>
    <definedName name="scogwisdn001_ip" localSheetId="1">#REF!</definedName>
    <definedName name="scogwisdn001_ip">#REF!</definedName>
    <definedName name="scogwisdn002">#REF!</definedName>
    <definedName name="scogwisdn002_ip" localSheetId="1">[1]Servers!#REF!</definedName>
    <definedName name="scogwisdn002_ip">Servers!#REF!</definedName>
    <definedName name="scogwisdn003">#REF!</definedName>
    <definedName name="scogwisdn003_ip" localSheetId="1">[1]Servers!#REF!</definedName>
    <definedName name="scogwisdn003_ip">Servers!#REF!</definedName>
    <definedName name="scogwisdn004">#REF!</definedName>
    <definedName name="Server_Category">#REF!</definedName>
    <definedName name="SERVER_TYPE">#REF!</definedName>
    <definedName name="ServerCategory">#REF!</definedName>
    <definedName name="Servers">Servers!$A$1:$M$1007</definedName>
    <definedName name="Site">#REF!</definedName>
    <definedName name="Table">FSC!$A$1:$P$10008</definedName>
    <definedName name="Tier_NP">#REF!</definedName>
    <definedName name="Tier_Prod">#REF!</definedName>
    <definedName name="TS3200B4_ip" localSheetId="1">[1]Servers!#REF!</definedName>
    <definedName name="TS3200B4_ip">Servers!#REF!</definedName>
    <definedName name="TS3200G1_ip" localSheetId="1">[1]Servers!#REF!</definedName>
    <definedName name="TS3200G1_ip">Servers!#REF!</definedName>
    <definedName name="uedcb006_ip" localSheetId="1">[1]Servers!#REF!</definedName>
    <definedName name="uedcb006_ip">Servers!#REF!</definedName>
    <definedName name="uedcb008_ip">NA()</definedName>
    <definedName name="uedcb009" localSheetId="1">#REF!</definedName>
    <definedName name="uedcb009">#REF!</definedName>
    <definedName name="uedcb009_ip" localSheetId="1">#REF!</definedName>
    <definedName name="uedcb009_ip">#REF!</definedName>
    <definedName name="uedcb010_ip" localSheetId="1">#REF!</definedName>
    <definedName name="uedcb010_ip">#REF!</definedName>
    <definedName name="uedcb011_ip" localSheetId="1">[1]Servers!#REF!</definedName>
    <definedName name="uedcb011_ip">Servers!#REF!</definedName>
    <definedName name="uedcb013_ip" localSheetId="1">#REF!</definedName>
    <definedName name="uedcb013_ip">#REF!</definedName>
    <definedName name="uedcb014_ip" localSheetId="1">[1]Servers!#REF!</definedName>
    <definedName name="uedcb014_ip">Servers!#REF!</definedName>
    <definedName name="uedcb017_ip" localSheetId="1">[1]Servers!#REF!</definedName>
    <definedName name="uedcb017_ip">Servers!#REF!</definedName>
    <definedName name="uedcb018_ip" localSheetId="1">[1]Servers!#REF!</definedName>
    <definedName name="uedcb018_ip">Servers!#REF!</definedName>
    <definedName name="uedcb021_ip" localSheetId="1">[1]Servers!#REF!</definedName>
    <definedName name="uedcb021_ip">Servers!#REF!</definedName>
    <definedName name="uedcb022_ip" localSheetId="1">[1]Servers!#REF!</definedName>
    <definedName name="uedcb022_ip">Servers!#REF!</definedName>
    <definedName name="uedcb030_ip" localSheetId="1">[1]Servers!#REF!</definedName>
    <definedName name="uedcb030_ip">Servers!#REF!</definedName>
    <definedName name="uedcb031_ip" localSheetId="1">[1]Servers!#REF!</definedName>
    <definedName name="uedcb031_ip">Servers!#REF!</definedName>
    <definedName name="uedcb032_ip" localSheetId="1">#REF!</definedName>
    <definedName name="uedcb032_ip">#REF!</definedName>
    <definedName name="uedcb033_ip">NA()</definedName>
    <definedName name="uedcb036_ip" localSheetId="1">[1]Servers!#REF!</definedName>
    <definedName name="uedcb036_ip">Servers!#REF!</definedName>
    <definedName name="uedcb037_ip" localSheetId="1">[1]Servers!#REF!</definedName>
    <definedName name="uedcb037_ip">Servers!#REF!</definedName>
    <definedName name="uedcb046_ip" localSheetId="1">[1]Servers!#REF!</definedName>
    <definedName name="uedcb046_ip">Servers!#REF!</definedName>
    <definedName name="uedcb047_ip" localSheetId="1">#REF!</definedName>
    <definedName name="uedcb047_ip">#REF!</definedName>
    <definedName name="uedcb053_ip" localSheetId="1">[1]Servers!#REF!</definedName>
    <definedName name="uedcb053_ip">Servers!#REF!</definedName>
    <definedName name="uedcb054_ip" localSheetId="1">[1]Servers!#REF!</definedName>
    <definedName name="uedcb054_ip">Servers!#REF!</definedName>
    <definedName name="uedcb057_ip" localSheetId="1">#REF!</definedName>
    <definedName name="uedcb057_ip">#REF!</definedName>
    <definedName name="uedcb058_ip" localSheetId="1">#REF!</definedName>
    <definedName name="uedcb058_ip">#REF!</definedName>
    <definedName name="uedcb059_ip" localSheetId="1">[1]Servers!#REF!</definedName>
    <definedName name="uedcb059_ip">Servers!#REF!</definedName>
    <definedName name="uedcb070_ip" localSheetId="1">[1]Servers!#REF!</definedName>
    <definedName name="uedcb070_ip">Servers!#REF!</definedName>
    <definedName name="uedcb071_ip" localSheetId="1">[1]Servers!#REF!</definedName>
    <definedName name="uedcb071_ip">Servers!#REF!</definedName>
    <definedName name="uedcb080_ip" localSheetId="1">#REF!</definedName>
    <definedName name="uedcb080_ip">#REF!</definedName>
    <definedName name="uedcb081_ip" localSheetId="1">[1]Servers!#REF!</definedName>
    <definedName name="uedcb081_ip">Servers!#REF!</definedName>
    <definedName name="uedcb102_ip" localSheetId="1">[1]Servers!#REF!</definedName>
    <definedName name="uedcb102_ip">Servers!#REF!</definedName>
    <definedName name="uedcb103_ip" localSheetId="1">[1]Servers!#REF!</definedName>
    <definedName name="uedcb103_ip">Servers!#REF!</definedName>
    <definedName name="uedcb105_ip" localSheetId="1">[1]Servers!#REF!</definedName>
    <definedName name="uedcb105_ip">Servers!#REF!</definedName>
    <definedName name="uedcb106_ip" localSheetId="1">[1]Servers!#REF!</definedName>
    <definedName name="uedcb106_ip">Servers!#REF!</definedName>
    <definedName name="uedcb108_ip" localSheetId="1">[1]Servers!#REF!</definedName>
    <definedName name="uedcb108_ip">Servers!#REF!</definedName>
    <definedName name="uedcb109_ip" localSheetId="1">[1]Servers!#REF!</definedName>
    <definedName name="uedcb109_ip">Servers!#REF!</definedName>
    <definedName name="uedcb111_ip" localSheetId="1">[1]Servers!#REF!</definedName>
    <definedName name="uedcb111_ip">Servers!#REF!</definedName>
    <definedName name="uedcb112_ip" localSheetId="1">[1]Servers!#REF!</definedName>
    <definedName name="uedcb112_ip">Servers!#REF!</definedName>
    <definedName name="uedcb113_ip" localSheetId="1">[1]Servers!#REF!</definedName>
    <definedName name="uedcb113_ip">Servers!#REF!</definedName>
    <definedName name="uedcb114_ip" localSheetId="1">[1]Servers!#REF!</definedName>
    <definedName name="uedcb114_ip">Servers!#REF!</definedName>
    <definedName name="uedcb115_ip" localSheetId="1">[1]Servers!#REF!</definedName>
    <definedName name="uedcb115_ip">Servers!#REF!</definedName>
    <definedName name="uedcb129_ip" localSheetId="1">#REF!</definedName>
    <definedName name="uedcb129_ip">#REF!</definedName>
    <definedName name="uedcb130_ip" localSheetId="1">[1]Servers!#REF!</definedName>
    <definedName name="uedcb130_ip">Servers!#REF!</definedName>
    <definedName name="uedcb132_ip" localSheetId="1">#REF!</definedName>
    <definedName name="uedcb132_ip">#REF!</definedName>
    <definedName name="uedcb133_ip" localSheetId="1">#REF!</definedName>
    <definedName name="uedcb133_ip">#REF!</definedName>
    <definedName name="uedcb145" localSheetId="1">#REF!</definedName>
    <definedName name="uedcb145">#REF!</definedName>
    <definedName name="uedcb160_ip" localSheetId="1">#REF!</definedName>
    <definedName name="uedcb160_ip">#REF!</definedName>
    <definedName name="uedcb304_ip" localSheetId="1">#REF!</definedName>
    <definedName name="uedcb304_ip">#REF!</definedName>
    <definedName name="uedcb308_IP" localSheetId="1">#REF!</definedName>
    <definedName name="uedcb308_IP">#REF!</definedName>
    <definedName name="uedcb403_ip" localSheetId="1">#REF!</definedName>
    <definedName name="uedcb403_ip">#REF!</definedName>
    <definedName name="uedcb404_ip" localSheetId="1">[1]Servers!#REF!</definedName>
    <definedName name="uedcb404_ip">Servers!#REF!</definedName>
    <definedName name="uedcb407_ip" localSheetId="1">[1]Servers!#REF!</definedName>
    <definedName name="uedcb407_ip">Servers!#REF!</definedName>
    <definedName name="uedcb416_ip" localSheetId="1">#REF!</definedName>
    <definedName name="uedcb416_ip">#REF!</definedName>
    <definedName name="uedcb420_ip" localSheetId="1">[1]Servers!#REF!</definedName>
    <definedName name="uedcb420_ip">Servers!#REF!</definedName>
    <definedName name="uedcb421_ip" localSheetId="1">#REF!</definedName>
    <definedName name="uedcb421_ip">#REF!</definedName>
    <definedName name="uedcb425_ip" localSheetId="1">#REF!</definedName>
    <definedName name="uedcb425_ip">#REF!</definedName>
    <definedName name="uedcb426_ip" localSheetId="1">[1]Servers!#REF!</definedName>
    <definedName name="uedcb426_ip">Servers!#REF!</definedName>
    <definedName name="uedcb500_ip" localSheetId="1">[1]Servers!#REF!</definedName>
    <definedName name="uedcb500_ip">Servers!#REF!</definedName>
    <definedName name="uedcb501_ip" localSheetId="1">#REF!</definedName>
    <definedName name="uedcb501_ip">#REF!</definedName>
    <definedName name="uedcb600" localSheetId="1">[1]Servers!#REF!</definedName>
    <definedName name="uedcb600">Servers!#REF!</definedName>
    <definedName name="uedcb900">#REF!</definedName>
    <definedName name="uedcbvdb00" localSheetId="1">#REF!</definedName>
    <definedName name="uedcbvdb00">#REF!</definedName>
    <definedName name="uedcbvdb01_ip" localSheetId="1">#REF!</definedName>
    <definedName name="uedcbvdb01_ip">#REF!</definedName>
    <definedName name="uedcbvdb10a">#REF!</definedName>
    <definedName name="uedcbvdb10b">#REF!</definedName>
    <definedName name="uedcbvdb30a" localSheetId="1">[1]Servers!#REF!</definedName>
    <definedName name="uedcbvdb30a">Servers!#REF!</definedName>
    <definedName name="uedcbvdb30b" localSheetId="1">[1]Servers!#REF!</definedName>
    <definedName name="uedcbvdb30b">Servers!#REF!</definedName>
    <definedName name="uedcbvdb32a" localSheetId="1">[1]Servers!#REF!</definedName>
    <definedName name="uedcbvdb32a">Servers!#REF!</definedName>
    <definedName name="uedcbvdb32b" localSheetId="1">[1]Servers!#REF!</definedName>
    <definedName name="uedcbvdb32b">Servers!#REF!</definedName>
    <definedName name="uedcbvdb33a" localSheetId="1">[1]Servers!#REF!</definedName>
    <definedName name="uedcbvdb33a">Servers!#REF!</definedName>
    <definedName name="uedcbvdb33b" localSheetId="1">[1]Servers!#REF!</definedName>
    <definedName name="uedcbvdb33b">Servers!#REF!</definedName>
    <definedName name="uedcbvdb34a" localSheetId="1">[1]Servers!#REF!</definedName>
    <definedName name="uedcbvdb34a">Servers!#REF!</definedName>
    <definedName name="uedcbvdb34b" localSheetId="1">[1]Servers!#REF!</definedName>
    <definedName name="uedcbvdb34b">Servers!#REF!</definedName>
    <definedName name="uedcbvdb35a" localSheetId="1">[1]Servers!#REF!</definedName>
    <definedName name="uedcbvdb35a">Servers!#REF!</definedName>
    <definedName name="uedcbvdb35b" localSheetId="1">[1]Servers!#REF!</definedName>
    <definedName name="uedcbvdb35b">Servers!#REF!</definedName>
    <definedName name="uedcbvdb36a" localSheetId="1">[1]Servers!#REF!</definedName>
    <definedName name="uedcbvdb36a">Servers!#REF!</definedName>
    <definedName name="uedcbvdb36b" localSheetId="1">[1]Servers!#REF!</definedName>
    <definedName name="uedcbvdb36b">Servers!#REF!</definedName>
    <definedName name="uedcbvdb37a" localSheetId="1">[1]Servers!#REF!</definedName>
    <definedName name="uedcbvdb37a">Servers!#REF!</definedName>
    <definedName name="uedcbvdb37b" localSheetId="1">[1]Servers!#REF!</definedName>
    <definedName name="uedcbvdb37b">Servers!#REF!</definedName>
    <definedName name="uedcbvdb39a" localSheetId="1">[1]Servers!#REF!</definedName>
    <definedName name="uedcbvdb39a">Servers!#REF!</definedName>
    <definedName name="uedcbvdb39b" localSheetId="1">[1]Servers!#REF!</definedName>
    <definedName name="uedcbvdb39b">Servers!#REF!</definedName>
    <definedName name="uedcbvdb42a" localSheetId="1">[1]Servers!#REF!</definedName>
    <definedName name="uedcbvdb42a">Servers!#REF!</definedName>
    <definedName name="uedcbvdb42b" localSheetId="1">[1]Servers!#REF!</definedName>
    <definedName name="uedcbvdb42b">Servers!#REF!</definedName>
    <definedName name="uedcbvdb44a" localSheetId="1">[1]Servers!#REF!</definedName>
    <definedName name="uedcbvdb44a">Servers!#REF!</definedName>
    <definedName name="uedcbvdb44b" localSheetId="1">[1]Servers!#REF!</definedName>
    <definedName name="uedcbvdb44b">Servers!#REF!</definedName>
    <definedName name="uedcbvdb45a">#REF!</definedName>
    <definedName name="uedcbvdb45a_ip" localSheetId="1">[1]Servers!#REF!</definedName>
    <definedName name="uedcbvdb45a_ip">Servers!#REF!</definedName>
    <definedName name="uedcbvdb45b">#REF!</definedName>
    <definedName name="uedcbvdb45b_ip" localSheetId="1">[1]Servers!#REF!</definedName>
    <definedName name="uedcbvdb45b_ip">Servers!#REF!</definedName>
    <definedName name="uedcbvdb46a_ip" localSheetId="1">[1]Servers!#REF!</definedName>
    <definedName name="uedcbvdb46a_ip">Servers!#REF!</definedName>
    <definedName name="uedcbvdb46b_ip" localSheetId="1">[1]Servers!#REF!</definedName>
    <definedName name="uedcbvdb46b_ip">Servers!#REF!</definedName>
    <definedName name="uedcbvdb47a">#REF!</definedName>
    <definedName name="uedcbvdb47a_ip" localSheetId="1">[1]Servers!#REF!</definedName>
    <definedName name="uedcbvdb47a_ip">Servers!#REF!</definedName>
    <definedName name="uedcbvdb47b">#REF!</definedName>
    <definedName name="uedcbvdb47b_ip" localSheetId="1">[1]Servers!#REF!</definedName>
    <definedName name="uedcbvdb47b_ip">Servers!#REF!</definedName>
    <definedName name="uedcbvdb49a_ip" localSheetId="1">[1]Servers!#REF!</definedName>
    <definedName name="uedcbvdb49a_ip">Servers!#REF!</definedName>
    <definedName name="uedcbvdb49b_ip" localSheetId="1">[1]Servers!#REF!</definedName>
    <definedName name="uedcbvdb49b_ip">Servers!#REF!</definedName>
    <definedName name="uedcbvdb50a">#REF!</definedName>
    <definedName name="uedcbvdb50b">#REF!</definedName>
    <definedName name="uedcbvdb52a">#REF!</definedName>
    <definedName name="uedcbvdb52b">#REF!</definedName>
    <definedName name="uedcbvdb5a" localSheetId="1">#REF!</definedName>
    <definedName name="uedcbvdb5a">#REF!</definedName>
    <definedName name="uedcbvdb5b">#REF!</definedName>
    <definedName name="uedcbvdb8a">#REF!</definedName>
    <definedName name="uedcbvdb8b">#REF!</definedName>
    <definedName name="ufrint008_ip" localSheetId="1">#REF!</definedName>
    <definedName name="ufrint008_ip">#REF!</definedName>
    <definedName name="ufrint009_ip" localSheetId="1">#REF!</definedName>
    <definedName name="ufrint009_ip">#REF!</definedName>
    <definedName name="ufrint010_ip" localSheetId="1">[1]Servers!#REF!</definedName>
    <definedName name="ufrint010_ip">Servers!#REF!</definedName>
    <definedName name="ufrint011_ip" localSheetId="1">[1]Servers!#REF!</definedName>
    <definedName name="ufrint011_ip">Servers!#REF!</definedName>
    <definedName name="ufrint013">#REF!</definedName>
    <definedName name="ufrint021">#REF!</definedName>
    <definedName name="ufrint021_ip" localSheetId="1">#REF!</definedName>
    <definedName name="ufrint021_ip">#REF!</definedName>
    <definedName name="ufrint022_ip" localSheetId="1">#REF!</definedName>
    <definedName name="ufrint022_ip">#REF!</definedName>
    <definedName name="ufrint023_ip">NA()</definedName>
    <definedName name="ufrint024_ip">NA()</definedName>
    <definedName name="V7VEEAMB4MOP1" localSheetId="1">#REF!</definedName>
    <definedName name="V7VEEAMB4MOP1">#REF!</definedName>
    <definedName name="V7VEEAMB4MOP1A_ip" localSheetId="1">[1]Servers!#REF!</definedName>
    <definedName name="V7VEEAMB4MOP1A_ip">Servers!#REF!</definedName>
    <definedName name="V7VEEAMB4MOP2A_ip" localSheetId="1">[1]Servers!#REF!</definedName>
    <definedName name="V7VEEAMB4MOP2A_ip">Servers!#REF!</definedName>
    <definedName name="V7VEEAMG1MOP1" localSheetId="1">#REF!</definedName>
    <definedName name="V7VEEAMG1MOP1">#REF!</definedName>
    <definedName name="V7VEEAMG1MOP1A_ip" localSheetId="1">[1]Servers!#REF!</definedName>
    <definedName name="V7VEEAMG1MOP1A_ip">Servers!#REF!</definedName>
    <definedName name="V7VEEAMG1MOP2" localSheetId="1">#REF!</definedName>
    <definedName name="V7VEEAMG1MOP2">#REF!</definedName>
    <definedName name="V7VEEAMG1MOP2A_ip" localSheetId="1">[1]Servers!#REF!</definedName>
    <definedName name="V7VEEAMG1MOP2A_ip">Servers!#REF!</definedName>
    <definedName name="V7VTLB4MOP1">#REF!</definedName>
    <definedName name="V7VTLB4MOP1A_ip">NA()</definedName>
    <definedName name="V7VTLB4MOP1B_ip">NA()</definedName>
    <definedName name="V7VTLB4MOP2A_ip" localSheetId="1">[1]Servers!#REF!</definedName>
    <definedName name="V7VTLB4MOP2A_ip">Servers!#REF!</definedName>
    <definedName name="V7VTLB4MOP3A_ip" localSheetId="1">[1]Servers!#REF!</definedName>
    <definedName name="V7VTLB4MOP3A_ip">Servers!#REF!</definedName>
    <definedName name="V7VTLG1MOP1">#REF!</definedName>
    <definedName name="V7VTLG1MOP1A_ip" localSheetId="1">[1]Servers!#REF!</definedName>
    <definedName name="V7VTLG1MOP1A_ip">Servers!#REF!</definedName>
    <definedName name="V7VTLG1MOP2">#REF!</definedName>
    <definedName name="V7VTLG1MOP2A_ip" localSheetId="1">[1]Servers!#REF!</definedName>
    <definedName name="V7VTLG1MOP2A_ip">Servers!#REF!</definedName>
    <definedName name="V7VTLG1MOP3">#REF!</definedName>
    <definedName name="V7VTLG1MOP3A_ip" localSheetId="1">[1]Servers!#REF!</definedName>
    <definedName name="V7VTLG1MOP3A_ip">Servers!#REF!</definedName>
    <definedName name="vfrmon0013">#REF!</definedName>
    <definedName name="vfrmon0013_ip" localSheetId="1">[1]Servers!#REF!</definedName>
    <definedName name="vfrmon0013_ip">Servers!#REF!</definedName>
    <definedName name="vfrmon0015">#REF!</definedName>
    <definedName name="vfrmon0015_ip" localSheetId="1">[1]Servers!#REF!</definedName>
    <definedName name="vfrmon0015_ip">Servers!#REF!</definedName>
    <definedName name="vfrmon1001_ip" localSheetId="1">#REF!</definedName>
    <definedName name="vfrmon1001_ip">#REF!</definedName>
    <definedName name="vfrmon1002_ip" localSheetId="1">[1]Servers!#REF!</definedName>
    <definedName name="vfrmon1002_ip">Servers!#REF!</definedName>
    <definedName name="vfrmon1003_ip" localSheetId="1">[1]Servers!#REF!</definedName>
    <definedName name="vfrmon1003_ip">Servers!#REF!</definedName>
    <definedName name="vfrmon1004_ip" localSheetId="1">[1]Servers!#REF!</definedName>
    <definedName name="vfrmon1004_ip">Servers!#REF!</definedName>
    <definedName name="vfrmon9001_ip" localSheetId="1">[1]Servers!#REF!</definedName>
    <definedName name="vfrmon9001_ip">Servers!#REF!</definedName>
    <definedName name="vfrmonv0013" localSheetId="1">[1]Servers!#REF!</definedName>
    <definedName name="vfrmonv0013">Servers!#REF!</definedName>
    <definedName name="vfrmonv1001">#REF!</definedName>
    <definedName name="vfrmonv1002">#REF!</definedName>
    <definedName name="vfrmonv1003">#REF!</definedName>
    <definedName name="vfrmonv1004">#REF!</definedName>
    <definedName name="vfrmonv9001">#REF!</definedName>
    <definedName name="wedcb001_ip" localSheetId="1">[1]Servers!#REF!</definedName>
    <definedName name="wedcb001_ip">Servers!#REF!</definedName>
    <definedName name="wedcb002">#REF!</definedName>
    <definedName name="wedcb004_ip" localSheetId="1">#REF!</definedName>
    <definedName name="wedcb004_ip">#REF!</definedName>
    <definedName name="wedcb008">#REF!</definedName>
    <definedName name="wedcb012_ip" localSheetId="1">[1]Servers!#REF!</definedName>
    <definedName name="wedcb012_ip">Servers!#REF!</definedName>
    <definedName name="wedcb035_ip" localSheetId="1">#REF!</definedName>
    <definedName name="wedcb035_ip">#REF!</definedName>
    <definedName name="wedcb036_ip" localSheetId="1">[1]Servers!#REF!</definedName>
    <definedName name="wedcb036_ip">Servers!#REF!</definedName>
    <definedName name="wedcb045" localSheetId="1">#REF!</definedName>
    <definedName name="wedcb045">#REF!</definedName>
    <definedName name="wedcb052">#REF!</definedName>
    <definedName name="wedcb065_ip" localSheetId="1">#REF!</definedName>
    <definedName name="wedcb065_ip">#REF!</definedName>
    <definedName name="wedcb066_ip" localSheetId="1">#REF!</definedName>
    <definedName name="wedcb066_ip">#REF!</definedName>
    <definedName name="wedcb081_ip" localSheetId="1">#REF!</definedName>
    <definedName name="wedcb081_ip">#REF!</definedName>
    <definedName name="wedcb085_ip" localSheetId="1">#REF!</definedName>
    <definedName name="wedcb085_ip">#REF!</definedName>
    <definedName name="wedcb086">#REF!</definedName>
    <definedName name="wedcb086_ip" localSheetId="1">#REF!</definedName>
    <definedName name="wedcb086_ip">#REF!</definedName>
    <definedName name="wedcb101_ip" localSheetId="1">[1]Servers!#REF!</definedName>
    <definedName name="wedcb101_ip">Servers!#REF!</definedName>
    <definedName name="wedcb102_ip" localSheetId="1">[1]Servers!#REF!</definedName>
    <definedName name="wedcb102_ip">Servers!#REF!</definedName>
    <definedName name="wedcb111_ip" localSheetId="1">[1]Servers!#REF!</definedName>
    <definedName name="wedcb111_ip">Servers!#REF!</definedName>
    <definedName name="wedcb118">#REF!</definedName>
    <definedName name="wedcb118_ip" localSheetId="1">#REF!</definedName>
    <definedName name="wedcb118_ip">#REF!</definedName>
    <definedName name="wedcb126">#REF!</definedName>
    <definedName name="wedcb126_ip" localSheetId="1">#REF!</definedName>
    <definedName name="wedcb126_ip">#REF!</definedName>
    <definedName name="wedcb127" localSheetId="1">#REF!</definedName>
    <definedName name="wedcb127">#REF!</definedName>
    <definedName name="wedcb127_ip" localSheetId="1">#REF!</definedName>
    <definedName name="wedcb127_ip">#REF!</definedName>
    <definedName name="wedcb152">NA()</definedName>
    <definedName name="wedcb162">#REF!</definedName>
    <definedName name="wedcb162_ip" localSheetId="1">[1]Servers!#REF!</definedName>
    <definedName name="wedcb162_ip">Servers!#REF!</definedName>
    <definedName name="wedcb163">#REF!</definedName>
    <definedName name="wedcb163_ip" localSheetId="1">[1]Servers!#REF!</definedName>
    <definedName name="wedcb163_ip">Servers!#REF!</definedName>
    <definedName name="wedcb166">#REF!</definedName>
    <definedName name="wedcb166_ip" localSheetId="1">[1]Servers!#REF!</definedName>
    <definedName name="wedcb166_ip">Servers!#REF!</definedName>
    <definedName name="wedcb167">#REF!</definedName>
    <definedName name="wedcb167_ip" localSheetId="1">[1]Servers!#REF!</definedName>
    <definedName name="wedcb167_ip">Servers!#REF!</definedName>
    <definedName name="wedcb169">#REF!</definedName>
    <definedName name="wedcb169_ip" localSheetId="1">[1]Servers!#REF!</definedName>
    <definedName name="wedcb169_ip">Servers!#REF!</definedName>
    <definedName name="wedcb170">#REF!</definedName>
    <definedName name="wedcb170_ip" localSheetId="1">[1]Servers!#REF!</definedName>
    <definedName name="wedcb170_ip">Servers!#REF!</definedName>
    <definedName name="wedcb171">#REF!</definedName>
    <definedName name="wedcb171_ip" localSheetId="1">[1]Servers!#REF!</definedName>
    <definedName name="wedcb171_ip">Servers!#REF!</definedName>
    <definedName name="wedcb200_ip" localSheetId="1">#REF!</definedName>
    <definedName name="wedcb200_ip">#REF!</definedName>
    <definedName name="wedcb226">#REF!</definedName>
    <definedName name="wedcb226_ip">NA()</definedName>
    <definedName name="wedcb302_ip" localSheetId="1">#REF!</definedName>
    <definedName name="wedcb302_ip">#REF!</definedName>
    <definedName name="wedcb320_ip" localSheetId="1">[1]Servers!#REF!</definedName>
    <definedName name="wedcb320_ip">Servers!#REF!</definedName>
    <definedName name="wedcb321_ip" localSheetId="1">[1]Servers!#REF!</definedName>
    <definedName name="wedcb321_ip">Servers!#REF!</definedName>
    <definedName name="wedcb322_ip" localSheetId="1">[1]Servers!#REF!</definedName>
    <definedName name="wedcb322_ip">Servers!#REF!</definedName>
    <definedName name="wedcb323_ip" localSheetId="1">[1]Servers!#REF!</definedName>
    <definedName name="wedcb323_ip">Servers!#REF!</definedName>
    <definedName name="wedcb324_ip" localSheetId="1">[1]Servers!#REF!</definedName>
    <definedName name="wedcb324_ip">Servers!#REF!</definedName>
    <definedName name="wedcb331">NA()</definedName>
    <definedName name="wedcb331_ip" localSheetId="1">[1]Servers!#REF!</definedName>
    <definedName name="wedcb331_ip">Servers!#REF!</definedName>
    <definedName name="wedcb331temp">#REF!</definedName>
    <definedName name="wedcb331temp_ip">NA()</definedName>
    <definedName name="wedcb346">NA()</definedName>
    <definedName name="wedcb346_ip" localSheetId="1">[1]Servers!#REF!</definedName>
    <definedName name="wedcb346_ip">Servers!#REF!</definedName>
    <definedName name="wedcb346temp" localSheetId="1">#REF!</definedName>
    <definedName name="wedcb346temp">#REF!</definedName>
    <definedName name="wedcb346temp_ip">NA()</definedName>
    <definedName name="wedcb370">#REF!</definedName>
    <definedName name="wedcb372">#REF!</definedName>
    <definedName name="wedcb372_ip" localSheetId="1">[1]Servers!#REF!</definedName>
    <definedName name="wedcb372_ip">Servers!#REF!</definedName>
    <definedName name="WEDCB373">#REF!</definedName>
    <definedName name="wedcb373_ip" localSheetId="1">[1]Servers!#REF!</definedName>
    <definedName name="wedcb373_ip">Servers!#REF!</definedName>
    <definedName name="wedcb378">#REF!</definedName>
    <definedName name="WEDCB385">#REF!</definedName>
    <definedName name="wedcb385_ip" localSheetId="1">#REF!</definedName>
    <definedName name="wedcb385_ip">#REF!</definedName>
    <definedName name="wedcb386">#REF!</definedName>
    <definedName name="wedcb386_ip" localSheetId="1">#REF!</definedName>
    <definedName name="wedcb386_ip">#REF!</definedName>
    <definedName name="wedcb524">#REF!</definedName>
    <definedName name="wedcb524_IP" localSheetId="1">#REF!</definedName>
    <definedName name="wedcb524_IP">#REF!</definedName>
    <definedName name="wedcb525">#REF!</definedName>
    <definedName name="wedcb525_IP" localSheetId="1">[1]Servers!#REF!</definedName>
    <definedName name="wedcb525_IP">Servers!#REF!</definedName>
    <definedName name="wedcb526">#REF!</definedName>
    <definedName name="wedcb526_IP" localSheetId="1">#REF!</definedName>
    <definedName name="wedcb526_IP">#REF!</definedName>
    <definedName name="wedcb559">#REF!</definedName>
    <definedName name="wedcb559_IP" localSheetId="1">[1]Servers!#REF!</definedName>
    <definedName name="wedcb559_IP">Servers!#REF!</definedName>
    <definedName name="wedcb560">#REF!</definedName>
    <definedName name="wedcb560_IP" localSheetId="1">[1]Servers!#REF!</definedName>
    <definedName name="wedcb560_IP">Servers!#REF!</definedName>
    <definedName name="wedcb569_ip" localSheetId="1">[1]Servers!#REF!</definedName>
    <definedName name="wedcb569_ip">Servers!#REF!</definedName>
    <definedName name="wedcb576_ip" localSheetId="1">[1]Servers!#REF!</definedName>
    <definedName name="wedcb576_ip">Servers!#REF!</definedName>
    <definedName name="wedcb584">#REF!</definedName>
    <definedName name="wedcb584_ip" localSheetId="1">[1]Servers!#REF!</definedName>
    <definedName name="wedcb584_ip">Servers!#REF!</definedName>
    <definedName name="wedcb585">#REF!</definedName>
    <definedName name="wedcb585_ip" localSheetId="1">[1]Servers!#REF!</definedName>
    <definedName name="wedcb585_ip">Servers!#REF!</definedName>
    <definedName name="wedcb586">#REF!</definedName>
    <definedName name="wedcb586_ip" localSheetId="1">[1]Servers!#REF!</definedName>
    <definedName name="wedcb586_ip">Servers!#REF!</definedName>
    <definedName name="wedcb587">#REF!</definedName>
    <definedName name="wedcb587_ip" localSheetId="1">[1]Servers!#REF!</definedName>
    <definedName name="wedcb587_ip">Servers!#REF!</definedName>
    <definedName name="wedcb590">#REF!</definedName>
    <definedName name="wedcb590_IP" localSheetId="1">[1]Servers!#REF!</definedName>
    <definedName name="wedcb590_IP">Servers!#REF!</definedName>
    <definedName name="wedcb591">#REF!</definedName>
    <definedName name="wedcb591_IP" localSheetId="1">[1]Servers!#REF!</definedName>
    <definedName name="wedcb591_IP">Servers!#REF!</definedName>
    <definedName name="wedcb835">NA()</definedName>
    <definedName name="wedcb838">#REF!</definedName>
    <definedName name="wedcb839">#REF!</definedName>
    <definedName name="wedcb840">#REF!</definedName>
    <definedName name="wedcb840_ip" localSheetId="1">[1]Servers!#REF!</definedName>
    <definedName name="wedcb840_ip">Servers!#REF!</definedName>
    <definedName name="wedcb855">#REF!</definedName>
    <definedName name="wedcb856">#REF!</definedName>
    <definedName name="wedcb857">#REF!</definedName>
    <definedName name="wedcb858">#REF!</definedName>
    <definedName name="wedcb867">#REF!</definedName>
    <definedName name="wedcb868">#REF!</definedName>
    <definedName name="wedcb869">#REF!</definedName>
    <definedName name="wedcb870">#REF!</definedName>
    <definedName name="wedcb870_ip" localSheetId="1">#REF!</definedName>
    <definedName name="wedcb870_ip">#REF!</definedName>
    <definedName name="wedcb920">#REF!</definedName>
    <definedName name="wedcb921">#REF!</definedName>
    <definedName name="wedcbdirector_ip" localSheetId="1">#REF!</definedName>
    <definedName name="wedcbdirector_ip">#REF!</definedName>
    <definedName name="wedcf038_ip" localSheetId="1">[1]Servers!#REF!</definedName>
    <definedName name="wedcf038_ip">Servers!#REF!</definedName>
    <definedName name="wedci002">#REF!</definedName>
    <definedName name="wedci003_ip" localSheetId="1">[1]Servers!#REF!</definedName>
    <definedName name="wedci003_ip">Servers!#REF!</definedName>
    <definedName name="wedci006_ip" localSheetId="1">[1]Servers!#REF!</definedName>
    <definedName name="wedci006_ip">Servers!#REF!</definedName>
    <definedName name="wedci008_ip">NA()</definedName>
    <definedName name="wedci020_iip" localSheetId="1">#REF!</definedName>
    <definedName name="wedci020_iip">#REF!</definedName>
    <definedName name="wedci021_iip" localSheetId="1">#REF!</definedName>
    <definedName name="wedci021_iip">#REF!</definedName>
    <definedName name="wedci025">#REF!</definedName>
    <definedName name="wedci025_ip" localSheetId="1">[1]Servers!#REF!</definedName>
    <definedName name="wedci025_ip">Servers!#REF!</definedName>
    <definedName name="wedci026">#REF!</definedName>
    <definedName name="wedci026_ip" localSheetId="1">[1]Servers!#REF!</definedName>
    <definedName name="wedci026_ip">Servers!#REF!</definedName>
    <definedName name="wedci027">#REF!</definedName>
    <definedName name="wedci027_ip" localSheetId="1">#REF!</definedName>
    <definedName name="wedci027_ip">#REF!</definedName>
    <definedName name="wedci028">#REF!</definedName>
    <definedName name="wedci028_ip" localSheetId="1">#REF!</definedName>
    <definedName name="wedci028_ip">#REF!</definedName>
    <definedName name="wedci032_ip" localSheetId="1">[1]Servers!#REF!</definedName>
    <definedName name="wedci032_ip">Servers!#REF!</definedName>
    <definedName name="wedci045">#REF!</definedName>
    <definedName name="wedci045_ip" localSheetId="1">#REF!</definedName>
    <definedName name="wedci045_ip">#REF!</definedName>
    <definedName name="wedci046" localSheetId="1">#REF!</definedName>
    <definedName name="wedci046">#REF!</definedName>
    <definedName name="wedci046_ip" localSheetId="1">#REF!</definedName>
    <definedName name="wedci046_ip">#REF!</definedName>
    <definedName name="wedci048" localSheetId="1">#REF!</definedName>
    <definedName name="wedci048">#REF!</definedName>
    <definedName name="wedci048_ip" localSheetId="1">[1]Servers!#REF!</definedName>
    <definedName name="wedci048_ip">Servers!#REF!</definedName>
    <definedName name="wedci049" localSheetId="1">#REF!</definedName>
    <definedName name="wedci049">#REF!</definedName>
    <definedName name="wedci049_ip" localSheetId="1">#REF!</definedName>
    <definedName name="wedci049_ip">#REF!</definedName>
    <definedName name="wedci050" localSheetId="1">#REF!</definedName>
    <definedName name="wedci050">#REF!</definedName>
    <definedName name="wedci050_ip" localSheetId="1">#REF!</definedName>
    <definedName name="wedci050_ip">#REF!</definedName>
    <definedName name="wedcm031_ip" localSheetId="1">#REF!</definedName>
    <definedName name="wedcm031_ip">#REF!</definedName>
    <definedName name="wedcm032_ip" localSheetId="1">[1]Servers!#REF!</definedName>
    <definedName name="wedcm032_ip">Servers!#REF!</definedName>
    <definedName name="wedcm035_ip" localSheetId="1">#REF!</definedName>
    <definedName name="wedcm035_ip">#REF!</definedName>
    <definedName name="wedcm036_ip" localSheetId="1">#REF!</definedName>
    <definedName name="wedcm036_ip">#REF!</definedName>
    <definedName name="wedcm043_ip" localSheetId="1">#REF!</definedName>
    <definedName name="wedcm043_ip">#REF!</definedName>
    <definedName name="wedcm046_ip" localSheetId="1">#REF!</definedName>
    <definedName name="wedcm046_ip">#REF!</definedName>
    <definedName name="wedcp150">NA()</definedName>
    <definedName name="wedcp150_ip" localSheetId="1">[1]Servers!#REF!</definedName>
    <definedName name="wedcp150_ip">Servers!#REF!</definedName>
    <definedName name="wedcp151">NA()</definedName>
    <definedName name="wedcp151_ip" localSheetId="1">#REF!</definedName>
    <definedName name="wedcp151_ip">#REF!</definedName>
    <definedName name="wedcp152">NA()</definedName>
    <definedName name="wedcp152_ip" localSheetId="1">#REF!</definedName>
    <definedName name="wedcp152_ip">#REF!</definedName>
    <definedName name="wedcv001_ip" localSheetId="1">#REF!</definedName>
    <definedName name="wedcv001_ip">#REF!</definedName>
    <definedName name="wedcv002_ip" localSheetId="1">#REF!</definedName>
    <definedName name="wedcv002_ip">#REF!</definedName>
    <definedName name="wedcv003_ip" localSheetId="1">[1]Servers!#REF!</definedName>
    <definedName name="wedcv003_ip">Servers!#REF!</definedName>
    <definedName name="wedcv004">#REF!</definedName>
    <definedName name="wedcv005">#REF!</definedName>
    <definedName name="wedcv007">#REF!</definedName>
    <definedName name="wedcv007_ip" localSheetId="1">[1]Servers!#REF!</definedName>
    <definedName name="wedcv007_ip">Servers!#REF!</definedName>
    <definedName name="wedcv009_ip" localSheetId="1">[1]Servers!#REF!</definedName>
    <definedName name="wedcv009_ip">Servers!#REF!</definedName>
    <definedName name="wfrmoni003">#REF!</definedName>
    <definedName name="wfrmoni003_ip" localSheetId="1">[1]Servers!#REF!</definedName>
    <definedName name="wfrmoni003_ip">Servers!#REF!</definedName>
    <definedName name="wfrmoni008_new">#REF!</definedName>
    <definedName name="wfrmoni008new_IP" localSheetId="1">[1]Servers!#REF!</definedName>
    <definedName name="wfrmoni008new_IP">Servers!#REF!</definedName>
    <definedName name="wfrmoni011">#REF!</definedName>
    <definedName name="wfrmoni011_ip" localSheetId="1">[1]Servers!#REF!</definedName>
    <definedName name="wfrmoni011_ip">Servers!#REF!</definedName>
    <definedName name="wfrmoni021_ip" localSheetId="1">#REF!</definedName>
    <definedName name="wfrmoni021_ip">#REF!</definedName>
    <definedName name="wfrmoni022temp">#REF!</definedName>
    <definedName name="wfrmoni022temp_ip" localSheetId="1">[1]Servers!#REF!</definedName>
    <definedName name="wfrmoni022temp_ip">Servers!#REF!</definedName>
    <definedName name="wfrmoni024_ip" localSheetId="1">[1]Servers!#REF!</definedName>
    <definedName name="wfrmoni024_ip">Servers!#REF!</definedName>
    <definedName name="wfrmoni025_ip" localSheetId="1">#REF!</definedName>
    <definedName name="wfrmoni025_ip">#REF!</definedName>
    <definedName name="wfrmonv001">#REF!</definedName>
    <definedName name="wfrmonv0012">#REF!</definedName>
    <definedName name="wfrmonv0012_ip" localSheetId="1">[1]Servers!#REF!</definedName>
    <definedName name="wfrmonv0012_ip">Servers!#REF!</definedName>
    <definedName name="wfrmonv0013">#REF!</definedName>
    <definedName name="wfrmonv0013_ip" localSheetId="1">[1]Servers!#REF!</definedName>
    <definedName name="wfrmonv0013_ip">Servers!#REF!</definedName>
    <definedName name="wfrmonv0014_ip" localSheetId="1">[1]Servers!#REF!</definedName>
    <definedName name="wfrmonv0014_ip">Servers!#REF!</definedName>
    <definedName name="wfrmonv0014_new">#REF!</definedName>
    <definedName name="wfrmonv0015_ip" localSheetId="1">[1]Servers!#REF!</definedName>
    <definedName name="wfrmonv0015_ip">Servers!#REF!</definedName>
    <definedName name="wfrmonv0015_new">#REF!</definedName>
    <definedName name="wfrmonv0016">NA()</definedName>
    <definedName name="wfrmonv0016_ip">NA()</definedName>
    <definedName name="wfrmonv0016_new">#REF!</definedName>
    <definedName name="wfrmonv0016_new_ip" localSheetId="1">#REF!</definedName>
    <definedName name="wfrmonv0016_new_ip">#REF!</definedName>
    <definedName name="wfrmonv0017_new">#REF!</definedName>
    <definedName name="wfrmonv0017new_IP">NA()</definedName>
    <definedName name="wfrmonv002">#REF!</definedName>
    <definedName name="wfrmonv003">#REF!</definedName>
    <definedName name="wfrmonv003_ip" localSheetId="1">[1]Servers!#REF!</definedName>
    <definedName name="wfrmonv003_ip">Servers!#REF!</definedName>
    <definedName name="wfrmonv004">#REF!</definedName>
    <definedName name="wfrmonv004_ip" localSheetId="1">[1]Servers!#REF!</definedName>
    <definedName name="wfrmonv004_ip">Servers!#REF!</definedName>
    <definedName name="wfrmonv008">#REF!</definedName>
    <definedName name="wfrmonv008_ip" localSheetId="1">[1]Servers!#REF!</definedName>
    <definedName name="wfrmonv008_ip">Servers!#REF!</definedName>
    <definedName name="wfrmonv009">#REF!</definedName>
    <definedName name="xedcb001">#REF!</definedName>
    <definedName name="xedcb002">#REF!</definedName>
    <definedName name="xedcb003">#REF!</definedName>
    <definedName name="xedcb003_ip" localSheetId="1">#REF!</definedName>
    <definedName name="xedcb003_ip">#REF!</definedName>
    <definedName name="xedcb004">#REF!</definedName>
    <definedName name="xedcb004_ip" localSheetId="1">#REF!</definedName>
    <definedName name="xedcb004_ip">#REF!</definedName>
    <definedName name="xedcb016" localSheetId="1">#REF!</definedName>
    <definedName name="xedcb016">#REF!</definedName>
    <definedName name="xedcb016_ip" localSheetId="1">#REF!</definedName>
    <definedName name="xedcb016_ip">#REF!</definedName>
    <definedName name="xedcb017">#REF!</definedName>
    <definedName name="xedcb017_ip" localSheetId="1">#REF!</definedName>
    <definedName name="xedcb017_ip">#REF!</definedName>
    <definedName name="xedcb022" localSheetId="1">[1]Servers!#REF!</definedName>
    <definedName name="xedcb022">Servers!#REF!</definedName>
    <definedName name="xedcb032" localSheetId="1">[1]Servers!#REF!</definedName>
    <definedName name="xedcb032">Servers!#REF!</definedName>
    <definedName name="xedcb033" localSheetId="1">[1]Servers!#REF!</definedName>
    <definedName name="xedcb033">Servers!#REF!</definedName>
    <definedName name="xedcb038" localSheetId="1">[1]Servers!#REF!</definedName>
    <definedName name="xedcb038">Servers!#REF!</definedName>
    <definedName name="xedcb039" localSheetId="1">[1]Servers!#REF!</definedName>
    <definedName name="xedcb039">Servers!#REF!</definedName>
    <definedName name="xedcb040" localSheetId="1">[1]Servers!#REF!</definedName>
    <definedName name="xedcb040">Servers!#REF!</definedName>
    <definedName name="xedcb041" localSheetId="1">[1]Servers!#REF!</definedName>
    <definedName name="xedcb041">Servers!#REF!</definedName>
    <definedName name="XEDCB042">#REF!</definedName>
    <definedName name="xedcb042_ip" localSheetId="1">[1]Servers!#REF!</definedName>
    <definedName name="xedcb042_ip">Servers!#REF!</definedName>
    <definedName name="xedcb043">#REF!</definedName>
    <definedName name="XEDCB044">#REF!</definedName>
    <definedName name="xedcb044_ip" localSheetId="1">[1]Servers!#REF!</definedName>
    <definedName name="xedcb044_ip">Servers!#REF!</definedName>
    <definedName name="xedcb045">#REF!</definedName>
    <definedName name="xedcb045_ip" localSheetId="1">[1]Servers!#REF!</definedName>
    <definedName name="xedcb045_ip">Servers!#REF!</definedName>
    <definedName name="xedcb047">#REF!</definedName>
    <definedName name="xedcb048">#REF!</definedName>
    <definedName name="xedcb048_ip" localSheetId="1">[1]Servers!#REF!</definedName>
    <definedName name="xedcb048_ip">Servers!#REF!</definedName>
    <definedName name="xedcb049">#REF!</definedName>
    <definedName name="xedcb049_ip" localSheetId="1">[1]Servers!#REF!</definedName>
    <definedName name="xedcb049_ip">Servers!#REF!</definedName>
    <definedName name="xedcb050" localSheetId="1">#REF!</definedName>
    <definedName name="xedcb050">#REF!</definedName>
    <definedName name="xedcb050_ip" localSheetId="1">[1]Servers!#REF!</definedName>
    <definedName name="xedcb050_ip">Servers!#REF!</definedName>
    <definedName name="xedcb051">#REF!</definedName>
    <definedName name="xedcb051_ip" localSheetId="1">#REF!</definedName>
    <definedName name="xedcb051_ip">#REF!</definedName>
    <definedName name="xedcb052">#REF!</definedName>
    <definedName name="xedcb052_ip" localSheetId="1">[1]Servers!#REF!</definedName>
    <definedName name="xedcb052_ip">Servers!#REF!</definedName>
    <definedName name="xedcb053">#REF!</definedName>
    <definedName name="xedcb053_ip" localSheetId="1">#REF!</definedName>
    <definedName name="xedcb053_ip">#REF!</definedName>
    <definedName name="xedcb054" localSheetId="1">#REF!</definedName>
    <definedName name="xedcb054">#REF!</definedName>
    <definedName name="xedcb054_ip" localSheetId="1">[1]Servers!#REF!</definedName>
    <definedName name="xedcb054_ip">Servers!#REF!</definedName>
    <definedName name="xedcb055">#REF!</definedName>
    <definedName name="xedcb055_ip" localSheetId="1">#REF!</definedName>
    <definedName name="xedcb055_ip">#REF!</definedName>
    <definedName name="xedcb056" localSheetId="1">#REF!</definedName>
    <definedName name="xedcb056">#REF!</definedName>
    <definedName name="xedcb056_ip" localSheetId="1">#REF!</definedName>
    <definedName name="xedcb056_ip">#REF!</definedName>
    <definedName name="xedcb057">#REF!</definedName>
    <definedName name="xedcb057_ip" localSheetId="1">#REF!</definedName>
    <definedName name="xedcb057_ip">#REF!</definedName>
    <definedName name="xedcb060_ip" localSheetId="1">[1]Servers!#REF!</definedName>
    <definedName name="xedcb060_ip">Servers!#REF!</definedName>
    <definedName name="xedcb061_ip" localSheetId="1">[1]Servers!#REF!</definedName>
    <definedName name="xedcb061_ip">Servers!#REF!</definedName>
    <definedName name="xedcb062_ip" localSheetId="1">#REF!</definedName>
    <definedName name="xedcb062_ip">#REF!</definedName>
    <definedName name="xedcb063_ip" localSheetId="1">[1]Servers!#REF!</definedName>
    <definedName name="xedcb063_ip">Servers!#REF!</definedName>
    <definedName name="xedcb064_ip" localSheetId="1">[1]Servers!#REF!</definedName>
    <definedName name="xedcb064_ip">Servers!#REF!</definedName>
    <definedName name="xedcb065_ip" localSheetId="1">[1]Servers!#REF!</definedName>
    <definedName name="xedcb065_ip">Servers!#REF!</definedName>
    <definedName name="xedcb066_ip" localSheetId="1">[1]Servers!#REF!</definedName>
    <definedName name="xedcb066_ip">Servers!#REF!</definedName>
    <definedName name="xedcb067_ip" localSheetId="1">#REF!</definedName>
    <definedName name="xedcb067_ip">#REF!</definedName>
    <definedName name="xedcb068" localSheetId="1">[1]Servers!#REF!</definedName>
    <definedName name="xedcb068">Servers!#REF!</definedName>
    <definedName name="xedcb068_ip" localSheetId="1">[1]Servers!#REF!</definedName>
    <definedName name="xedcb068_ip">Servers!#REF!</definedName>
    <definedName name="xedcb069_ip" localSheetId="1">[1]Servers!#REF!</definedName>
    <definedName name="xedcb069_ip">Servers!#REF!</definedName>
    <definedName name="xedcb070_ip" localSheetId="1">[1]Servers!#REF!</definedName>
    <definedName name="xedcb070_ip">Servers!#REF!</definedName>
    <definedName name="xedcb071_ip" localSheetId="1">[1]Servers!#REF!</definedName>
    <definedName name="xedcb071_ip">Servers!#REF!</definedName>
    <definedName name="xedci050" localSheetId="1">#REF!</definedName>
    <definedName name="xedci050">#REF!</definedName>
    <definedName name="xedci050_ip" localSheetId="1">[1]Servers!#REF!</definedName>
    <definedName name="xedci050_ip">Servers!#REF!</definedName>
    <definedName name="xedci051" localSheetId="1">#REF!</definedName>
    <definedName name="xedci051">#REF!</definedName>
    <definedName name="xedci051_ip" localSheetId="1">[1]Servers!#REF!</definedName>
    <definedName name="xedci051_ip">Servers!#REF!</definedName>
    <definedName name="YESNO">#REF!</definedName>
    <definedName name="Z_A8BB4E03_CDD5_4D4A_A776_8DD0DE1C4CC3__wvu_FilterData_8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4" l="1" a="1"/>
  <c r="B6" i="4"/>
  <c r="B7" i="8" a="1"/>
  <c r="B7" i="8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2" i="1"/>
  <c r="AG2" i="1"/>
  <c r="AG162" i="1"/>
  <c r="B6" i="5" a="1"/>
  <c r="B6" i="5" s="1"/>
  <c r="XFC2" i="7" l="1" a="1"/>
  <c r="XFC2" i="7" s="1"/>
  <c r="AJ1" i="1" l="1" a="1"/>
  <c r="AJ1" i="1" s="1"/>
  <c r="AE1" i="1" a="1"/>
  <c r="AE1" i="1" s="1"/>
  <c r="AF1" i="1" s="1"/>
  <c r="AG1" i="1" s="1"/>
  <c r="AD1" i="1" a="1"/>
  <c r="AD1" i="1" s="1"/>
  <c r="AC1" i="1" a="1"/>
  <c r="AC1" i="1" s="1"/>
  <c r="AB1" i="1" a="1"/>
  <c r="AB1" i="1" s="1"/>
  <c r="B7" i="6" l="1" a="1"/>
  <c r="B7" i="6" s="1"/>
  <c r="AF39" i="1"/>
  <c r="AG39" i="1" s="1"/>
  <c r="AF31" i="1"/>
  <c r="AG31" i="1" s="1"/>
  <c r="AF217" i="1"/>
  <c r="AG217" i="1" s="1"/>
  <c r="AF209" i="1"/>
  <c r="AG209" i="1" s="1"/>
  <c r="AF201" i="1"/>
  <c r="AG201" i="1" s="1"/>
  <c r="AF193" i="1"/>
  <c r="AG193" i="1" s="1"/>
  <c r="AF185" i="1"/>
  <c r="AG185" i="1" s="1"/>
  <c r="AF177" i="1"/>
  <c r="AG177" i="1" s="1"/>
  <c r="AF169" i="1"/>
  <c r="AG169" i="1" s="1"/>
  <c r="AF161" i="1"/>
  <c r="AG161" i="1" s="1"/>
  <c r="AF153" i="1"/>
  <c r="AG153" i="1" s="1"/>
  <c r="AF145" i="1"/>
  <c r="AG145" i="1" s="1"/>
  <c r="AF137" i="1"/>
  <c r="AG137" i="1" s="1"/>
  <c r="AF129" i="1"/>
  <c r="AG129" i="1" s="1"/>
  <c r="AF121" i="1"/>
  <c r="AG121" i="1" s="1"/>
  <c r="AF113" i="1"/>
  <c r="AG113" i="1" s="1"/>
  <c r="AF105" i="1"/>
  <c r="AG105" i="1" s="1"/>
  <c r="AF97" i="1"/>
  <c r="AG97" i="1" s="1"/>
  <c r="AF89" i="1"/>
  <c r="AG89" i="1" s="1"/>
  <c r="AF81" i="1"/>
  <c r="AG81" i="1" s="1"/>
  <c r="AF73" i="1"/>
  <c r="AG73" i="1" s="1"/>
  <c r="AF65" i="1"/>
  <c r="AG65" i="1" s="1"/>
  <c r="AF57" i="1"/>
  <c r="AG57" i="1" s="1"/>
  <c r="AF49" i="1"/>
  <c r="AG49" i="1" s="1"/>
  <c r="AF41" i="1"/>
  <c r="AG41" i="1" s="1"/>
  <c r="AF33" i="1"/>
  <c r="AG33" i="1" s="1"/>
  <c r="AF25" i="1"/>
  <c r="AG25" i="1" s="1"/>
  <c r="AF17" i="1"/>
  <c r="AG17" i="1" s="1"/>
  <c r="AF9" i="1"/>
  <c r="AG9" i="1" s="1"/>
  <c r="AF216" i="1"/>
  <c r="AG216" i="1" s="1"/>
  <c r="AF208" i="1"/>
  <c r="AG208" i="1" s="1"/>
  <c r="AF200" i="1"/>
  <c r="AG200" i="1" s="1"/>
  <c r="AF192" i="1"/>
  <c r="AG192" i="1" s="1"/>
  <c r="AF184" i="1"/>
  <c r="AG184" i="1" s="1"/>
  <c r="AF176" i="1"/>
  <c r="AG176" i="1" s="1"/>
  <c r="AF168" i="1"/>
  <c r="AG168" i="1" s="1"/>
  <c r="AF160" i="1"/>
  <c r="AG160" i="1" s="1"/>
  <c r="AF152" i="1"/>
  <c r="AG152" i="1" s="1"/>
  <c r="AF144" i="1"/>
  <c r="AG144" i="1" s="1"/>
  <c r="AF136" i="1"/>
  <c r="AG136" i="1" s="1"/>
  <c r="AF128" i="1"/>
  <c r="AG128" i="1" s="1"/>
  <c r="AF120" i="1"/>
  <c r="AG120" i="1" s="1"/>
  <c r="AF112" i="1"/>
  <c r="AG112" i="1" s="1"/>
  <c r="AF104" i="1"/>
  <c r="AG104" i="1" s="1"/>
  <c r="AF96" i="1"/>
  <c r="AG96" i="1" s="1"/>
  <c r="AF88" i="1"/>
  <c r="AG88" i="1" s="1"/>
  <c r="AF80" i="1"/>
  <c r="AG80" i="1" s="1"/>
  <c r="AF72" i="1"/>
  <c r="AG72" i="1" s="1"/>
  <c r="AF64" i="1"/>
  <c r="AG64" i="1" s="1"/>
  <c r="AF56" i="1"/>
  <c r="AG56" i="1" s="1"/>
  <c r="AF48" i="1"/>
  <c r="AG48" i="1" s="1"/>
  <c r="AF40" i="1"/>
  <c r="AG40" i="1" s="1"/>
  <c r="AF32" i="1"/>
  <c r="AG32" i="1" s="1"/>
  <c r="AF24" i="1"/>
  <c r="AG24" i="1" s="1"/>
  <c r="AF16" i="1"/>
  <c r="AG16" i="1" s="1"/>
  <c r="AF8" i="1"/>
  <c r="AG8" i="1" s="1"/>
  <c r="AF207" i="1"/>
  <c r="AG207" i="1" s="1"/>
  <c r="AF183" i="1"/>
  <c r="AG183" i="1" s="1"/>
  <c r="AF159" i="1"/>
  <c r="AG159" i="1" s="1"/>
  <c r="AF119" i="1"/>
  <c r="AG119" i="1" s="1"/>
  <c r="AF7" i="1"/>
  <c r="AG7" i="1" s="1"/>
  <c r="AF214" i="1"/>
  <c r="AG214" i="1" s="1"/>
  <c r="AF206" i="1"/>
  <c r="AG206" i="1" s="1"/>
  <c r="AF198" i="1"/>
  <c r="AG198" i="1" s="1"/>
  <c r="AF190" i="1"/>
  <c r="AG190" i="1" s="1"/>
  <c r="AF182" i="1"/>
  <c r="AG182" i="1" s="1"/>
  <c r="AF174" i="1"/>
  <c r="AG174" i="1" s="1"/>
  <c r="AF166" i="1"/>
  <c r="AG166" i="1" s="1"/>
  <c r="AF158" i="1"/>
  <c r="AG158" i="1" s="1"/>
  <c r="AF150" i="1"/>
  <c r="AG150" i="1" s="1"/>
  <c r="AF142" i="1"/>
  <c r="AG142" i="1" s="1"/>
  <c r="AF134" i="1"/>
  <c r="AG134" i="1" s="1"/>
  <c r="AF126" i="1"/>
  <c r="AG126" i="1" s="1"/>
  <c r="AF118" i="1"/>
  <c r="AG118" i="1" s="1"/>
  <c r="AF110" i="1"/>
  <c r="AG110" i="1" s="1"/>
  <c r="AF102" i="1"/>
  <c r="AG102" i="1" s="1"/>
  <c r="AF94" i="1"/>
  <c r="AG94" i="1" s="1"/>
  <c r="AF86" i="1"/>
  <c r="AG86" i="1" s="1"/>
  <c r="AF78" i="1"/>
  <c r="AG78" i="1" s="1"/>
  <c r="AF70" i="1"/>
  <c r="AG70" i="1" s="1"/>
  <c r="AF62" i="1"/>
  <c r="AG62" i="1" s="1"/>
  <c r="AF54" i="1"/>
  <c r="AG54" i="1" s="1"/>
  <c r="AF46" i="1"/>
  <c r="AG46" i="1" s="1"/>
  <c r="AF38" i="1"/>
  <c r="AG38" i="1" s="1"/>
  <c r="AF30" i="1"/>
  <c r="AG30" i="1" s="1"/>
  <c r="AF22" i="1"/>
  <c r="AG22" i="1" s="1"/>
  <c r="AF14" i="1"/>
  <c r="AG14" i="1" s="1"/>
  <c r="AF6" i="1"/>
  <c r="AG6" i="1" s="1"/>
  <c r="AF199" i="1"/>
  <c r="AG199" i="1" s="1"/>
  <c r="AF175" i="1"/>
  <c r="AG175" i="1" s="1"/>
  <c r="AF151" i="1"/>
  <c r="AG151" i="1" s="1"/>
  <c r="AF135" i="1"/>
  <c r="AG135" i="1" s="1"/>
  <c r="AF111" i="1"/>
  <c r="AG111" i="1" s="1"/>
  <c r="AF87" i="1"/>
  <c r="AG87" i="1" s="1"/>
  <c r="AF71" i="1"/>
  <c r="AG71" i="1" s="1"/>
  <c r="AF47" i="1"/>
  <c r="AG47" i="1" s="1"/>
  <c r="AF15" i="1"/>
  <c r="AG15" i="1" s="1"/>
  <c r="AF221" i="1"/>
  <c r="AG221" i="1" s="1"/>
  <c r="AF213" i="1"/>
  <c r="AG213" i="1" s="1"/>
  <c r="AF205" i="1"/>
  <c r="AG205" i="1" s="1"/>
  <c r="AF197" i="1"/>
  <c r="AG197" i="1" s="1"/>
  <c r="AF189" i="1"/>
  <c r="AG189" i="1" s="1"/>
  <c r="AF181" i="1"/>
  <c r="AG181" i="1" s="1"/>
  <c r="AF173" i="1"/>
  <c r="AG173" i="1" s="1"/>
  <c r="AF165" i="1"/>
  <c r="AG165" i="1" s="1"/>
  <c r="AF157" i="1"/>
  <c r="AG157" i="1" s="1"/>
  <c r="AF149" i="1"/>
  <c r="AG149" i="1" s="1"/>
  <c r="AF141" i="1"/>
  <c r="AG141" i="1" s="1"/>
  <c r="AF133" i="1"/>
  <c r="AG133" i="1" s="1"/>
  <c r="AF125" i="1"/>
  <c r="AG125" i="1" s="1"/>
  <c r="AF117" i="1"/>
  <c r="AG117" i="1" s="1"/>
  <c r="AF109" i="1"/>
  <c r="AG109" i="1" s="1"/>
  <c r="AF101" i="1"/>
  <c r="AG101" i="1" s="1"/>
  <c r="AF93" i="1"/>
  <c r="AG93" i="1" s="1"/>
  <c r="AF85" i="1"/>
  <c r="AG85" i="1" s="1"/>
  <c r="AF77" i="1"/>
  <c r="AG77" i="1" s="1"/>
  <c r="AF69" i="1"/>
  <c r="AG69" i="1" s="1"/>
  <c r="AF61" i="1"/>
  <c r="AG61" i="1" s="1"/>
  <c r="AF53" i="1"/>
  <c r="AG53" i="1" s="1"/>
  <c r="AF45" i="1"/>
  <c r="AG45" i="1" s="1"/>
  <c r="AF37" i="1"/>
  <c r="AG37" i="1" s="1"/>
  <c r="AF29" i="1"/>
  <c r="AG29" i="1" s="1"/>
  <c r="AF21" i="1"/>
  <c r="AG21" i="1" s="1"/>
  <c r="AF13" i="1"/>
  <c r="AG13" i="1" s="1"/>
  <c r="AF5" i="1"/>
  <c r="AG5" i="1" s="1"/>
  <c r="AF220" i="1"/>
  <c r="AG220" i="1" s="1"/>
  <c r="AF212" i="1"/>
  <c r="AG212" i="1" s="1"/>
  <c r="AF204" i="1"/>
  <c r="AG204" i="1" s="1"/>
  <c r="AF196" i="1"/>
  <c r="AG196" i="1" s="1"/>
  <c r="AF188" i="1"/>
  <c r="AG188" i="1" s="1"/>
  <c r="AF180" i="1"/>
  <c r="AG180" i="1" s="1"/>
  <c r="AF172" i="1"/>
  <c r="AG172" i="1" s="1"/>
  <c r="AF164" i="1"/>
  <c r="AG164" i="1" s="1"/>
  <c r="AF156" i="1"/>
  <c r="AG156" i="1" s="1"/>
  <c r="AF148" i="1"/>
  <c r="AG148" i="1" s="1"/>
  <c r="AF140" i="1"/>
  <c r="AG140" i="1" s="1"/>
  <c r="AF132" i="1"/>
  <c r="AG132" i="1" s="1"/>
  <c r="AF124" i="1"/>
  <c r="AG124" i="1" s="1"/>
  <c r="AF116" i="1"/>
  <c r="AG116" i="1" s="1"/>
  <c r="AF108" i="1"/>
  <c r="AG108" i="1" s="1"/>
  <c r="AF100" i="1"/>
  <c r="AG100" i="1" s="1"/>
  <c r="AF92" i="1"/>
  <c r="AG92" i="1" s="1"/>
  <c r="AF84" i="1"/>
  <c r="AG84" i="1" s="1"/>
  <c r="AF76" i="1"/>
  <c r="AG76" i="1" s="1"/>
  <c r="AF68" i="1"/>
  <c r="AG68" i="1" s="1"/>
  <c r="AF60" i="1"/>
  <c r="AG60" i="1" s="1"/>
  <c r="AF52" i="1"/>
  <c r="AG52" i="1" s="1"/>
  <c r="AF44" i="1"/>
  <c r="AG44" i="1" s="1"/>
  <c r="AF36" i="1"/>
  <c r="AG36" i="1" s="1"/>
  <c r="AF28" i="1"/>
  <c r="AG28" i="1" s="1"/>
  <c r="AF20" i="1"/>
  <c r="AG20" i="1" s="1"/>
  <c r="AF12" i="1"/>
  <c r="AG12" i="1" s="1"/>
  <c r="AF4" i="1"/>
  <c r="AG4" i="1" s="1"/>
  <c r="AF215" i="1"/>
  <c r="AG215" i="1" s="1"/>
  <c r="AF191" i="1"/>
  <c r="AG191" i="1" s="1"/>
  <c r="AF167" i="1"/>
  <c r="AG167" i="1" s="1"/>
  <c r="AF143" i="1"/>
  <c r="AG143" i="1" s="1"/>
  <c r="AF127" i="1"/>
  <c r="AG127" i="1" s="1"/>
  <c r="AF103" i="1"/>
  <c r="AG103" i="1" s="1"/>
  <c r="AF95" i="1"/>
  <c r="AG95" i="1" s="1"/>
  <c r="AF79" i="1"/>
  <c r="AG79" i="1" s="1"/>
  <c r="AF63" i="1"/>
  <c r="AG63" i="1" s="1"/>
  <c r="AF55" i="1"/>
  <c r="AG55" i="1" s="1"/>
  <c r="AF23" i="1"/>
  <c r="AG23" i="1" s="1"/>
  <c r="AF219" i="1"/>
  <c r="AG219" i="1" s="1"/>
  <c r="AF211" i="1"/>
  <c r="AG211" i="1" s="1"/>
  <c r="AF203" i="1"/>
  <c r="AG203" i="1" s="1"/>
  <c r="AF195" i="1"/>
  <c r="AG195" i="1" s="1"/>
  <c r="AF187" i="1"/>
  <c r="AG187" i="1" s="1"/>
  <c r="AF179" i="1"/>
  <c r="AG179" i="1" s="1"/>
  <c r="AF171" i="1"/>
  <c r="AG171" i="1" s="1"/>
  <c r="AF163" i="1"/>
  <c r="AG163" i="1" s="1"/>
  <c r="AF155" i="1"/>
  <c r="AG155" i="1" s="1"/>
  <c r="AF147" i="1"/>
  <c r="AG147" i="1" s="1"/>
  <c r="AF139" i="1"/>
  <c r="AG139" i="1" s="1"/>
  <c r="AF131" i="1"/>
  <c r="AG131" i="1" s="1"/>
  <c r="AF123" i="1"/>
  <c r="AG123" i="1" s="1"/>
  <c r="AF115" i="1"/>
  <c r="AG115" i="1" s="1"/>
  <c r="AF107" i="1"/>
  <c r="AG107" i="1" s="1"/>
  <c r="AF99" i="1"/>
  <c r="AG99" i="1" s="1"/>
  <c r="AF91" i="1"/>
  <c r="AG91" i="1" s="1"/>
  <c r="AF83" i="1"/>
  <c r="AG83" i="1" s="1"/>
  <c r="AF75" i="1"/>
  <c r="AG75" i="1" s="1"/>
  <c r="AF67" i="1"/>
  <c r="AG67" i="1" s="1"/>
  <c r="AF59" i="1"/>
  <c r="AG59" i="1" s="1"/>
  <c r="AF51" i="1"/>
  <c r="AG51" i="1" s="1"/>
  <c r="AF43" i="1"/>
  <c r="AG43" i="1" s="1"/>
  <c r="AF35" i="1"/>
  <c r="AG35" i="1" s="1"/>
  <c r="AF27" i="1"/>
  <c r="AG27" i="1" s="1"/>
  <c r="AF19" i="1"/>
  <c r="AG19" i="1" s="1"/>
  <c r="AF11" i="1"/>
  <c r="AG11" i="1" s="1"/>
  <c r="AF3" i="1"/>
  <c r="AG3" i="1" s="1"/>
  <c r="AF218" i="1"/>
  <c r="AG218" i="1" s="1"/>
  <c r="AF210" i="1"/>
  <c r="AG210" i="1" s="1"/>
  <c r="AF202" i="1"/>
  <c r="AG202" i="1" s="1"/>
  <c r="AF194" i="1"/>
  <c r="AG194" i="1" s="1"/>
  <c r="AF186" i="1"/>
  <c r="AG186" i="1" s="1"/>
  <c r="AF178" i="1"/>
  <c r="AG178" i="1" s="1"/>
  <c r="AF170" i="1"/>
  <c r="AG170" i="1" s="1"/>
  <c r="AF162" i="1"/>
  <c r="AF154" i="1"/>
  <c r="AG154" i="1" s="1"/>
  <c r="AF146" i="1"/>
  <c r="AG146" i="1" s="1"/>
  <c r="AF138" i="1"/>
  <c r="AG138" i="1" s="1"/>
  <c r="AF130" i="1"/>
  <c r="AG130" i="1" s="1"/>
  <c r="AF122" i="1"/>
  <c r="AG122" i="1" s="1"/>
  <c r="AF114" i="1"/>
  <c r="AG114" i="1" s="1"/>
  <c r="AF106" i="1"/>
  <c r="AG106" i="1" s="1"/>
  <c r="AF98" i="1"/>
  <c r="AG98" i="1" s="1"/>
  <c r="AF90" i="1"/>
  <c r="AG90" i="1" s="1"/>
  <c r="AF82" i="1"/>
  <c r="AG82" i="1" s="1"/>
  <c r="AF74" i="1"/>
  <c r="AG74" i="1" s="1"/>
  <c r="AF66" i="1"/>
  <c r="AG66" i="1" s="1"/>
  <c r="AF58" i="1"/>
  <c r="AG58" i="1" s="1"/>
  <c r="AF50" i="1"/>
  <c r="AG50" i="1" s="1"/>
  <c r="AF42" i="1"/>
  <c r="AG42" i="1" s="1"/>
  <c r="AF34" i="1"/>
  <c r="AG34" i="1" s="1"/>
  <c r="AF26" i="1"/>
  <c r="AG26" i="1" s="1"/>
  <c r="AF18" i="1"/>
  <c r="AG18" i="1" s="1"/>
  <c r="AF10" i="1"/>
  <c r="AG10" i="1" s="1"/>
  <c r="AF2" i="1"/>
  <c r="B7" i="7" l="1" a="1"/>
  <c r="B7" i="7" s="1"/>
  <c r="XFC2" i="5" a="1"/>
  <c r="XFC2" i="5" s="1"/>
  <c r="XFB2" i="5" s="1" a="1"/>
  <c r="XFB2" i="5" s="1"/>
  <c r="AH1" i="1" a="1"/>
  <c r="AH1" i="1" s="1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Santosh</author>
  </authors>
  <commentList>
    <comment ref="A1" authorId="0" shapeId="0" xr:uid="{CB469338-B48C-449C-B41F-1BFB7871DEE1}">
      <text>
        <r>
          <rPr>
            <b/>
            <sz val="10"/>
            <color indexed="81"/>
            <rFont val="Tahoma"/>
            <family val="2"/>
          </rPr>
          <t>Indicates hostname of servers.</t>
        </r>
      </text>
    </comment>
    <comment ref="B1" authorId="0" shapeId="0" xr:uid="{654848B5-DBCC-435D-911F-84D62D714035}">
      <text>
        <r>
          <rPr>
            <b/>
            <sz val="10"/>
            <color indexed="81"/>
            <rFont val="Tahoma"/>
            <family val="2"/>
          </rPr>
          <t>Meant to provide server description</t>
        </r>
      </text>
    </comment>
    <comment ref="E1" authorId="0" shapeId="0" xr:uid="{76AF800C-5430-45E6-A947-163658A92DB1}">
      <text>
        <r>
          <rPr>
            <b/>
            <sz val="10"/>
            <color indexed="81"/>
            <rFont val="Tahoma"/>
            <family val="2"/>
          </rPr>
          <t>RFS reference through which servers are deployed for business use</t>
        </r>
      </text>
    </comment>
    <comment ref="G1" authorId="0" shapeId="0" xr:uid="{411D723A-132F-4E49-8D7F-6D405F837328}">
      <text>
        <r>
          <rPr>
            <b/>
            <sz val="10"/>
            <color indexed="81"/>
            <rFont val="Tahoma"/>
            <family val="2"/>
          </rPr>
          <t>Determines the support scope for the device</t>
        </r>
      </text>
    </comment>
    <comment ref="H1" authorId="0" shapeId="0" xr:uid="{CDA71D77-3379-4D63-B47B-46E9177718F1}">
      <text>
        <r>
          <rPr>
            <b/>
            <sz val="10"/>
            <color indexed="81"/>
            <rFont val="Tahoma"/>
            <family val="2"/>
          </rPr>
          <t xml:space="preserve">Calculated based on IBM scope
</t>
        </r>
      </text>
    </comment>
    <comment ref="I1" authorId="0" shapeId="0" xr:uid="{6A1C1C7E-DA26-4BF1-90FF-EAAF96CE27C4}">
      <text>
        <r>
          <rPr>
            <b/>
            <sz val="10"/>
            <color indexed="81"/>
            <rFont val="Tahoma"/>
            <family val="2"/>
          </rPr>
          <t>Defines environment for which servers are built</t>
        </r>
      </text>
    </comment>
    <comment ref="O1" authorId="0" shapeId="0" xr:uid="{F3B7BD33-7002-4D9D-A1C7-3CEB3F86CFD4}">
      <text>
        <r>
          <rPr>
            <b/>
            <sz val="10"/>
            <color indexed="81"/>
            <rFont val="Tahoma"/>
            <family val="2"/>
          </rPr>
          <t>Implicates recovery mechanism</t>
        </r>
      </text>
    </comment>
    <comment ref="S1" authorId="0" shapeId="0" xr:uid="{EBCD7B6B-B9EE-409D-8843-353778632F3E}">
      <text>
        <r>
          <rPr>
            <b/>
            <sz val="10"/>
            <color indexed="81"/>
            <rFont val="Tahoma"/>
            <family val="2"/>
          </rPr>
          <t>IBM 'Service Availability Manager'</t>
        </r>
      </text>
    </comment>
    <comment ref="U1" authorId="0" shapeId="0" xr:uid="{F023F8E2-64AA-4B59-9FD9-4AC9A1FBE566}">
      <text>
        <r>
          <rPr>
            <b/>
            <sz val="10"/>
            <color indexed="81"/>
            <rFont val="Tahoma"/>
            <family val="2"/>
          </rPr>
          <t>Linked to service avilability defined for production and non-production environments</t>
        </r>
      </text>
    </comment>
    <comment ref="Y1" authorId="0" shapeId="0" xr:uid="{F2ED69DF-B544-47D1-8990-E9FDF0F389A4}">
      <text>
        <r>
          <rPr>
            <b/>
            <sz val="10"/>
            <color indexed="81"/>
            <rFont val="Tahoma"/>
            <family val="2"/>
          </rPr>
          <t>Physical Server/LPAR/VMs</t>
        </r>
      </text>
    </comment>
    <comment ref="AB1" authorId="0" shapeId="0" xr:uid="{4F05488F-0B88-403C-90FF-E038688F0E00}">
      <text>
        <r>
          <rPr>
            <b/>
            <sz val="10"/>
            <color indexed="81"/>
            <rFont val="Tahoma"/>
            <family val="2"/>
          </rPr>
          <t>Meant to indicate the various components hosted on a server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<sst xmlns="http://schemas.openxmlformats.org/spreadsheetml/2006/main" count="31233" uniqueCount="3858">
  <si>
    <t>Hostname</t>
  </si>
  <si>
    <t>Server Description</t>
  </si>
  <si>
    <t>Nated IP</t>
  </si>
  <si>
    <t>CLG Nated IP</t>
  </si>
  <si>
    <t>RFS #</t>
  </si>
  <si>
    <t>Sub-Customer</t>
  </si>
  <si>
    <t>Scope for Kyndryl Reference</t>
  </si>
  <si>
    <t>Scope for Danone Reference</t>
  </si>
  <si>
    <t>Environment</t>
  </si>
  <si>
    <t>HA</t>
  </si>
  <si>
    <t>Landscape</t>
  </si>
  <si>
    <t>Master Application</t>
  </si>
  <si>
    <t>Master Instance</t>
  </si>
  <si>
    <t>Master Component</t>
  </si>
  <si>
    <t>Tier</t>
  </si>
  <si>
    <t>DANONE Squad</t>
  </si>
  <si>
    <t>Danone Maximo Group</t>
  </si>
  <si>
    <t>Kyndryl Squad Team</t>
  </si>
  <si>
    <t>SAM</t>
  </si>
  <si>
    <t>Internet Facing</t>
  </si>
  <si>
    <t>Criticality</t>
  </si>
  <si>
    <t>Server Category</t>
  </si>
  <si>
    <t>DB Type</t>
  </si>
  <si>
    <t>DB Version</t>
  </si>
  <si>
    <t>Server Type</t>
  </si>
  <si>
    <t>AS Type</t>
  </si>
  <si>
    <t>Building Location</t>
  </si>
  <si>
    <t>Server Components/Dependencies
application name;appli sub cat (zone for example);application function (AS/DB/..);[training/dev/int/prod/recovery/infra...];DB type if any (SQL/DB2/Oracle);AdditionalComment</t>
  </si>
  <si>
    <t>DR Documentation</t>
  </si>
  <si>
    <t>Commercial name</t>
  </si>
  <si>
    <t>Serial number</t>
  </si>
  <si>
    <t>Team Responsible for OS</t>
  </si>
  <si>
    <t>OS Type</t>
  </si>
  <si>
    <t>OS Version</t>
  </si>
  <si>
    <t>OS Back-Up Policy (VEEAM/TSM)</t>
  </si>
  <si>
    <t>DB/Middleware Back-Up Policy (TSM)</t>
  </si>
  <si>
    <t>Resiliency</t>
  </si>
  <si>
    <t>Additional Comments/Information/Reference</t>
  </si>
  <si>
    <t>AEDCB001</t>
  </si>
  <si>
    <t>Danone - AS400 to MOP</t>
  </si>
  <si>
    <t xml:space="preserve">15.4.129.10  </t>
  </si>
  <si>
    <t>D280</t>
  </si>
  <si>
    <t>ALL</t>
  </si>
  <si>
    <t>Production Team</t>
  </si>
  <si>
    <t>PROD</t>
  </si>
  <si>
    <t>AS400</t>
  </si>
  <si>
    <t>EDC_MOP AS400</t>
  </si>
  <si>
    <t>No DRP</t>
  </si>
  <si>
    <t>out of GTI - CBS France</t>
  </si>
  <si>
    <t>C-DAN-FR-IT-MDW-DATAFLOW</t>
  </si>
  <si>
    <t>EDC - MOP</t>
  </si>
  <si>
    <t>Faizal Hamsa</t>
  </si>
  <si>
    <t>No</t>
  </si>
  <si>
    <t>NA</t>
  </si>
  <si>
    <t>Physical server</t>
  </si>
  <si>
    <t>G1</t>
  </si>
  <si>
    <t>Danone - AS400</t>
  </si>
  <si>
    <t>IMMB-3-MOPG2</t>
  </si>
  <si>
    <t>06861BP</t>
  </si>
  <si>
    <t>INFRA</t>
  </si>
  <si>
    <t>OS400</t>
  </si>
  <si>
    <t>OS4007.3</t>
  </si>
  <si>
    <t>Power HA</t>
  </si>
  <si>
    <t>AEDCB001-BCK</t>
  </si>
  <si>
    <t xml:space="preserve">15.4.129.11  </t>
  </si>
  <si>
    <t>RECOVERY</t>
  </si>
  <si>
    <t>B4</t>
  </si>
  <si>
    <t>IMMB-2-MOPB4</t>
  </si>
  <si>
    <t>06C7B9P</t>
  </si>
  <si>
    <t>AEDCB002</t>
  </si>
  <si>
    <t xml:space="preserve">15.4.129.12  </t>
  </si>
  <si>
    <t>DEV</t>
  </si>
  <si>
    <t>FRMPMTCB20DANXM</t>
  </si>
  <si>
    <t>INFRA - ITM TEC G1</t>
  </si>
  <si>
    <t xml:space="preserve">192.168.19.49  </t>
  </si>
  <si>
    <t>N/A</t>
  </si>
  <si>
    <t>THEMIS</t>
  </si>
  <si>
    <t>Infra</t>
  </si>
  <si>
    <t>EDC_MOP System Monitoring - IBM Tivoli Monitoring</t>
  </si>
  <si>
    <t>Managed Cloud Platform for Global Apps</t>
  </si>
  <si>
    <t>C-DAN-FR-Core-MCP-GlobalApps-ARC</t>
  </si>
  <si>
    <t>LPAR</t>
  </si>
  <si>
    <t>INFRA - TEC B2</t>
  </si>
  <si>
    <t>INFRA2</t>
  </si>
  <si>
    <t>0645A9P</t>
  </si>
  <si>
    <t>AIX</t>
  </si>
  <si>
    <t>AIX7.2TL05 SP05</t>
  </si>
  <si>
    <t>G1TSM UNIX_BRONZE</t>
  </si>
  <si>
    <t>LVM</t>
  </si>
  <si>
    <t>FRMPMTEB20DANXM</t>
  </si>
  <si>
    <t>INFRA - ITM Gateway G1</t>
  </si>
  <si>
    <t>15.1.51.74</t>
  </si>
  <si>
    <t>10.177.115.253</t>
  </si>
  <si>
    <t>INFRA - Gateway B2</t>
  </si>
  <si>
    <t>INFRA1</t>
  </si>
  <si>
    <t>FRMPMTEB40DANXM</t>
  </si>
  <si>
    <t>INFRA - Gateway B4</t>
  </si>
  <si>
    <t>15.1.51.75</t>
  </si>
  <si>
    <t>10.177.118.123</t>
  </si>
  <si>
    <t>INFRA3</t>
  </si>
  <si>
    <t>0645AAP</t>
  </si>
  <si>
    <t>FRMPQAMB40DANXM</t>
  </si>
  <si>
    <t>INFRA - ITM6 - Server Hub TEMS stby</t>
  </si>
  <si>
    <t>15.1.63.26</t>
  </si>
  <si>
    <t>10.177.116.5</t>
  </si>
  <si>
    <t>INFRA6</t>
  </si>
  <si>
    <t>FRMPQAMB41DANXM</t>
  </si>
  <si>
    <t>INFRA - ITM6 - Remote TEMS</t>
  </si>
  <si>
    <t>15.1.63.27</t>
  </si>
  <si>
    <t>10.177.116.6</t>
  </si>
  <si>
    <t>FRMPQAMG10DANXM</t>
  </si>
  <si>
    <t>INFRA - ITM6 - Server Hub TEMS</t>
  </si>
  <si>
    <t>15.1.63.21</t>
  </si>
  <si>
    <t>10.177.116.7</t>
  </si>
  <si>
    <t>INFRA5</t>
  </si>
  <si>
    <t>B4TSM UNIX_BRONZE</t>
  </si>
  <si>
    <t>FRMPQAMG11DANXM</t>
  </si>
  <si>
    <t>15.1.63.22</t>
  </si>
  <si>
    <t>10.177.116.8</t>
  </si>
  <si>
    <t>FRMPQDWB40DANXM</t>
  </si>
  <si>
    <t>INFRA - ITM6 - Server TDW + TEPS</t>
  </si>
  <si>
    <t>15.1.63.28</t>
  </si>
  <si>
    <t>10.177.116.9</t>
  </si>
  <si>
    <t>FRMPQDWG10DANXM</t>
  </si>
  <si>
    <t>15.1.63.29</t>
  </si>
  <si>
    <t>10.177.116.10</t>
  </si>
  <si>
    <t>HEDCB003</t>
  </si>
  <si>
    <t>Linux - [sandbox] - {SAP} - HDB X01A-X01- SLES4SAPv11 SAP HANA v1-Node 1</t>
  </si>
  <si>
    <t>192.168.23.142</t>
  </si>
  <si>
    <t>D384</t>
  </si>
  <si>
    <t>TEST</t>
  </si>
  <si>
    <t>SAP</t>
  </si>
  <si>
    <t>SAP Themis Global Applications</t>
  </si>
  <si>
    <t>X01 Node 1</t>
  </si>
  <si>
    <t>Database Server</t>
  </si>
  <si>
    <t>SAP Ops Core</t>
  </si>
  <si>
    <t>C-DAN-FR-TBS-SAP-OPS-Core</t>
  </si>
  <si>
    <t xml:space="preserve">ERP Apps </t>
  </si>
  <si>
    <t>Mudigal Navyasree / Sanketh S</t>
  </si>
  <si>
    <t>HANA</t>
  </si>
  <si>
    <t>HANA V2</t>
  </si>
  <si>
    <t>D384 - SandBox #1 HANA DB</t>
  </si>
  <si>
    <t>PSERIES</t>
  </si>
  <si>
    <t>India AIX / Linux Team</t>
  </si>
  <si>
    <t>SUSE</t>
  </si>
  <si>
    <t>SUSELINUXENTERPRISESERVER12..SP5</t>
  </si>
  <si>
    <t>G1_TSM UNIX_GOLD/DB_GOLD</t>
  </si>
  <si>
    <t>Platform Support Only</t>
  </si>
  <si>
    <t>HEDCB004</t>
  </si>
  <si>
    <t>Linux - [sandbox] - {SAP} – HDBX01B-X01 - SLES4SAPv12 SAP HANA v2-Node 2</t>
  </si>
  <si>
    <t>192.168.23.150</t>
  </si>
  <si>
    <t>X01 Node 2</t>
  </si>
  <si>
    <t>D384 - SandBox #2 HANA DB</t>
  </si>
  <si>
    <t>B4_TSM UNIX_BRONZE/DB_BRONZE</t>
  </si>
  <si>
    <t>HEDCB013</t>
  </si>
  <si>
    <t>HANA ATTP - DT2- [dev] - {Rolex}</t>
  </si>
  <si>
    <t>15.1.51.38</t>
  </si>
  <si>
    <t>D389</t>
  </si>
  <si>
    <t>T&amp;C Rolex - ATTP Backend data &amp; values</t>
  </si>
  <si>
    <t>DT2</t>
  </si>
  <si>
    <t>SAP Tech Quality &amp; T&amp;T</t>
  </si>
  <si>
    <t>C-DAN-FR-TBS-SAP-Tech-Quality-FS</t>
  </si>
  <si>
    <t>SAP ATTP AS - QT2- [simu] - {Rolex}</t>
  </si>
  <si>
    <t>SUSELINUXENTERPRISESERVER15..SP4</t>
  </si>
  <si>
    <t>G1TSM DB_BRONZE</t>
  </si>
  <si>
    <t>HEDCB014</t>
  </si>
  <si>
    <t>HANA ATTP - QT2- [simu] - {Rolex}</t>
  </si>
  <si>
    <t>15.1.51.39</t>
  </si>
  <si>
    <t>SIMU</t>
  </si>
  <si>
    <t>QT2</t>
  </si>
  <si>
    <t>HEDCB015</t>
  </si>
  <si>
    <t>HANA FES and GW - DF1- [dev] - {Themis2}</t>
  </si>
  <si>
    <t>15.1.51.69</t>
  </si>
  <si>
    <t>D364</t>
  </si>
  <si>
    <t>SAP Fiori Frontend &amp; Gateway</t>
  </si>
  <si>
    <t>DF1</t>
  </si>
  <si>
    <t>HEDCB016</t>
  </si>
  <si>
    <t>HANA FES and GW - QF1- [qua] - {Themis2}</t>
  </si>
  <si>
    <t>15.1.51.70</t>
  </si>
  <si>
    <t>10.177.116.1</t>
  </si>
  <si>
    <t>QF1</t>
  </si>
  <si>
    <t>HEDCB017</t>
  </si>
  <si>
    <t>HANA FES and GW - PF1- [prd] - {Themis2}</t>
  </si>
  <si>
    <t>15.1.51.71</t>
  </si>
  <si>
    <t>10.177.116.3</t>
  </si>
  <si>
    <t>PF1</t>
  </si>
  <si>
    <t>HEDCB018</t>
  </si>
  <si>
    <t>HANA ATTP - PT2-[prod] - {Rolex}</t>
  </si>
  <si>
    <t>15.1.51.58</t>
  </si>
  <si>
    <t>10.177.119.10</t>
  </si>
  <si>
    <t>D429</t>
  </si>
  <si>
    <t>PT2</t>
  </si>
  <si>
    <t>G1TSM UNIX_GOLD</t>
  </si>
  <si>
    <t>G1TSM DB_GOLD</t>
  </si>
  <si>
    <t>HSR Cluster</t>
  </si>
  <si>
    <t>HEDCB019</t>
  </si>
  <si>
    <t>Infra - [test] - {SAP} - HDB -  (Cluster Primary) - Spare LPAR</t>
  </si>
  <si>
    <t>15.1.63.42</t>
  </si>
  <si>
    <t>D471</t>
  </si>
  <si>
    <t>EDC_MOP Misc Datacenter Management</t>
  </si>
  <si>
    <t>Murulidhar</t>
  </si>
  <si>
    <t>HANA V1</t>
  </si>
  <si>
    <t>Based on application consumption, defines supporting compenents on the server - Optional (Post consumption of server to Application)</t>
  </si>
  <si>
    <t>SN0607C3T</t>
  </si>
  <si>
    <t/>
  </si>
  <si>
    <t>HEDCB020</t>
  </si>
  <si>
    <t>Infra - [test] - {SAP} - HDB - (Cluster secondary) - Spare LPAR</t>
  </si>
  <si>
    <t>15.1.63.43</t>
  </si>
  <si>
    <t>SN0607C4T</t>
  </si>
  <si>
    <t>HEDCB024</t>
  </si>
  <si>
    <t>SG2 LPAR SLES12 - [Sandbox]-LPAR</t>
  </si>
  <si>
    <t>15.1.63.20</t>
  </si>
  <si>
    <t>10.177.115.166</t>
  </si>
  <si>
    <t>D548</t>
  </si>
  <si>
    <t>SG2</t>
  </si>
  <si>
    <t>Sandbox</t>
  </si>
  <si>
    <t>DB</t>
  </si>
  <si>
    <t>B4TSM DB_BRONZE</t>
  </si>
  <si>
    <t>HEDCB025</t>
  </si>
  <si>
    <t>DG2 LPAR SLES12 - [dev]-LPAR</t>
  </si>
  <si>
    <t>15.1.63.54</t>
  </si>
  <si>
    <t>10.177.115.167</t>
  </si>
  <si>
    <t>D565</t>
  </si>
  <si>
    <t>DG2</t>
  </si>
  <si>
    <t>HANA DB</t>
  </si>
  <si>
    <t>HEDCB026</t>
  </si>
  <si>
    <t>QG2 LPAR SLES12 - Node-1 -[Simu]-LPAR</t>
  </si>
  <si>
    <t>15.1.63.89</t>
  </si>
  <si>
    <t>10.177.115.171</t>
  </si>
  <si>
    <t>QG2</t>
  </si>
  <si>
    <t>HANA HSR Node 1</t>
  </si>
  <si>
    <t>HSR cluster</t>
  </si>
  <si>
    <t>HEDCB027</t>
  </si>
  <si>
    <t>QG2 LPAR SLES12 - Node-2 -[Simu]-LPAR</t>
  </si>
  <si>
    <t>15.1.63.243</t>
  </si>
  <si>
    <t>10.177.115.173</t>
  </si>
  <si>
    <t>HANA HSR Node 2</t>
  </si>
  <si>
    <t>HEDCB030</t>
  </si>
  <si>
    <t>PG3-Node1 LPAR SLES12 - [PROD]-LPAR</t>
  </si>
  <si>
    <t>15.1.63.80</t>
  </si>
  <si>
    <t>10.177.116.156</t>
  </si>
  <si>
    <t>PG3</t>
  </si>
  <si>
    <t xml:space="preserve">HANA V2 </t>
  </si>
  <si>
    <t>PG3 Node 1 LPAR</t>
  </si>
  <si>
    <t>B4TSM UNIX GOLD  (Cross Site to be Updated on 3/7/2020)</t>
  </si>
  <si>
    <t>B4TSM DB_GOLD (Cross Site to be Updated on 3/7/2020)</t>
  </si>
  <si>
    <t>HEDCB031</t>
  </si>
  <si>
    <t>PG3-Node2 LPAR SLES12 - [PROD]-LPAR</t>
  </si>
  <si>
    <t>15.1.63.81</t>
  </si>
  <si>
    <t>10.177.116.157</t>
  </si>
  <si>
    <t>PG3 Node 2 LPAR</t>
  </si>
  <si>
    <t>G1TSM UNIX GOLD (Cross Site to be Updated on 3/7/2020)</t>
  </si>
  <si>
    <t>G1TSM DB_GOLD (Cross Site to be Updated on 3/7/2020)</t>
  </si>
  <si>
    <t>HEDCB033</t>
  </si>
  <si>
    <t>SolMan - SM3 / JM3- [dev] - {HANA} HM3 - hdbsm3</t>
  </si>
  <si>
    <t>15.1.63.154</t>
  </si>
  <si>
    <t>10.177.117.51</t>
  </si>
  <si>
    <t>D568</t>
  </si>
  <si>
    <t>SAP Solution Manager</t>
  </si>
  <si>
    <t>SM3</t>
  </si>
  <si>
    <t>Application Server</t>
  </si>
  <si>
    <t>HEDCB034</t>
  </si>
  <si>
    <t>SolMan - SM4 / JM4- [prd] - {HANA} HM4 node1 - hdbsm41</t>
  </si>
  <si>
    <t>15.1.63.155</t>
  </si>
  <si>
    <t>10.177.117.52</t>
  </si>
  <si>
    <t>yes</t>
  </si>
  <si>
    <t>SM4</t>
  </si>
  <si>
    <t>HEDCB035</t>
  </si>
  <si>
    <t>SolMan - SM4 / JM4- [prd] - {HANA} HM4 node2 hdbsm42</t>
  </si>
  <si>
    <t>15.1.63.156</t>
  </si>
  <si>
    <t>10.177.117.53</t>
  </si>
  <si>
    <t>B4TSM UNIX_GOLD</t>
  </si>
  <si>
    <t>B4TSM DB_GOLD</t>
  </si>
  <si>
    <t>HEDCB039</t>
  </si>
  <si>
    <t>BA3 LPAR SLES12 -[TEST]-LPAR</t>
  </si>
  <si>
    <t>15.1.63.153</t>
  </si>
  <si>
    <t>10.177.116.66</t>
  </si>
  <si>
    <t>D655</t>
  </si>
  <si>
    <t>SAP THEMIS APO</t>
  </si>
  <si>
    <t>BA3</t>
  </si>
  <si>
    <t>Sap Tech Forecast</t>
  </si>
  <si>
    <t>C-DAN-FR-TBS-SAP-Tech-Forecast</t>
  </si>
  <si>
    <t>BA3 Node-2 -[TEST]-LPAR</t>
  </si>
  <si>
    <t>C3-BRONZE-LOCAL</t>
  </si>
  <si>
    <t>HEDCB040</t>
  </si>
  <si>
    <t>DA2 LPAR SLES12 - [DEV]-LPAR</t>
  </si>
  <si>
    <t>15.1.63.161</t>
  </si>
  <si>
    <t>10.177.116.67</t>
  </si>
  <si>
    <t>DA2</t>
  </si>
  <si>
    <t>DA2 Node-2 -[DEV]-LPAR</t>
  </si>
  <si>
    <t>HEDCB041</t>
  </si>
  <si>
    <t>QA2 LPAR SLES12 - [SIMU]-LPAR</t>
  </si>
  <si>
    <t>15.1.63.174</t>
  </si>
  <si>
    <t>10.177.116.68</t>
  </si>
  <si>
    <t>QA2</t>
  </si>
  <si>
    <t>QA2 Node-2 -[SIMU]-LPAR</t>
  </si>
  <si>
    <t>HEDCB043</t>
  </si>
  <si>
    <t>PA1 LPAR SLES12 - [PROD]-LPAR</t>
  </si>
  <si>
    <t>15.1.63.187</t>
  </si>
  <si>
    <t>10.177.116.70</t>
  </si>
  <si>
    <t>PA1</t>
  </si>
  <si>
    <t>PA1 LPAR SLES12 - Node-2 -[PROD]-LPAR</t>
  </si>
  <si>
    <t>C2-GOLD-LOCAL</t>
  </si>
  <si>
    <t>HEDCB044</t>
  </si>
  <si>
    <t>PA3 LPAR SLES12 - [PROD]-LPAR</t>
  </si>
  <si>
    <t>15.1.63.188</t>
  </si>
  <si>
    <t>10.177.116.71</t>
  </si>
  <si>
    <t>PA3</t>
  </si>
  <si>
    <t>PA3 LPAR SLES12 - Node-2 -[PROD]-LPAR</t>
  </si>
  <si>
    <t>HEDCB045</t>
  </si>
  <si>
    <t>PA4 LPAR SLES12 - [PROD]-LPAR</t>
  </si>
  <si>
    <t>15.1.62.218</t>
  </si>
  <si>
    <t>10.177.116.72</t>
  </si>
  <si>
    <t>PA4</t>
  </si>
  <si>
    <t>PA4 LPAR SLES12 - Node-2 -[PROD]-LPAR</t>
  </si>
  <si>
    <t>HEDCB046</t>
  </si>
  <si>
    <t>PA6 LPAR SLES12 - [PROD]-LPAR</t>
  </si>
  <si>
    <t>15.1.63.190</t>
  </si>
  <si>
    <t>10.177.116.73</t>
  </si>
  <si>
    <t>PA6</t>
  </si>
  <si>
    <t>PA6 LPAR SLES12 - Node-2 -[PROD]-LPAR</t>
  </si>
  <si>
    <t>HEDCB052</t>
  </si>
  <si>
    <t>QA3 SAP HANA SLES12 - [NON-PROD] - VM</t>
  </si>
  <si>
    <t>15.1.51.24</t>
  </si>
  <si>
    <t>10.177.117.62</t>
  </si>
  <si>
    <t>D760</t>
  </si>
  <si>
    <t>QA3</t>
  </si>
  <si>
    <t>HEDCB053</t>
  </si>
  <si>
    <t>HANA ATTP - QT2-Node-2-[Simu] - {Rolex}</t>
  </si>
  <si>
    <t>15.1.51.37</t>
  </si>
  <si>
    <t>10.177.117.60</t>
  </si>
  <si>
    <t>D803</t>
  </si>
  <si>
    <t>HEDCB054</t>
  </si>
  <si>
    <t>HANA ATTP - PT2-Node-2-[prod] - {Rolex}</t>
  </si>
  <si>
    <t>15.1.51.57</t>
  </si>
  <si>
    <t>HEDCB057</t>
  </si>
  <si>
    <t>DG3-LPAR SLES12-[dev]</t>
  </si>
  <si>
    <t>10.254.65.28</t>
  </si>
  <si>
    <t>D995</t>
  </si>
  <si>
    <t>MTP Completed</t>
  </si>
  <si>
    <t>DG3</t>
  </si>
  <si>
    <t>Linux</t>
  </si>
  <si>
    <t>HEDCB058</t>
  </si>
  <si>
    <t>QG3-LPAR SLES12-[qas]</t>
  </si>
  <si>
    <t>10.254.65.29</t>
  </si>
  <si>
    <t>QG3</t>
  </si>
  <si>
    <t>HGDCB0005</t>
  </si>
  <si>
    <t>CFIN - [qua] - {SAP} - HANA - QC1</t>
  </si>
  <si>
    <t>10.243.32.12</t>
  </si>
  <si>
    <t>Avt-6</t>
  </si>
  <si>
    <t>QUA</t>
  </si>
  <si>
    <t>CFIN</t>
  </si>
  <si>
    <t>QC1</t>
  </si>
  <si>
    <t>SAP Tech Central Finance</t>
  </si>
  <si>
    <t>C-DAN-FR-TBS-SAP-CFIN</t>
  </si>
  <si>
    <t>EC2</t>
  </si>
  <si>
    <t>AWS-nonprod-eu-west-3a</t>
  </si>
  <si>
    <t>GDC-NONPROD</t>
  </si>
  <si>
    <t>MCMS</t>
  </si>
  <si>
    <t>REDHATENTERPRISELINUX8.8</t>
  </si>
  <si>
    <t>Bronze (AWS Backup)</t>
  </si>
  <si>
    <t>Bronze (Backint to AWS S3)</t>
  </si>
  <si>
    <t>Platform Support Extended from MCMS Team</t>
  </si>
  <si>
    <t>HGDCB0006</t>
  </si>
  <si>
    <t>CFIN - [qua] - {SAP} - HSR - QC1</t>
  </si>
  <si>
    <t>10.243.33.6</t>
  </si>
  <si>
    <t>AWS-nonprod-eu-west-3b</t>
  </si>
  <si>
    <t>HGDCB0008</t>
  </si>
  <si>
    <t>CFIN - [dev] - {SAP} - HANA - DC1</t>
  </si>
  <si>
    <t>10.243.32.24</t>
  </si>
  <si>
    <t>DC1</t>
  </si>
  <si>
    <t>HGDCB0011</t>
  </si>
  <si>
    <t xml:space="preserve">CFIN - [Pre-Prod] - {SAP} - HANA - RC1 </t>
  </si>
  <si>
    <t>10.243.26.7</t>
  </si>
  <si>
    <t>PREPROD</t>
  </si>
  <si>
    <t>RC1</t>
  </si>
  <si>
    <t>HANA v2</t>
  </si>
  <si>
    <t>AWS-nonprod-eu-west-3c</t>
  </si>
  <si>
    <t>HGDCB0019</t>
  </si>
  <si>
    <t>CFIN - [PROD] - {SAP} - HANA - PC1</t>
  </si>
  <si>
    <t>N/A (Cloud Build)</t>
  </si>
  <si>
    <t>PC1</t>
  </si>
  <si>
    <t>AWS-prod-eu-west-3a</t>
  </si>
  <si>
    <t>Gold (AWS Backup)</t>
  </si>
  <si>
    <t>Gold (Backint to AWS S3)</t>
  </si>
  <si>
    <t>HGDCB0022</t>
  </si>
  <si>
    <t>CFIN - [PROD] - {SAP} - HSR - PC1</t>
  </si>
  <si>
    <t>AWS-prod-eu-west-3b</t>
  </si>
  <si>
    <t>IEDCBADMIN1</t>
  </si>
  <si>
    <t>INFRA - Admin unix 1 INFRA</t>
  </si>
  <si>
    <t>15.1.114.57</t>
  </si>
  <si>
    <t>10.177.115.100</t>
  </si>
  <si>
    <t>EDC_MOP OS Management - AIX</t>
  </si>
  <si>
    <t>Yes</t>
  </si>
  <si>
    <t>DB2</t>
  </si>
  <si>
    <t>DB2V11.5</t>
  </si>
  <si>
    <t>INFRA - Admin unix 1 INFRA MOP NIM/LDAP/NTP / TWS /  DB2</t>
  </si>
  <si>
    <t>06D3382</t>
  </si>
  <si>
    <t>LDAP Cluster</t>
  </si>
  <si>
    <t>IEDCBADMIN2</t>
  </si>
  <si>
    <t>INFRA - Admin unix 2 INFRA</t>
  </si>
  <si>
    <t>15.1.114.58</t>
  </si>
  <si>
    <t>10.177.115.101</t>
  </si>
  <si>
    <t>INFRA - Admin unix 2 INFRA MOP NIM/LDAP/NTP / TWS /  DB2</t>
  </si>
  <si>
    <t>1073BD2</t>
  </si>
  <si>
    <t>IEDCBADMIN3</t>
  </si>
  <si>
    <t>INFRA - Admin unix 3 INFRA CLG NIM/LDAP/NTP</t>
  </si>
  <si>
    <t>15.1.18.53</t>
  </si>
  <si>
    <t>10.177.115.184</t>
  </si>
  <si>
    <t>Permanent Infra @ CLG</t>
  </si>
  <si>
    <t>CLG</t>
  </si>
  <si>
    <t>INFRA - Admin unix 3 INFRA CLG NIM/LDAP/NTP /  DB2</t>
  </si>
  <si>
    <t>DB00</t>
  </si>
  <si>
    <t>n/a</t>
  </si>
  <si>
    <t>G1_TSM UNIX_GOLD</t>
  </si>
  <si>
    <t>IEDCBADMIN4</t>
  </si>
  <si>
    <t>INFRA - Admin unix 4 INFRA CLG NIM/LDAP/NTP</t>
  </si>
  <si>
    <t>15.1.18.54</t>
  </si>
  <si>
    <t>10.177.115.185</t>
  </si>
  <si>
    <t>INFRA - Admin unix 4 INFRA CLG NIM/LDAP/NTP /  DB2</t>
  </si>
  <si>
    <t>IEDCBPERF</t>
  </si>
  <si>
    <t>INFRA - DB2 performance expert / LPAR2RRD</t>
  </si>
  <si>
    <t xml:space="preserve">192.168.23.210  </t>
  </si>
  <si>
    <t>10.177.116.11</t>
  </si>
  <si>
    <t>EDC_MOP System Monitoring - Pseries monitoring</t>
  </si>
  <si>
    <t>INFRA - DB2 performance expert / nmon2web / TWS</t>
  </si>
  <si>
    <t>LEDCB0001</t>
  </si>
  <si>
    <t>QLG-AS1 VM [Simu] - {SAP}</t>
  </si>
  <si>
    <t>10.254.217.53</t>
  </si>
  <si>
    <t>SAP SLT</t>
  </si>
  <si>
    <t>QLG</t>
  </si>
  <si>
    <t>VM</t>
  </si>
  <si>
    <t>C3-BRONZE-LOCAL-G1-02</t>
  </si>
  <si>
    <t>LEDCB0020</t>
  </si>
  <si>
    <t>HCD-HANA DB Cockpit SLES12 - [dev] - VM</t>
  </si>
  <si>
    <t>D574</t>
  </si>
  <si>
    <t>SAP HANA Cockpit</t>
  </si>
  <si>
    <t>HCD</t>
  </si>
  <si>
    <t>AS</t>
  </si>
  <si>
    <t>LEDCB0021</t>
  </si>
  <si>
    <t>HCP-HANA DB Cockpit SLES12 - [PROD] - VM</t>
  </si>
  <si>
    <t>HCP</t>
  </si>
  <si>
    <t>C1-GOLD-CROSS-B4-02</t>
  </si>
  <si>
    <t>Veeam Replica</t>
  </si>
  <si>
    <t>LEDCB0024</t>
  </si>
  <si>
    <t>Tomcat AS - DUM - Test</t>
  </si>
  <si>
    <t>10.254.219.28</t>
  </si>
  <si>
    <t>D579</t>
  </si>
  <si>
    <t>BI</t>
  </si>
  <si>
    <t>DUM</t>
  </si>
  <si>
    <t>All Zones</t>
  </si>
  <si>
    <t>Tomcat AS</t>
  </si>
  <si>
    <t>out of GTI - BI</t>
  </si>
  <si>
    <t>C-DAN-FR-IT-D2I-ADMINBI</t>
  </si>
  <si>
    <t>Web &amp; DB</t>
  </si>
  <si>
    <t>Apache, TOMCAT</t>
  </si>
  <si>
    <t>LINUX</t>
  </si>
  <si>
    <t>REDHATENTERPRISELINUX7.9</t>
  </si>
  <si>
    <t>C3-BRONZE-LOCAL-G1-03</t>
  </si>
  <si>
    <t>LEDCB0029</t>
  </si>
  <si>
    <t>Tomcat AS - DUM - QA</t>
  </si>
  <si>
    <t>10.254.219.14</t>
  </si>
  <si>
    <t>LEDCB0030</t>
  </si>
  <si>
    <t>Tomcat AS - DUM - Production</t>
  </si>
  <si>
    <t>10.254.218.13</t>
  </si>
  <si>
    <t>10.177.119.67</t>
  </si>
  <si>
    <t>C2-GOLD-LOCAL-G1-02</t>
  </si>
  <si>
    <t>LEDCB0032</t>
  </si>
  <si>
    <t>PLG-AS1 VM [Prod] - {SAP}</t>
  </si>
  <si>
    <t>10.177.118.58</t>
  </si>
  <si>
    <t>PLG</t>
  </si>
  <si>
    <t>PLG-AS1 AS</t>
  </si>
  <si>
    <t>LEDCB0036</t>
  </si>
  <si>
    <t>SAP IBP Agent #1 - RHEL7 -  [DEV/SIMU] - {SAP}</t>
  </si>
  <si>
    <t>10.254.217.14</t>
  </si>
  <si>
    <t>D600</t>
  </si>
  <si>
    <t>IBP - Agents</t>
  </si>
  <si>
    <t>Agents IBP</t>
  </si>
  <si>
    <t>APP</t>
  </si>
  <si>
    <t>IBP Agent</t>
  </si>
  <si>
    <t>C3-BRONZE-LOCAL-B4-02</t>
  </si>
  <si>
    <t>LEDCB0037</t>
  </si>
  <si>
    <t>SAP IBP Agent #2 - RHEL7 -  [DEV/SIMU] - {SAP}</t>
  </si>
  <si>
    <t>10.254.217.15</t>
  </si>
  <si>
    <t>LEDCB0041</t>
  </si>
  <si>
    <t>SolMan - SM3 - [dev] - {SAP ASCS/SCS}</t>
  </si>
  <si>
    <t>10.254.217.17</t>
  </si>
  <si>
    <t>SAP ASCS/SCS</t>
  </si>
  <si>
    <t>LEDCB0048</t>
  </si>
  <si>
    <t>SolMan - SM4 - [prd] - {SAP ASCS/SCS}</t>
  </si>
  <si>
    <t>10.254.217.19</t>
  </si>
  <si>
    <t>10.177.117.131</t>
  </si>
  <si>
    <t>LEDCB0052</t>
  </si>
  <si>
    <t>SAP IBP - EDP #1 - RHEL7 -  [PROD] - {SAP}</t>
  </si>
  <si>
    <t>10.254.217.22</t>
  </si>
  <si>
    <t>10.177.119.52</t>
  </si>
  <si>
    <t>IBP Agent - AS</t>
  </si>
  <si>
    <t>LEDCB0055</t>
  </si>
  <si>
    <t>SAP IBP - EDP #4 - RHEL7 -  [PROD] - {SAP}</t>
  </si>
  <si>
    <t>10.254.217.25</t>
  </si>
  <si>
    <t>C3-BRONZE-LOCAL-B4-03</t>
  </si>
  <si>
    <t>LEDCB0056</t>
  </si>
  <si>
    <t>SAP IBP Waters #1 - RHEL7 -  [PROD] - {SAP}</t>
  </si>
  <si>
    <t>10.254.217.26</t>
  </si>
  <si>
    <t>LEDCB0057</t>
  </si>
  <si>
    <t>SAP IBP Waters #2 - RHEL7 -  [PROD] - {SAP}</t>
  </si>
  <si>
    <t>10.254.217.27</t>
  </si>
  <si>
    <t>LEDCB0059</t>
  </si>
  <si>
    <t>SAP IBP Waters #4 - RHEL7 -  [PROD] - {SAP}</t>
  </si>
  <si>
    <t>10.254.217.29</t>
  </si>
  <si>
    <t>LEDCB0060</t>
  </si>
  <si>
    <t>SAP IBP SN #1 - RHEL7 -  [PROD] - {SAP}</t>
  </si>
  <si>
    <t>10.254.217.30</t>
  </si>
  <si>
    <t>LEDCB0081</t>
  </si>
  <si>
    <t>SAP SLT - PLR [DB/ASCS] - {P04, P07, P11} - [Prod] - {Cloud Base}  - VM</t>
  </si>
  <si>
    <t>D629</t>
  </si>
  <si>
    <t>PLR</t>
  </si>
  <si>
    <t>SAP DB/ASCS</t>
  </si>
  <si>
    <t>DB2V11.5.8</t>
  </si>
  <si>
    <t>SAP SLT - PLR [DB/ASCS] - {P04, P07, P11}</t>
  </si>
  <si>
    <t>C1-GOLD-CROSS-B4-01</t>
  </si>
  <si>
    <t>LEDCB0083</t>
  </si>
  <si>
    <t>SAP SLT - PLP [DB/ASCS] - {P02, P03} - [Prod] - {Cloud Base}  - VM</t>
  </si>
  <si>
    <t>10.254.217.38</t>
  </si>
  <si>
    <t>PLP</t>
  </si>
  <si>
    <t>Cloud Base VM</t>
  </si>
  <si>
    <t>LEDCB0084</t>
  </si>
  <si>
    <t>SAP SLT - PLO [DB/ASCS] - {P01, P06} - [Prod] - {Cloud Base}  - VM</t>
  </si>
  <si>
    <t>10.254.217.39</t>
  </si>
  <si>
    <t>10.177.119.48</t>
  </si>
  <si>
    <t>PLO</t>
  </si>
  <si>
    <t>C1-GOLD-CROSS-G1-02</t>
  </si>
  <si>
    <t>LEDCB0085</t>
  </si>
  <si>
    <t>SAP SLT - PLQ [DB/ASCS] - {P08, P09, P10} - [Prod] - {Cloud Base}  - VM</t>
  </si>
  <si>
    <t>10.254.217.40</t>
  </si>
  <si>
    <t>PLQ</t>
  </si>
  <si>
    <t>C1-GOLD-CROSS-G1-01</t>
  </si>
  <si>
    <t>LEDCB0087</t>
  </si>
  <si>
    <t>SAP SLT - PLR [AS] - {P04, P07, P11} - [Prod] - {Cloud Base}  - VM</t>
  </si>
  <si>
    <t>10.254.217.18</t>
  </si>
  <si>
    <t>SAP SLT - PLR [AS] - {P04, P07, P11}</t>
  </si>
  <si>
    <t>LEDCB0088</t>
  </si>
  <si>
    <t>SAN SAT Tool - [Prod] - {Cloud Base}  - VM</t>
  </si>
  <si>
    <t>10.254.212.14</t>
  </si>
  <si>
    <t>EDC_MOP Storage Infrastructure</t>
  </si>
  <si>
    <t>SAT</t>
  </si>
  <si>
    <t>Abdul Shaik</t>
  </si>
  <si>
    <t>SAN SAT Tool</t>
  </si>
  <si>
    <t>GTP was raised only for OS - CH30294667</t>
  </si>
  <si>
    <t>LEDCB0091</t>
  </si>
  <si>
    <t>SAP SLT QLG-AS1 LINUX - [Simu] - {Cloud Base}  - VM</t>
  </si>
  <si>
    <t>10.254.219.15</t>
  </si>
  <si>
    <t>D664</t>
  </si>
  <si>
    <t>SAP SLT QLG-AS1 LINUX</t>
  </si>
  <si>
    <t>LEDCB0092</t>
  </si>
  <si>
    <t>SAP SLT PLG-AS1 LINUX - [Prod] - {Cloud Base}  - VM</t>
  </si>
  <si>
    <t>10.254.218.15</t>
  </si>
  <si>
    <t>10.177.117.130</t>
  </si>
  <si>
    <t>SAP SLT PLG-AS1 LINUX</t>
  </si>
  <si>
    <t>C1-GOLD-CROSS</t>
  </si>
  <si>
    <t>LEDCB0093</t>
  </si>
  <si>
    <t>SAP SLT - PLO [AS] - {P01, P06} - [Prod] - {Cloud Base}  - VM</t>
  </si>
  <si>
    <t>10.254.218.16</t>
  </si>
  <si>
    <t>10.177.119.49</t>
  </si>
  <si>
    <t>SAP SLT - PLO [AS] - {P04, P07, P11}</t>
  </si>
  <si>
    <t>LEDCB0095</t>
  </si>
  <si>
    <t>SAP SLT - PLP [AS] - {P02, P03} - [Prod] - {Cloud Base}  - VM</t>
  </si>
  <si>
    <t>10.254.218.26</t>
  </si>
  <si>
    <t>SAP SLT - PLP [AS] - {P04, P07, P11}</t>
  </si>
  <si>
    <t>LEDCB0096</t>
  </si>
  <si>
    <t>SAP SLT - PLQ [AS] - {P08, P09, P10} - [Prod] - {Cloud Base}  - VM</t>
  </si>
  <si>
    <t>10.254.218.29</t>
  </si>
  <si>
    <t>SAP SLT - PLQ [AS] - {P04, P07, P11}</t>
  </si>
  <si>
    <t>LEDCB0099</t>
  </si>
  <si>
    <t>SAP Revtrac - [Dev] - {Cloud Base}  - VM</t>
  </si>
  <si>
    <t>10.254.219.49</t>
  </si>
  <si>
    <t>D657</t>
  </si>
  <si>
    <t>RevTrac</t>
  </si>
  <si>
    <t>DR1</t>
  </si>
  <si>
    <t>SAP Revtrac - [Dev]</t>
  </si>
  <si>
    <t>LEDCB0100</t>
  </si>
  <si>
    <t>SAP Revtrac - [Prod] - {Cloud Base}  - VM</t>
  </si>
  <si>
    <t>10.254.218.44</t>
  </si>
  <si>
    <t>PR1</t>
  </si>
  <si>
    <t>TWS</t>
  </si>
  <si>
    <t>C2-GOLD-CROSS</t>
  </si>
  <si>
    <t>LEDCB0101</t>
  </si>
  <si>
    <t>10.254.218.45</t>
  </si>
  <si>
    <t>SAP Revtrac - [Prod]</t>
  </si>
  <si>
    <t>LEDCB0102</t>
  </si>
  <si>
    <t>10.254.218.46</t>
  </si>
  <si>
    <t>LEDCB0103</t>
  </si>
  <si>
    <t>Sequoia - SAP Revtrac WEB - [Dev] - {Cloud Base}  - VM</t>
  </si>
  <si>
    <t>10.254.219.50</t>
  </si>
  <si>
    <t>Sequoia - SAP Revtrac WEB - [Dev]</t>
  </si>
  <si>
    <t>LEDCB0104</t>
  </si>
  <si>
    <t>Sequoia - SAP Revtrac WEB - [Prod] - {Cloud Base}  - VM</t>
  </si>
  <si>
    <t>10.254.218.47</t>
  </si>
  <si>
    <t>Sequoia - SAP Revtrac WEB - [Prod]</t>
  </si>
  <si>
    <t>LEDCB0105</t>
  </si>
  <si>
    <t>SAP Router - {SAP Router} - [Prod] - {Cloud Base}  - VM</t>
  </si>
  <si>
    <t>10.254.217.51</t>
  </si>
  <si>
    <t>SAP Router</t>
  </si>
  <si>
    <t>Global</t>
  </si>
  <si>
    <t>SAP Router - [NON-PRD] - {SAP Router} - [Dev]</t>
  </si>
  <si>
    <t>ICDS</t>
  </si>
  <si>
    <t>LEDCB0109</t>
  </si>
  <si>
    <t>SAP WebDispatcher - [DEV/SIMU] - [Dev] - {Cloud Base}  - VM</t>
  </si>
  <si>
    <t>10.254.217.56</t>
  </si>
  <si>
    <t>D658</t>
  </si>
  <si>
    <t>SAP Web Dispatcher</t>
  </si>
  <si>
    <t>WD1</t>
  </si>
  <si>
    <t>SAP WebDispatcher - [DEV/SIMU] - [Dev]</t>
  </si>
  <si>
    <t>LEDCB0110</t>
  </si>
  <si>
    <t>SAP WebDispatcher - [PROD] - [Prod] - {Cloud Base}  - VM</t>
  </si>
  <si>
    <t>10.254.217.57</t>
  </si>
  <si>
    <t>10.177.119.50</t>
  </si>
  <si>
    <t>WP1</t>
  </si>
  <si>
    <t>SAP WebDispatcher - [PROD] - [Prod]</t>
  </si>
  <si>
    <t>LEDCB0111</t>
  </si>
  <si>
    <t>Informatica - Cloud Secure Agent - QA</t>
  </si>
  <si>
    <t>10.254.219.62</t>
  </si>
  <si>
    <t>D677</t>
  </si>
  <si>
    <t>Informatica</t>
  </si>
  <si>
    <t>Cloud Secure Agent</t>
  </si>
  <si>
    <t>Data Analytic</t>
  </si>
  <si>
    <t>DB2 Client</t>
  </si>
  <si>
    <t>TWS /  DB2</t>
  </si>
  <si>
    <t>As per RFS Tier 3 for Prod servers</t>
  </si>
  <si>
    <t>LEDCB0112</t>
  </si>
  <si>
    <t>Informatica - Cloud Secure Agent Node - Production</t>
  </si>
  <si>
    <t>10.254.218.52</t>
  </si>
  <si>
    <t>Node A</t>
  </si>
  <si>
    <t>LEDCB0113</t>
  </si>
  <si>
    <t>10.254.218.53</t>
  </si>
  <si>
    <t>Node B</t>
  </si>
  <si>
    <t>LEDCB0143</t>
  </si>
  <si>
    <t>Sanbox Server (L02)</t>
  </si>
  <si>
    <t>D721</t>
  </si>
  <si>
    <t>SAP Themis ERP</t>
  </si>
  <si>
    <t>L02</t>
  </si>
  <si>
    <t>LEDCB0150</t>
  </si>
  <si>
    <t>SAP DJ2 AS1 - [dev] - [Dev] - {Cloud Base}  - VM</t>
  </si>
  <si>
    <t>N/A Cloud Build</t>
  </si>
  <si>
    <t>D730</t>
  </si>
  <si>
    <t>SAP Portal</t>
  </si>
  <si>
    <t>DJ2</t>
  </si>
  <si>
    <t>LEDCB0151</t>
  </si>
  <si>
    <t>SAP D02 AS01 Dev - [Dev] - {Cloud Base}  - VM</t>
  </si>
  <si>
    <t>D02</t>
  </si>
  <si>
    <t>LEDCB0152</t>
  </si>
  <si>
    <t>SAP SAP AS D02 - [dev] - {THEMIS} - EHP8/R3 - ECC6;C - [Dev] - {Cloud Base}  - VM</t>
  </si>
  <si>
    <t>LEDCB0153</t>
  </si>
  <si>
    <t>SAP SLT AS - [DEV/SIMU] - [Dev] - {Cloud Base}  - VM</t>
  </si>
  <si>
    <t>D740</t>
  </si>
  <si>
    <t>SAP SLT AS Server</t>
  </si>
  <si>
    <t>LEDCB0155</t>
  </si>
  <si>
    <t>SAP QJ2 - SIMU SAP AS1</t>
  </si>
  <si>
    <t>QJ2</t>
  </si>
  <si>
    <t>LEDCB0156</t>
  </si>
  <si>
    <t xml:space="preserve">Q02 - SIMU SAP AS1 </t>
  </si>
  <si>
    <t>Q02</t>
  </si>
  <si>
    <t>LEDCB0157</t>
  </si>
  <si>
    <t>SAP SAP AS Q02</t>
  </si>
  <si>
    <t>LEDCB0158</t>
  </si>
  <si>
    <t>P01 - PROD SAP Application Server 1  - [Prod] - {Cloud Base}  - VM</t>
  </si>
  <si>
    <t>P01</t>
  </si>
  <si>
    <t>Load balancing</t>
  </si>
  <si>
    <t>LEDCB0159</t>
  </si>
  <si>
    <t>P07 - PROD SAP AS1 - [Prod] - {Cloud Base}  - VM</t>
  </si>
  <si>
    <t>P07</t>
  </si>
  <si>
    <t>LEDCB0160</t>
  </si>
  <si>
    <t>P03 - PROD SAP Application Server 1  - [Prod] - {Cloud Base}  - VM</t>
  </si>
  <si>
    <t>P03</t>
  </si>
  <si>
    <t>LEDCB0161</t>
  </si>
  <si>
    <t>P04 - PROD SAP AS1 - [Prod] - {Cloud Base}  - VM</t>
  </si>
  <si>
    <t>10.177.117.127</t>
  </si>
  <si>
    <t>P04</t>
  </si>
  <si>
    <t>LEDCB0163</t>
  </si>
  <si>
    <t>P06 - PROD SAP AS 1 - [Prod] - {Cloud Base}  - VM</t>
  </si>
  <si>
    <t>P06</t>
  </si>
  <si>
    <t>LEDCB0164</t>
  </si>
  <si>
    <t>P08 - PROD SAP Application Server 1  - [Prod] - {Cloud Base}  - VM</t>
  </si>
  <si>
    <t>P08</t>
  </si>
  <si>
    <t>LEDCB0165</t>
  </si>
  <si>
    <t>P09 - PROD SAP AS1 - [Prod] - {Cloud Base}  - VM</t>
  </si>
  <si>
    <t>P09</t>
  </si>
  <si>
    <t>LEDCB0166</t>
  </si>
  <si>
    <t>P02 - PROD SAP AS1 - [Prod] - {Cloud Base}  - VM</t>
  </si>
  <si>
    <t>10.177.119.29</t>
  </si>
  <si>
    <t>P02</t>
  </si>
  <si>
    <t>LEDCB0168</t>
  </si>
  <si>
    <t>PJ3-AS1 [prod] - {SAP} SAP , Kyndryl Tivoli Moni Agent , LOGROTATE - [Prod] - {Cloud Base}  - VM</t>
  </si>
  <si>
    <t>10.177.119.30</t>
  </si>
  <si>
    <t>PJ3</t>
  </si>
  <si>
    <t>LEDCB0169</t>
  </si>
  <si>
    <t>P01 - PROD SAP AS2 - [Prod] - {Cloud Base}  - VM</t>
  </si>
  <si>
    <t>LEDCB0170</t>
  </si>
  <si>
    <t>P02 - PROD SAP AS2 - [Prod] - {Cloud Base}  - VM</t>
  </si>
  <si>
    <t>LEDCB0171</t>
  </si>
  <si>
    <t>P03 - PROD SAP Application Server 2 - [Prod] - {Cloud Base}  - VM</t>
  </si>
  <si>
    <t>LEDCB0172</t>
  </si>
  <si>
    <t>P04 - PROD SAP AS2 - [Prod] - {Cloud Base}  - VM</t>
  </si>
  <si>
    <t>LEDCB0173</t>
  </si>
  <si>
    <t>P06 - PROD SAP AS 2 - [Prod] - {Cloud Base}  - VM</t>
  </si>
  <si>
    <t>LEDCB0175</t>
  </si>
  <si>
    <t>P07 - PROD SAP AS2 - [Prod] - {Cloud Base}  - VM</t>
  </si>
  <si>
    <t>LEDCB0176</t>
  </si>
  <si>
    <t>P08 - PROD SAP Application Server 2 - [Prod] - {Cloud Base}  - VM</t>
  </si>
  <si>
    <t>LEDCB0177</t>
  </si>
  <si>
    <t>P09 - PROD SAP AS2  - [Prod] - {Cloud Base}  - VM</t>
  </si>
  <si>
    <t>10.177.119.68</t>
  </si>
  <si>
    <t>LEDCB0179</t>
  </si>
  <si>
    <t>PJ3 AS2  - [Prod] - {Cloud Base}  - VM</t>
  </si>
  <si>
    <t>10.177.119.31</t>
  </si>
  <si>
    <t>LEDCB0180</t>
  </si>
  <si>
    <t>P01 - PROD SAP AS3 - [Prod] - {Cloud Base}  - VM</t>
  </si>
  <si>
    <t>LEDCB0181</t>
  </si>
  <si>
    <t>P02 - PROD SAP Application Server 3 - [Prod] - {Cloud Base}  - VM</t>
  </si>
  <si>
    <t>LEDCB0182</t>
  </si>
  <si>
    <t>P03 - PROD SAP AS3  - [Prod] - {Cloud Base}  - VM</t>
  </si>
  <si>
    <t>LEDCB0183</t>
  </si>
  <si>
    <t>P04 - PROD SAP Application Server 3 - [Prod] - {Cloud Base}  - VM</t>
  </si>
  <si>
    <t>LEDCB0184</t>
  </si>
  <si>
    <t>P06 - PROD SAP AS 3 - [Prod] - {Cloud Base}  - VM</t>
  </si>
  <si>
    <t>LEDCB0185</t>
  </si>
  <si>
    <t>P07 - PROD SAP Application Server 3 - [Prod] - {Cloud Base}  - VM</t>
  </si>
  <si>
    <t>LEDCB0186</t>
  </si>
  <si>
    <t>P08 - PROD SAP AS3 - [Prod] - {Cloud Base}  - VM</t>
  </si>
  <si>
    <t>LEDCB0187</t>
  </si>
  <si>
    <t>P09 - PROD SAP Application Server 3 - [Prod] - {Cloud Base}  - VM</t>
  </si>
  <si>
    <t>LEDCB0189</t>
  </si>
  <si>
    <t>P04 - PROD SAP Application Server 5  - [Prod] - {Cloud Base}  - VM</t>
  </si>
  <si>
    <t>LEDCB0190</t>
  </si>
  <si>
    <t>P01 - PROD SAP AS4 - [Prod] - {Cloud Base}  - VM</t>
  </si>
  <si>
    <t>LEDCB0191</t>
  </si>
  <si>
    <t>P02 - PROD SAP Application Server 4 - [Prod] - {Cloud Base}  - VM</t>
  </si>
  <si>
    <t>LEDCB0192</t>
  </si>
  <si>
    <t>P03 - PROD SAP AS4 - [Prod] - {Cloud Base}  - VM</t>
  </si>
  <si>
    <t>LEDCB0193</t>
  </si>
  <si>
    <t>P04 - PROD SAP Application Server 4 - [Prod] - {Cloud Base}  - VM</t>
  </si>
  <si>
    <t>LEDCB0194</t>
  </si>
  <si>
    <t>P06 - PROD SAP AS 4 - [Prod] - {Cloud Base}  - VM</t>
  </si>
  <si>
    <t>LEDCB0195</t>
  </si>
  <si>
    <t>P07 - PROD SAP Application Server 4 - [Prod] - {Cloud Base}  - VM</t>
  </si>
  <si>
    <t>LEDCB0196</t>
  </si>
  <si>
    <t>P08 - PROD SAP AS4 - [Prod] - {Cloud Base}  - VM</t>
  </si>
  <si>
    <t>LEDCB0197</t>
  </si>
  <si>
    <t>P09 - PROD SAP Application Server 4 - [Prod] - {Cloud Base}  - VM</t>
  </si>
  <si>
    <t>LEDCB0199</t>
  </si>
  <si>
    <t>P04 - PROD SAP AS6 - [Prod] - {Cloud Base}  - VM</t>
  </si>
  <si>
    <t>LEDCB0200</t>
  </si>
  <si>
    <t>P06 SAP-AS05 VM RHEL6 - [prod]  - {SAP} - [Prod] - {Cloud Base}  - VM</t>
  </si>
  <si>
    <t>LEDCB0203</t>
  </si>
  <si>
    <t>P09 - PROD SAP Application Server 6 - [Prod] - {Cloud Base}  - VM</t>
  </si>
  <si>
    <t>LEDCB0204</t>
  </si>
  <si>
    <t>P06 SAP-AS06 VM RHEL6 - [prod]  - {SAP} - [Prod] - {Cloud Base}  - VM</t>
  </si>
  <si>
    <t>LEDCB0205</t>
  </si>
  <si>
    <t>P09 - PROD SAP Application Server 5 - [Prod] - {Cloud Base}  - VM</t>
  </si>
  <si>
    <t>LEDCB0206</t>
  </si>
  <si>
    <t>QA3 - ASCS  -  [simu] - {SAP} - [Simu] - {Cloud Base}  - VM</t>
  </si>
  <si>
    <t>Platform Support by MCMS Team</t>
  </si>
  <si>
    <t>LEDCB0215</t>
  </si>
  <si>
    <t>Oracle Rman catalog test server - [Simu] - {Cloud Base}  - VM</t>
  </si>
  <si>
    <t>D753</t>
  </si>
  <si>
    <t>EDC_MOP Backup</t>
  </si>
  <si>
    <t>RMAN Catalog Server</t>
  </si>
  <si>
    <t>LEDCB0216</t>
  </si>
  <si>
    <t>P06 - PROD SAP AS 7 - [Prod] - {Cloud Base}  - VM</t>
  </si>
  <si>
    <t>D788</t>
  </si>
  <si>
    <t>SAP Application Server</t>
  </si>
  <si>
    <t>LEDCB0217</t>
  </si>
  <si>
    <t>P06 - PROD SAP AS 8 - [Prod] - {Cloud Base}  - VM</t>
  </si>
  <si>
    <t>LEDCB0219</t>
  </si>
  <si>
    <t>FlexNet - VM for OBKIO Server - [Prod] - {Cloud Base}  - VM</t>
  </si>
  <si>
    <t>D796</t>
  </si>
  <si>
    <t>EDC_MOP Datacenter Network</t>
  </si>
  <si>
    <t>C-DAN-FR-Core-MCP-GlobalApps-Net</t>
  </si>
  <si>
    <t>FlexNet</t>
  </si>
  <si>
    <t>Qualifies for OS Support Only. Server Managed by Danone</t>
  </si>
  <si>
    <t>LEDCB0224</t>
  </si>
  <si>
    <t>P04 AS7 VM - {SAP} - [Prod] - {Cloud Base}  - VM</t>
  </si>
  <si>
    <t>D806</t>
  </si>
  <si>
    <t>LEDCB0225</t>
  </si>
  <si>
    <t>P04 AS8 VM - {SAP} - [Prod] - {Cloud Base}  - VM</t>
  </si>
  <si>
    <t>LEDCB0228</t>
  </si>
  <si>
    <t>DLG-AS2 VM - {SAP} - [Dev] - {Cloud Base}  - VM</t>
  </si>
  <si>
    <t>DLG</t>
  </si>
  <si>
    <t>LEDCB0229</t>
  </si>
  <si>
    <t>QLG-AS2 VM - {SAP} - [Simu] - {Cloud Base}  - VM</t>
  </si>
  <si>
    <t>LEDCB0262</t>
  </si>
  <si>
    <t>10.254.218.30</t>
  </si>
  <si>
    <t>D845</t>
  </si>
  <si>
    <t>Node</t>
  </si>
  <si>
    <t>LEDCB0263</t>
  </si>
  <si>
    <t>10.254.218.62</t>
  </si>
  <si>
    <t>LEDCB0366</t>
  </si>
  <si>
    <t>PLG-AS002 - [Prod] - {Cloud Base}  - VM</t>
  </si>
  <si>
    <t>10.254.217.66</t>
  </si>
  <si>
    <t>D884</t>
  </si>
  <si>
    <t>LEDCB100</t>
  </si>
  <si>
    <t>Linux Mail Relay</t>
  </si>
  <si>
    <t>15.1.5.4</t>
  </si>
  <si>
    <t>10.177.116.14</t>
  </si>
  <si>
    <t>PHOENIX</t>
  </si>
  <si>
    <t>Domino Applications</t>
  </si>
  <si>
    <t>EDC_MOP SMTP for Apps</t>
  </si>
  <si>
    <t>Office 365</t>
  </si>
  <si>
    <t>C-DAN-FR-ModernWorkplace-Office365</t>
  </si>
  <si>
    <t>Post Fix</t>
  </si>
  <si>
    <t>Loadbalancing with LEDCB101</t>
  </si>
  <si>
    <t>ESX DMZ</t>
  </si>
  <si>
    <t>REDHATENTERPRISELINUX8.9</t>
  </si>
  <si>
    <t>SMTP Cluster</t>
  </si>
  <si>
    <t>LEDCB1001</t>
  </si>
  <si>
    <t>SL1 Data Collector B4-1 - [Prod] - {Cloud Base}  - VM</t>
  </si>
  <si>
    <t>10.254.19.67</t>
  </si>
  <si>
    <t>DI016</t>
  </si>
  <si>
    <t>EDC_MOP System Monitoring</t>
  </si>
  <si>
    <t>Oracle Linux 7 (64-bit)</t>
  </si>
  <si>
    <t>LEDCB1002</t>
  </si>
  <si>
    <t>SL1 Data Collector B4-2 - [Prod] - {Cloud Base}  - VM</t>
  </si>
  <si>
    <t>10.254.19.68</t>
  </si>
  <si>
    <t>LEDCB1003</t>
  </si>
  <si>
    <t>SL1 Data Collector B4-3 - [Prod] - {Cloud Base}  - VM</t>
  </si>
  <si>
    <t>10.254.19.69</t>
  </si>
  <si>
    <t>LEDCB1004</t>
  </si>
  <si>
    <t>SL1 Data Collector G1-1 - [Prod] - {Cloud Base}  - VM</t>
  </si>
  <si>
    <t>10.254.19.70</t>
  </si>
  <si>
    <t>LEDCB1005</t>
  </si>
  <si>
    <t>SL1 Data Collector G1-2 - [Prod] - {Cloud Base}  - VM</t>
  </si>
  <si>
    <t>10.254.19.71</t>
  </si>
  <si>
    <t>LEDCB1006</t>
  </si>
  <si>
    <t>SL1 Data Collector G1-3 - [Prod] - {Cloud Base}  - VM</t>
  </si>
  <si>
    <t>10.254.19.72</t>
  </si>
  <si>
    <t>LEDCB1105</t>
  </si>
  <si>
    <t>DLG-AS1 VM [dev] - {SAP}</t>
  </si>
  <si>
    <t>10.254.217.49</t>
  </si>
  <si>
    <t>LEDCB560</t>
  </si>
  <si>
    <t>Diapason Treasury solution - [simu] - {diapason} (tomcat apache)</t>
  </si>
  <si>
    <t>15.1.19.75</t>
  </si>
  <si>
    <t>10.177.116.74</t>
  </si>
  <si>
    <t>G420</t>
  </si>
  <si>
    <t>Web Applications</t>
  </si>
  <si>
    <t>Diapason</t>
  </si>
  <si>
    <t xml:space="preserve">SAP Tech Finance </t>
  </si>
  <si>
    <t>C-DAN-FR-TBS-SAP-Tech-Finance</t>
  </si>
  <si>
    <t>Tomcat</t>
  </si>
  <si>
    <t>ESX044</t>
  </si>
  <si>
    <t>C3-BRONZE-LOCAL-B4-05</t>
  </si>
  <si>
    <t>LEDCB562</t>
  </si>
  <si>
    <t>Diapason Treasury solution - [prod] - {diapason} (tomcat apache)</t>
  </si>
  <si>
    <t>15.1.19.77</t>
  </si>
  <si>
    <t>10.177.116.76</t>
  </si>
  <si>
    <t>LEDCB701</t>
  </si>
  <si>
    <t>Diapason Treasury solution - [dev] - {diapason} (tomcat apache, oracle)</t>
  </si>
  <si>
    <t>15.1.114.12</t>
  </si>
  <si>
    <t>10.177.116.84</t>
  </si>
  <si>
    <t>D294</t>
  </si>
  <si>
    <t>AS+DB</t>
  </si>
  <si>
    <t>Apache Tomcat / Oracle</t>
  </si>
  <si>
    <t>ESX12</t>
  </si>
  <si>
    <t>C2-GOLD-LOCAL-B4-05
G1TSM DB_GOLD</t>
  </si>
  <si>
    <t>LEDCB727</t>
  </si>
  <si>
    <t>Diapason Treasury solution - [simu] - {diapason} (Oracle)</t>
  </si>
  <si>
    <t>15.1.19.122</t>
  </si>
  <si>
    <t>10.177.116.103</t>
  </si>
  <si>
    <t>D183</t>
  </si>
  <si>
    <t>ESX040</t>
  </si>
  <si>
    <t>LEDCB729</t>
  </si>
  <si>
    <t>RHEL 7.9 Linux Repository</t>
  </si>
  <si>
    <t>15.1.114.115</t>
  </si>
  <si>
    <t>10.177.117.49</t>
  </si>
  <si>
    <t>EDC_MOP OS Management - RHEL</t>
  </si>
  <si>
    <t>YES</t>
  </si>
  <si>
    <t>LEDCB792</t>
  </si>
  <si>
    <t>DA2 - ASCS  -  [dev] - {SAP}</t>
  </si>
  <si>
    <t>15.1.114.141</t>
  </si>
  <si>
    <t>10.177.116.211</t>
  </si>
  <si>
    <t>D391</t>
  </si>
  <si>
    <t>SAP themis APO</t>
  </si>
  <si>
    <t>SAP ASCS</t>
  </si>
  <si>
    <t>D391 -BA2 - ASCS  -  [dev] - {SAP}</t>
  </si>
  <si>
    <t>ESX079</t>
  </si>
  <si>
    <t>C3-BRONZE-LOCAL-B4-01</t>
  </si>
  <si>
    <t>LEDCB793</t>
  </si>
  <si>
    <t>BA3 - ASCS  -  [dev] - {SAP}</t>
  </si>
  <si>
    <t>15.1.114.142</t>
  </si>
  <si>
    <t>D391 - BA2 - ASCS  -  [dev] - {SAP}</t>
  </si>
  <si>
    <t>ESX057</t>
  </si>
  <si>
    <t>LEDCB794</t>
  </si>
  <si>
    <t>QA2 - ASCS  -  [simu] - {SAP}</t>
  </si>
  <si>
    <t>15.1.114.143</t>
  </si>
  <si>
    <t>10.177.117.46</t>
  </si>
  <si>
    <t>ESX064</t>
  </si>
  <si>
    <t>C3-BRONZE-LOCAL-G1-04</t>
  </si>
  <si>
    <t>LEDCB795</t>
  </si>
  <si>
    <t>PA1 - ASCS  -  [prod] - {SAP}</t>
  </si>
  <si>
    <t>15.1.62.136</t>
  </si>
  <si>
    <t>10.177.118.35</t>
  </si>
  <si>
    <t>ESX089</t>
  </si>
  <si>
    <t>C2-GOLD-LOCAL-G1-03</t>
  </si>
  <si>
    <t>LEDCB797</t>
  </si>
  <si>
    <t>PA3 - ASCS -  [prod] - {SAP}</t>
  </si>
  <si>
    <t>15.1.62.138</t>
  </si>
  <si>
    <t>10.177.119.17</t>
  </si>
  <si>
    <t>ESX097</t>
  </si>
  <si>
    <t>LEDCB798</t>
  </si>
  <si>
    <t>PA4 - ASCS -  [prod] - {SAP}</t>
  </si>
  <si>
    <t>15.1.62.139</t>
  </si>
  <si>
    <t>ESX095</t>
  </si>
  <si>
    <t>C2-GOLD-LOCAL-B4-02</t>
  </si>
  <si>
    <t>LEDCB799</t>
  </si>
  <si>
    <t>PA6 - ASCS -  [prod] - {SAP}</t>
  </si>
  <si>
    <t>15.1.62.140</t>
  </si>
  <si>
    <t>LEDCB801</t>
  </si>
  <si>
    <t>SLES Repository - [prod] - {Infrastructure}</t>
  </si>
  <si>
    <t>15.1.18.173</t>
  </si>
  <si>
    <t>EDC_MOP OS Management - SuSE for SAP</t>
  </si>
  <si>
    <t>SLES</t>
  </si>
  <si>
    <t>ESX061</t>
  </si>
  <si>
    <t>C3-BRONZE-LOCAL-B4-04</t>
  </si>
  <si>
    <t>LEDCB809</t>
  </si>
  <si>
    <t>SAP ATTP ASCS- DT2- [dev] - {Rolex}</t>
  </si>
  <si>
    <t>15.1.51.13</t>
  </si>
  <si>
    <t>LEDCB810</t>
  </si>
  <si>
    <t>SAP ATTP ASCS - QT2- [simu] - {Rolex}</t>
  </si>
  <si>
    <t>15.1.51.61</t>
  </si>
  <si>
    <t>10.177.117.86</t>
  </si>
  <si>
    <t>C3-BRONZE-LOCAL-G1-01</t>
  </si>
  <si>
    <t>LEDCB811</t>
  </si>
  <si>
    <t>SAP ATTP AS - DT2- [dev] - {Rolex}</t>
  </si>
  <si>
    <t>15.1.51.16</t>
  </si>
  <si>
    <t>10.177.117.41</t>
  </si>
  <si>
    <t>LEDCB812</t>
  </si>
  <si>
    <t>15.1.51.62</t>
  </si>
  <si>
    <t>LEDCB813</t>
  </si>
  <si>
    <t>SAP FES and GW - DF1- [dev] - {Themis2}</t>
  </si>
  <si>
    <t>15.1.51.63</t>
  </si>
  <si>
    <t>LEDCB814</t>
  </si>
  <si>
    <t>SAP FES and GW - QF1- [qua] - {Themis2}</t>
  </si>
  <si>
    <t>15.1.51.64</t>
  </si>
  <si>
    <t>LEDCB815</t>
  </si>
  <si>
    <t>SAP FES and GW - PF1- [prod - {Themis2}</t>
  </si>
  <si>
    <t>15.1.51.65</t>
  </si>
  <si>
    <t>10.177.119.43</t>
  </si>
  <si>
    <t>C2-GOLD-LOCAL-G1-04</t>
  </si>
  <si>
    <t>LEDCB818</t>
  </si>
  <si>
    <t>SAP ATTP ASCS-PT2-[prod] - {Rolex}</t>
  </si>
  <si>
    <t>15.1.51.217</t>
  </si>
  <si>
    <t>10.177.119.11</t>
  </si>
  <si>
    <t>ESX091</t>
  </si>
  <si>
    <t>LEDCB819</t>
  </si>
  <si>
    <t>SAP ATTP AS-PT2-[prod] - {Rolex}</t>
  </si>
  <si>
    <t>15.1.51.218</t>
  </si>
  <si>
    <t>10.177.119.12</t>
  </si>
  <si>
    <t>LEDCB820</t>
  </si>
  <si>
    <t>15.1.51.219</t>
  </si>
  <si>
    <t>10.177.119.13</t>
  </si>
  <si>
    <t>ESX090</t>
  </si>
  <si>
    <t>C2-GOLD-LOCAL-B4-06</t>
  </si>
  <si>
    <t>LEDCB822</t>
  </si>
  <si>
    <t>SG2 AS01 SLES12 - [sandbox] - VM</t>
  </si>
  <si>
    <t>15.1.63.139</t>
  </si>
  <si>
    <t>ESX107</t>
  </si>
  <si>
    <t>LEDCB823</t>
  </si>
  <si>
    <t>DG2 ASCS SLES12 - [dev]- VM</t>
  </si>
  <si>
    <t>15.1.63.140</t>
  </si>
  <si>
    <t>LEDCB840</t>
  </si>
  <si>
    <t>Datapower ELK Elastic Stack - [prod] - {DataPower}</t>
  </si>
  <si>
    <t>15.1.63.11</t>
  </si>
  <si>
    <t>10.177.119.47</t>
  </si>
  <si>
    <t>D449</t>
  </si>
  <si>
    <t>DataPower</t>
  </si>
  <si>
    <t>DataFlow - Datapower</t>
  </si>
  <si>
    <t>Datapower</t>
  </si>
  <si>
    <t>Integration Ops</t>
  </si>
  <si>
    <t>C-DAN-FR-Connector-Dataflow</t>
  </si>
  <si>
    <t>Gateway</t>
  </si>
  <si>
    <t>MQ</t>
  </si>
  <si>
    <t>ESX065</t>
  </si>
  <si>
    <t>C2-GOLD-LOCAL-G1-05</t>
  </si>
  <si>
    <t>LEDCB848</t>
  </si>
  <si>
    <t>DG2 AS01 SLES12 - [dev]- VM</t>
  </si>
  <si>
    <t>15.1.63.47</t>
  </si>
  <si>
    <t>ESX099</t>
  </si>
  <si>
    <t>MSTR Cluster</t>
  </si>
  <si>
    <t>LEDCB852</t>
  </si>
  <si>
    <t>SAP SDI Agent #1 (Dev/Simu) - [dev] - {SAP}</t>
  </si>
  <si>
    <t>15.1.51.146</t>
  </si>
  <si>
    <t>D537</t>
  </si>
  <si>
    <t>SAP Smart Data Integration Agents</t>
  </si>
  <si>
    <t>SDI Agent</t>
  </si>
  <si>
    <t>SAP Cloud Platform &amp; SaaS Ops</t>
  </si>
  <si>
    <t>C-DAN-FR-TBS-SAP-Cloud-SaasOPS</t>
  </si>
  <si>
    <t>SAP SDI - [dev] -1- {THEMIS} – SDI AGENT 2.0</t>
  </si>
  <si>
    <t>ESX094</t>
  </si>
  <si>
    <t>LEDCB862</t>
  </si>
  <si>
    <t>Informatica - Cloud Secure Agent - Test</t>
  </si>
  <si>
    <t>15.1.63.90</t>
  </si>
  <si>
    <t>D484</t>
  </si>
  <si>
    <t>ESX102</t>
  </si>
  <si>
    <t>LEDCB900</t>
  </si>
  <si>
    <t>SAP Themis sandbox - [dev] - {Themis}</t>
  </si>
  <si>
    <t>15.1.63.13</t>
  </si>
  <si>
    <t>D540</t>
  </si>
  <si>
    <t>LEDCB901</t>
  </si>
  <si>
    <t>SAP Cloud Connector - [dev] - {SAP Cloud Connector}</t>
  </si>
  <si>
    <t>15.1.114.81</t>
  </si>
  <si>
    <t>10.177.117.72</t>
  </si>
  <si>
    <t>D541</t>
  </si>
  <si>
    <t>SAP Cloud Connector</t>
  </si>
  <si>
    <t>Cloud Connector</t>
  </si>
  <si>
    <t>ESX105</t>
  </si>
  <si>
    <t>LEDCB902</t>
  </si>
  <si>
    <t>SAP Cloud Connector Master - [Simu] - {SAP Cloud Connector}</t>
  </si>
  <si>
    <t>15.1.114.82</t>
  </si>
  <si>
    <t>10.177.117.73</t>
  </si>
  <si>
    <t>ESX101</t>
  </si>
  <si>
    <t>LEDCB903</t>
  </si>
  <si>
    <t>SAP Cloud Connector Shadow - [Simu] - {SAP Cloud Connector}</t>
  </si>
  <si>
    <t>15.1.114.83</t>
  </si>
  <si>
    <t>10.177.117.74</t>
  </si>
  <si>
    <t>LEDCB904</t>
  </si>
  <si>
    <t>SAP Cloud Connector Master - [Prod] - {SAP Cloud Connector}</t>
  </si>
  <si>
    <t>15.1.114.84</t>
  </si>
  <si>
    <t>10.177.117.75</t>
  </si>
  <si>
    <t>LEDCB906</t>
  </si>
  <si>
    <t>EDI Sftp Server - [PROD] - {EDI}</t>
  </si>
  <si>
    <t>15.1.18.119</t>
  </si>
  <si>
    <t>10.177.119.6</t>
  </si>
  <si>
    <t>EDI</t>
  </si>
  <si>
    <t>EDI Sftp Server - [Prod] - {EDI}</t>
  </si>
  <si>
    <t>LEDCB908</t>
  </si>
  <si>
    <t>SAP Cloud Connector Shadow - [Prod] - {SAP Cloud Connector}</t>
  </si>
  <si>
    <t>15.1.114.85</t>
  </si>
  <si>
    <t>10.177.117.76</t>
  </si>
  <si>
    <t>ESX060</t>
  </si>
  <si>
    <t>C2-GOLD-LOCAL-B4-01</t>
  </si>
  <si>
    <t>LEDCB914</t>
  </si>
  <si>
    <t>DW1-AS1 VM [dev] - {SAP}</t>
  </si>
  <si>
    <t>15.1.51.54</t>
  </si>
  <si>
    <t>10.177.117.122</t>
  </si>
  <si>
    <t>D544</t>
  </si>
  <si>
    <t>SAP EWM</t>
  </si>
  <si>
    <t>QW1,DW1</t>
  </si>
  <si>
    <t>SAP Tech Purchase</t>
  </si>
  <si>
    <t>C-DAN-FR-TBS-SAP-Tech-Purchase</t>
  </si>
  <si>
    <t>LEDCB915</t>
  </si>
  <si>
    <t>QW1-AS1 VM [simu] - {SAP}</t>
  </si>
  <si>
    <t>15.1.51.155</t>
  </si>
  <si>
    <t>10.177.117.123</t>
  </si>
  <si>
    <t>LEDCB916</t>
  </si>
  <si>
    <t>SAP SDI Agent#2 (Dev/Simu) - [dev] - {SAP}</t>
  </si>
  <si>
    <t>15.1.51.77</t>
  </si>
  <si>
    <t>10.177.117.124</t>
  </si>
  <si>
    <t>SAP SDI - [dev] -2- {THEMIS} – SDI AGENT 2.0</t>
  </si>
  <si>
    <t>ESX092</t>
  </si>
  <si>
    <t>LEDCB917</t>
  </si>
  <si>
    <t>SAP SDI Agent #3 (Dev/Simu) - [dev] - {SAP}</t>
  </si>
  <si>
    <t>15.1.51.95</t>
  </si>
  <si>
    <t>10.177.117.125</t>
  </si>
  <si>
    <t>SAP SDI - [dev] -3- {THEMIS} – SDI AGENT 2.0</t>
  </si>
  <si>
    <t>LEDCB918</t>
  </si>
  <si>
    <t>SAP SDI Agent #4 (Dev/Simu) - [dev] - {SAP}</t>
  </si>
  <si>
    <t>15.1.51.96</t>
  </si>
  <si>
    <t>10.177.117.126</t>
  </si>
  <si>
    <t>SAP SDI - [dev] -4- {THEMIS} – SDI AGENT 2.0</t>
  </si>
  <si>
    <t>LEDCB920</t>
  </si>
  <si>
    <t>Bamboo AS Server - [dev] - {Bamboo}</t>
  </si>
  <si>
    <t>15.1.63.162</t>
  </si>
  <si>
    <t>D559</t>
  </si>
  <si>
    <t>Bamboo</t>
  </si>
  <si>
    <t>Sap Tech Quality FS</t>
  </si>
  <si>
    <t>Bamboo AS Server</t>
  </si>
  <si>
    <t>ESX108</t>
  </si>
  <si>
    <t>LEDCB922</t>
  </si>
  <si>
    <t>Bamboo AS Server  - [prod] - {Bamboo}</t>
  </si>
  <si>
    <t>15.1.63.164</t>
  </si>
  <si>
    <t>ESX106</t>
  </si>
  <si>
    <t>LEDCB929</t>
  </si>
  <si>
    <t>SAP SDI Agent #1 (Prod) - [prod] - {SAP}</t>
  </si>
  <si>
    <t>15.1.63.194</t>
  </si>
  <si>
    <t>10.177.118.63</t>
  </si>
  <si>
    <t>SAP SDI – [PRD] -1- {THEMIS} – SDI AGENT 2.0</t>
  </si>
  <si>
    <t>ESX098</t>
  </si>
  <si>
    <t>C2-GOLD-LOCAL-B4-03</t>
  </si>
  <si>
    <t>LEDCB930</t>
  </si>
  <si>
    <t>SAP SDI Agent #2 (Prod) - [prod] - {SAP}</t>
  </si>
  <si>
    <t>15.1.63.195</t>
  </si>
  <si>
    <t>SAP SDI – [PRD] -2- {THEMIS} – SDI AGENT 2.0</t>
  </si>
  <si>
    <t>LEDCB931</t>
  </si>
  <si>
    <t>SAP SDI Agent #3 (Prod) - [prod] - {SAP}</t>
  </si>
  <si>
    <t>15.1.63.196</t>
  </si>
  <si>
    <t>SAP SDI – [PRD] -3- {THEMIS} – SDI AGENT 2.0</t>
  </si>
  <si>
    <t>LEDCB932</t>
  </si>
  <si>
    <t>SAP SDI Agent #4 (Prod) - [prod] - {SAP}</t>
  </si>
  <si>
    <t>15.1.63.197</t>
  </si>
  <si>
    <t>SAP SDI – [PRD] -4- {THEMIS} – SDI AGENT 2.0</t>
  </si>
  <si>
    <t>LEDCB933</t>
  </si>
  <si>
    <t>SAP SDI Agent #5 (Prod) - [prod] - {SAP}</t>
  </si>
  <si>
    <t>15.1.63.198</t>
  </si>
  <si>
    <t>10.177.118.62</t>
  </si>
  <si>
    <t>SAP SDI – [PRD] -5- {THEMIS} – SDI AGENT 2.0</t>
  </si>
  <si>
    <t>ESX093</t>
  </si>
  <si>
    <t>LEDCB934</t>
  </si>
  <si>
    <t>SAP SDI Agent #6 (Prod) - [prod] - {SAP}</t>
  </si>
  <si>
    <t>15.1.63.199</t>
  </si>
  <si>
    <t>SAP SDI – [PRD] -6- {THEMIS} – SDI AGENT 2.0</t>
  </si>
  <si>
    <t>LEDCB935</t>
  </si>
  <si>
    <t>SAP SDI Agent #7 (Prod) - [prod] - {SAP}</t>
  </si>
  <si>
    <t>15.1.63.200</t>
  </si>
  <si>
    <t>SAP SDI – [PRD] -7- {THEMIS} – SDI AGENT 2.0</t>
  </si>
  <si>
    <t>LEDCB936</t>
  </si>
  <si>
    <t>SAP SDI Agent #8 (Prod) - [prod] - {SAP}</t>
  </si>
  <si>
    <t>15.1.63.201</t>
  </si>
  <si>
    <t>SAP SDI – [PRD] -8- {THEMIS} – SDI AGENT 2.0</t>
  </si>
  <si>
    <t>LEDCB937</t>
  </si>
  <si>
    <t>PW1-AS1 VM [prod] - {SAP}</t>
  </si>
  <si>
    <t>15.1.63.157</t>
  </si>
  <si>
    <t>10.177.118.59</t>
  </si>
  <si>
    <t>PW1</t>
  </si>
  <si>
    <t>PW1 - Application Server</t>
  </si>
  <si>
    <t>LEDCB938</t>
  </si>
  <si>
    <t>PW1-AS2 VM [prod] - {SAP}</t>
  </si>
  <si>
    <t>15.1.63.158</t>
  </si>
  <si>
    <t>LEDCB939</t>
  </si>
  <si>
    <t>PW1-AS3 VM [prod] - {SAP}</t>
  </si>
  <si>
    <t>15.1.63.159</t>
  </si>
  <si>
    <t>LEDCB940</t>
  </si>
  <si>
    <t>PW1-AS4 VM [prod] - {SAP}</t>
  </si>
  <si>
    <t>15.1.63.160</t>
  </si>
  <si>
    <t>LEDCB949</t>
  </si>
  <si>
    <t>QG2 ASCS SLES12 - [Simulation]- VM</t>
  </si>
  <si>
    <t>15.1.63.178</t>
  </si>
  <si>
    <t>10.177.116.128</t>
  </si>
  <si>
    <t>Simulation Server</t>
  </si>
  <si>
    <t>LEDCB950</t>
  </si>
  <si>
    <t>QG2 AS01 SLES12 - [Simulation]- VM</t>
  </si>
  <si>
    <t>15.1.63.179</t>
  </si>
  <si>
    <t>10.177.116.129</t>
  </si>
  <si>
    <t>QG2 Simulation Server</t>
  </si>
  <si>
    <t>LEDCB958</t>
  </si>
  <si>
    <t>PG3 ASCS SLES12 - [PROD] - VM</t>
  </si>
  <si>
    <t>15.1.51.161</t>
  </si>
  <si>
    <t>10.177.118.60</t>
  </si>
  <si>
    <t>LEDCB959</t>
  </si>
  <si>
    <t>PG3 AS01 SLES12 - [PROD] - VM</t>
  </si>
  <si>
    <t>15.1.51.162</t>
  </si>
  <si>
    <t>10.177.117.128</t>
  </si>
  <si>
    <t>PG3 AS01 SLES12</t>
  </si>
  <si>
    <t>LEDCB960</t>
  </si>
  <si>
    <t>PG3 AS02 SLES12 - [PROD] - VM</t>
  </si>
  <si>
    <t>15.1.63.247</t>
  </si>
  <si>
    <t>10.177.116.240</t>
  </si>
  <si>
    <t>PG3 AS02 SLES12 - [PROD]</t>
  </si>
  <si>
    <t>LEDCB961</t>
  </si>
  <si>
    <t>PG3 AS03 SLES12 - [PROD] - VM</t>
  </si>
  <si>
    <t>15.1.63.248</t>
  </si>
  <si>
    <t>10.177.116.241</t>
  </si>
  <si>
    <t>PG3 AS03 SLES12 - [PROD]</t>
  </si>
  <si>
    <t>LEDCB962</t>
  </si>
  <si>
    <t>PG3 AS04 SLES12 - [PROD] - VM</t>
  </si>
  <si>
    <t>15.1.63.249</t>
  </si>
  <si>
    <t>10.177.116.242</t>
  </si>
  <si>
    <t>PG3 AS04 SLES12 - [PROD]</t>
  </si>
  <si>
    <t>LEDCB969</t>
  </si>
  <si>
    <t>BPM Bonita Web (DMZ) - [Prod]</t>
  </si>
  <si>
    <t>15.1.114.126</t>
  </si>
  <si>
    <t>10.177.117.233</t>
  </si>
  <si>
    <t>D602</t>
  </si>
  <si>
    <t>Bonita (BPM)</t>
  </si>
  <si>
    <t>BPM</t>
  </si>
  <si>
    <t>Digital Workplace</t>
  </si>
  <si>
    <t>C-DAN-FR-IT-MKT-DIGITAL</t>
  </si>
  <si>
    <t>Bonita Web DMZ - Dandoc (SIMU)</t>
  </si>
  <si>
    <t>C3-BRONZE-LOCAL-G1-05</t>
  </si>
  <si>
    <t>LEDCB970</t>
  </si>
  <si>
    <t>BPM Bonita Engine (DMZ) - [simu]</t>
  </si>
  <si>
    <t>15.1.114.127</t>
  </si>
  <si>
    <t>Bonita Engine DMZ - Dandoc</t>
  </si>
  <si>
    <t>LEDCB972</t>
  </si>
  <si>
    <t>BPM Bonita Engine (DMZ) - [prod]</t>
  </si>
  <si>
    <t>15.1.114.129</t>
  </si>
  <si>
    <t>10.177.119.80</t>
  </si>
  <si>
    <t>C2-GOLD-LOCAL-B4-05</t>
  </si>
  <si>
    <t>LEDCB973</t>
  </si>
  <si>
    <t>BlockChain node - [SIMU] - {SAP BlockChain}</t>
  </si>
  <si>
    <t>15.1.18.17</t>
  </si>
  <si>
    <t>10.177.116.38</t>
  </si>
  <si>
    <t>D597</t>
  </si>
  <si>
    <t>Block Chain</t>
  </si>
  <si>
    <t>SAP Tech Quality FS</t>
  </si>
  <si>
    <t>Application Node server for Block Chain</t>
  </si>
  <si>
    <t>LEDCB974</t>
  </si>
  <si>
    <t>BlockChain node - [PROD] - {SAP BlockChain}</t>
  </si>
  <si>
    <t>15.1.18.19</t>
  </si>
  <si>
    <t>10.177.116.47</t>
  </si>
  <si>
    <t>C2-GOLD-LOCAL-G1-06</t>
  </si>
  <si>
    <t>LEDCB975</t>
  </si>
  <si>
    <t>BPM Bonita DB MySQL - [simu]</t>
  </si>
  <si>
    <t>15.1.18.49</t>
  </si>
  <si>
    <t>10.177.116.50</t>
  </si>
  <si>
    <t>MY SQL</t>
  </si>
  <si>
    <t>MYSQL8.0.19</t>
  </si>
  <si>
    <t>MYSQL</t>
  </si>
  <si>
    <t>LEDCB976</t>
  </si>
  <si>
    <t>BPM Bonita DB MySQL - [prod]</t>
  </si>
  <si>
    <t>15.1.18.50</t>
  </si>
  <si>
    <t>10.177.116.51</t>
  </si>
  <si>
    <t>LEDCB983</t>
  </si>
  <si>
    <t>RHEL 8 repository - {Infrastructure}</t>
  </si>
  <si>
    <t>15.1.114.9</t>
  </si>
  <si>
    <t>10.177.116.162</t>
  </si>
  <si>
    <t>D599</t>
  </si>
  <si>
    <t>RHEL Repository</t>
  </si>
  <si>
    <t>LEDCB984</t>
  </si>
  <si>
    <t>Spare pool VM RHEL8 - [dev] - {spare pool}  - VM</t>
  </si>
  <si>
    <t>15.1.63.32</t>
  </si>
  <si>
    <t>10.177.116.201</t>
  </si>
  <si>
    <t>SparePool</t>
  </si>
  <si>
    <t>Spare VM</t>
  </si>
  <si>
    <t>LEDCB990</t>
  </si>
  <si>
    <t>Bamboo AS Server #1 - [simu] - {Bamboo} - VM</t>
  </si>
  <si>
    <t>15.1.63.62</t>
  </si>
  <si>
    <t>10.177.117.195</t>
  </si>
  <si>
    <t>D689</t>
  </si>
  <si>
    <t>JBOSS</t>
  </si>
  <si>
    <t>JPBOSS 7.1.6 clustering for HA, Apache HTTP Server, java-1.8.0-openjdk-1.8.0.19</t>
  </si>
  <si>
    <t>ESX110</t>
  </si>
  <si>
    <t>LEDCB991</t>
  </si>
  <si>
    <t>Bamboo AS Server #2 - [simu] - {Bamboo} - VM</t>
  </si>
  <si>
    <t>15.1.63.76</t>
  </si>
  <si>
    <t>10.177.117.196</t>
  </si>
  <si>
    <t>ESX109</t>
  </si>
  <si>
    <t>LEDCB992</t>
  </si>
  <si>
    <t>Bamboo AS Server #1 - [prod] - {Bamboo} - VM</t>
  </si>
  <si>
    <t>15.1.63.77</t>
  </si>
  <si>
    <t>10.177.117.197</t>
  </si>
  <si>
    <t>C2-GOLD-CROSS-B4-06</t>
  </si>
  <si>
    <t>LEDCB993</t>
  </si>
  <si>
    <t>Bamboo AS Server #2 - [prod] - {Bamboo} - VM</t>
  </si>
  <si>
    <t>15.1.63.108</t>
  </si>
  <si>
    <t>10.177.117.198</t>
  </si>
  <si>
    <t>ESX111</t>
  </si>
  <si>
    <t>LEDCB994</t>
  </si>
  <si>
    <t>sapdg3ascs - [Dev] - {Cloud Base}  - VM</t>
  </si>
  <si>
    <t>10.254.46.12</t>
  </si>
  <si>
    <t>PLM</t>
  </si>
  <si>
    <t>LEDCB995</t>
  </si>
  <si>
    <t>sapqg3ascs - [Simu] - {Cloud Base}  - VM</t>
  </si>
  <si>
    <t>10.254.46.13</t>
  </si>
  <si>
    <t>LEDCB996</t>
  </si>
  <si>
    <t>Diapason Treasury solution - [prod] - {diapason} (oracle_active)</t>
  </si>
  <si>
    <t>15.1.253.28</t>
  </si>
  <si>
    <t>10.177.117.239</t>
  </si>
  <si>
    <t>D761</t>
  </si>
  <si>
    <t>Oracle</t>
  </si>
  <si>
    <t>Oracle19</t>
  </si>
  <si>
    <t xml:space="preserve"> Oracle</t>
  </si>
  <si>
    <t>SR655</t>
  </si>
  <si>
    <t>J304BEE7</t>
  </si>
  <si>
    <t>OS/DB/Application</t>
  </si>
  <si>
    <t>LEDCB997</t>
  </si>
  <si>
    <t>Diapason Treasury solution - [prod] - {diapason} (oracle_standby)</t>
  </si>
  <si>
    <t>15.1.253.30</t>
  </si>
  <si>
    <t>10.177.117.240</t>
  </si>
  <si>
    <t>J304BEE8</t>
  </si>
  <si>
    <t>Not Configured</t>
  </si>
  <si>
    <t>Standby server for LEDCB996</t>
  </si>
  <si>
    <t>LEDCB998</t>
  </si>
  <si>
    <t>Diapason Treasury solution - [simu] - {diapason} (oracle_active)</t>
  </si>
  <si>
    <t>15.1.253.32</t>
  </si>
  <si>
    <t>10.177.117.241</t>
  </si>
  <si>
    <t>PrePROD</t>
  </si>
  <si>
    <t>J304D531</t>
  </si>
  <si>
    <t>LEDCB999</t>
  </si>
  <si>
    <t>Diapason Treasury solution - [siimu] - {diapason} (oracle_standby)</t>
  </si>
  <si>
    <t>15.1.253.40</t>
  </si>
  <si>
    <t>10.177.117.242</t>
  </si>
  <si>
    <t>J304D532</t>
  </si>
  <si>
    <t>LEDCI013</t>
  </si>
  <si>
    <t>Datapower appliance - [simu] - {DataPower}</t>
  </si>
  <si>
    <t>15.1.18.93</t>
  </si>
  <si>
    <t>10.177.116.112</t>
  </si>
  <si>
    <t>D105</t>
  </si>
  <si>
    <t>Prod Team Not Monitored</t>
  </si>
  <si>
    <t>Appliance</t>
  </si>
  <si>
    <t>Proxy Datapower</t>
  </si>
  <si>
    <t>xseries</t>
  </si>
  <si>
    <t>LEDCI029</t>
  </si>
  <si>
    <t>network monitoring: Infovista SDM - Netflow Collector for Danone NW team</t>
  </si>
  <si>
    <t>15.1.18.107</t>
  </si>
  <si>
    <t>10.177.115.199</t>
  </si>
  <si>
    <t>DRP</t>
  </si>
  <si>
    <t>Managed by customer</t>
  </si>
  <si>
    <t>network</t>
  </si>
  <si>
    <t>Portal access to get infovista reports (Network tooling Danone Bastion)</t>
  </si>
  <si>
    <t>ESXi050</t>
  </si>
  <si>
    <t>ManagedbyCustomer</t>
  </si>
  <si>
    <t>LEDCI048</t>
  </si>
  <si>
    <t>SFTP NSX Backup</t>
  </si>
  <si>
    <t>15.1.19.110</t>
  </si>
  <si>
    <t>Transfo</t>
  </si>
  <si>
    <t>EDC_MOP VMWare NSX</t>
  </si>
  <si>
    <t>SFTP</t>
  </si>
  <si>
    <t>Private Cloud</t>
  </si>
  <si>
    <t>LEDCI051</t>
  </si>
  <si>
    <t>Kyndryl Datapower Operations Dashboard (DMZ) - [prod] - {DataPower}</t>
  </si>
  <si>
    <t>15.1.114.14</t>
  </si>
  <si>
    <t>Kyndryl</t>
  </si>
  <si>
    <t>LEDCI052</t>
  </si>
  <si>
    <t>Datapower Monitoring and Management - [prod] - {DataPower}</t>
  </si>
  <si>
    <t>15.1.114.17</t>
  </si>
  <si>
    <t>10.177.117.39</t>
  </si>
  <si>
    <t>TWS / Datapower</t>
  </si>
  <si>
    <t>LEDCI057</t>
  </si>
  <si>
    <t>Datapower Appliance 1 [PROD] G1</t>
  </si>
  <si>
    <t>15.1.114.160</t>
  </si>
  <si>
    <t>10.177.116.19</t>
  </si>
  <si>
    <t>D594</t>
  </si>
  <si>
    <t>8441-52X</t>
  </si>
  <si>
    <t>Appliances</t>
  </si>
  <si>
    <t>LEDCI058</t>
  </si>
  <si>
    <t>Datapower Appliance 1 [PROD] B4</t>
  </si>
  <si>
    <t>15.1.114.161</t>
  </si>
  <si>
    <t>10.177.116.20</t>
  </si>
  <si>
    <t>LEDCI061</t>
  </si>
  <si>
    <t>Datapower  Operations Dashboard - [ppd] - {DataPower}</t>
  </si>
  <si>
    <t>15.1.114.164</t>
  </si>
  <si>
    <t>10.177.116.23</t>
  </si>
  <si>
    <t>LEDCI062</t>
  </si>
  <si>
    <t>Datapower Monitoring and Management - [ppd] - {DataPower</t>
  </si>
  <si>
    <t>15.1.114.165</t>
  </si>
  <si>
    <t>10.177.116.24</t>
  </si>
  <si>
    <t>LEDCI063</t>
  </si>
  <si>
    <t>Datapower Appliance 2 [PPD] G1</t>
  </si>
  <si>
    <t>15.1.114.166</t>
  </si>
  <si>
    <t>10.177.116.25</t>
  </si>
  <si>
    <t>LEDCI064</t>
  </si>
  <si>
    <t>Datapower Appliance 1 [PPD] B4</t>
  </si>
  <si>
    <t>15.1.114.167</t>
  </si>
  <si>
    <t>10.177.116.27</t>
  </si>
  <si>
    <t>LEDCI067</t>
  </si>
  <si>
    <t>Datapower Appliance [DRP] CLG</t>
  </si>
  <si>
    <t>15.1.114.15</t>
  </si>
  <si>
    <t>10.177.116.137</t>
  </si>
  <si>
    <t>LEDCI069</t>
  </si>
  <si>
    <t>Spectrum Protect (TSM) Server Active 1 - [prod] - {Infrastructure}</t>
  </si>
  <si>
    <t>15.1.18.140</t>
  </si>
  <si>
    <t>10.177.117.163</t>
  </si>
  <si>
    <t>D729</t>
  </si>
  <si>
    <t>EDC_MOP Backup - TSM</t>
  </si>
  <si>
    <t>Backup</t>
  </si>
  <si>
    <t>TSM Server</t>
  </si>
  <si>
    <t>J30476M9</t>
  </si>
  <si>
    <t>LEDCI070</t>
  </si>
  <si>
    <t>Spectrum Protect (TSM) Server Active 2 - [prod] - {Infrastructure}</t>
  </si>
  <si>
    <t>15.1.18.141</t>
  </si>
  <si>
    <t>10.177.117.164</t>
  </si>
  <si>
    <t>J30476M5</t>
  </si>
  <si>
    <t>LEDCI071</t>
  </si>
  <si>
    <t>Spectrum Protect (TSM) Server Active 3 - [prod] - {Infrastructure}</t>
  </si>
  <si>
    <t>15.1.18.142</t>
  </si>
  <si>
    <t>10.177.117.165</t>
  </si>
  <si>
    <t>J30476MA</t>
  </si>
  <si>
    <t>LEDCI072</t>
  </si>
  <si>
    <t>Spectrum Protect (TSM) Server Active 4 - [prod] - {Infrastructure}</t>
  </si>
  <si>
    <t>15.1.18.143</t>
  </si>
  <si>
    <t>10.177.117.166</t>
  </si>
  <si>
    <t>J30476M6</t>
  </si>
  <si>
    <t>LEDCI073</t>
  </si>
  <si>
    <t>Spectrum Protect (TSM) Server Standby 4 - [prod] - {Infrastructure}</t>
  </si>
  <si>
    <t>15.1.18.144</t>
  </si>
  <si>
    <t>10.177.117.167</t>
  </si>
  <si>
    <t>J30476MB</t>
  </si>
  <si>
    <t>LEDCI074</t>
  </si>
  <si>
    <t>Spectrum Protect (TSM) Server Standby 1 - [prod] - {Infrastructure}</t>
  </si>
  <si>
    <t>15.1.18.145</t>
  </si>
  <si>
    <t>10.177.117.168</t>
  </si>
  <si>
    <t>J30476M7</t>
  </si>
  <si>
    <t>LEDCI075</t>
  </si>
  <si>
    <t>Spectrum Protect (TSM) Server Standby 2 - [prod] - {Infrastructure}</t>
  </si>
  <si>
    <t>15.1.18.146</t>
  </si>
  <si>
    <t>10.177.117.169</t>
  </si>
  <si>
    <t>J30476MC</t>
  </si>
  <si>
    <t>LEDCI076</t>
  </si>
  <si>
    <t>Spectrum Protect (TSM) Server Standby 3 - [prod] - {Infrastructure}</t>
  </si>
  <si>
    <t>15.1.18.147</t>
  </si>
  <si>
    <t>10.177.117.170</t>
  </si>
  <si>
    <t>J30476M8</t>
  </si>
  <si>
    <t>LEDCI077</t>
  </si>
  <si>
    <t>Spectrum Protect (TSM) Server Active/Standby 1 - [prod] - {Infrastructure}</t>
  </si>
  <si>
    <t>15.1.18.200</t>
  </si>
  <si>
    <t>10.177.117.148</t>
  </si>
  <si>
    <t>J30476M1</t>
  </si>
  <si>
    <t>LEDCI078</t>
  </si>
  <si>
    <t>15.1.18.202</t>
  </si>
  <si>
    <t>10.177.117.149</t>
  </si>
  <si>
    <t>J30476M2</t>
  </si>
  <si>
    <t>LEDCI079</t>
  </si>
  <si>
    <t>15.1.18.204</t>
  </si>
  <si>
    <t>10.177.117.150</t>
  </si>
  <si>
    <t>J30476M3</t>
  </si>
  <si>
    <t>LEDCI080</t>
  </si>
  <si>
    <t>15.1.18.206</t>
  </si>
  <si>
    <t>10.177.117.151</t>
  </si>
  <si>
    <t>J30476M4</t>
  </si>
  <si>
    <t>LEDCI520</t>
  </si>
  <si>
    <t>Maltem - Netflow Tool</t>
  </si>
  <si>
    <t>15.1.51.184</t>
  </si>
  <si>
    <t>10.177.116.116</t>
  </si>
  <si>
    <t>D641</t>
  </si>
  <si>
    <t>AT&amp;T</t>
  </si>
  <si>
    <t>AT&amp;T - Analyse / Debug Traffic Flow</t>
  </si>
  <si>
    <t>SYSTAL</t>
  </si>
  <si>
    <t>Debian GNU/Linux 9 (64-bit)</t>
  </si>
  <si>
    <t>LEDCI522</t>
  </si>
  <si>
    <t>15.1.51.205</t>
  </si>
  <si>
    <t>10.177.117.44</t>
  </si>
  <si>
    <t>Debian GNU/Linux 10 (64-bit)</t>
  </si>
  <si>
    <t>LEDCI525</t>
  </si>
  <si>
    <t>Dynamic Automation JumpHost 1 - [Prod] - {Infra}</t>
  </si>
  <si>
    <t>10.254.19.177</t>
  </si>
  <si>
    <t>D938</t>
  </si>
  <si>
    <t>Project Team</t>
  </si>
  <si>
    <t>Windows</t>
  </si>
  <si>
    <t>MicrosoftWindowsServer2019Standard</t>
  </si>
  <si>
    <t>LGDCB0005</t>
  </si>
  <si>
    <t>CFIN - [qua] - {SAP} - ASCS - QC1</t>
  </si>
  <si>
    <t>10.243.32.16</t>
  </si>
  <si>
    <t>LGDCB0006</t>
  </si>
  <si>
    <t>CFIN - [qua] - {SAP} - ERS - QC1</t>
  </si>
  <si>
    <t>10.243.33.8</t>
  </si>
  <si>
    <t>LGDCB0007</t>
  </si>
  <si>
    <t>CFIN - [qua] - {SAP} - AS001 - QC1</t>
  </si>
  <si>
    <t>10.243.32.18</t>
  </si>
  <si>
    <t>LGDCB0008</t>
  </si>
  <si>
    <t>CFIN - [qua] - {SAP} - AS002 - QC1</t>
  </si>
  <si>
    <t>10.243.33.10</t>
  </si>
  <si>
    <t>LGDCB0009</t>
  </si>
  <si>
    <t>CFIN - [dec] - {SAP} - ASCS - DC1</t>
  </si>
  <si>
    <t>10.243.32.28</t>
  </si>
  <si>
    <t>LGDCB0010</t>
  </si>
  <si>
    <t>Nakisa Connector - [SIMU] - {Connector} - EC2</t>
  </si>
  <si>
    <t>D737</t>
  </si>
  <si>
    <t>NAKISA</t>
  </si>
  <si>
    <t>Nakisa Lease Administration</t>
  </si>
  <si>
    <t>LGDCB0011</t>
  </si>
  <si>
    <t>Nakisa Connector - [PROD] - {Connector} - EC2</t>
  </si>
  <si>
    <t>LGDCB0018</t>
  </si>
  <si>
    <t>CFIN - [PROD] - {SAP} - ASCS - PC1</t>
  </si>
  <si>
    <t>LGDCB0030</t>
  </si>
  <si>
    <t>CFIN - [PROD] - {SAP} - ERS - PC1</t>
  </si>
  <si>
    <t>LGDCB0031</t>
  </si>
  <si>
    <t>CFIN - [PROD] - {SAP} - AS003 - PC1</t>
  </si>
  <si>
    <t>LGDCB0032</t>
  </si>
  <si>
    <t>CFIN - [PROD] - {SAP} - AS004 - PC1</t>
  </si>
  <si>
    <t>LGDCB0033</t>
  </si>
  <si>
    <t>SAP ILM - [SIMU] - SAP_ILM - EC2</t>
  </si>
  <si>
    <t>10.243.32.25</t>
  </si>
  <si>
    <t>SAP Archive</t>
  </si>
  <si>
    <t>SAP ILM</t>
  </si>
  <si>
    <t>DD1</t>
  </si>
  <si>
    <t>C-DAN-FR-Core-MCP-GlobalApps</t>
  </si>
  <si>
    <t>Cloud</t>
  </si>
  <si>
    <t>Faizal Hamsa/Murulidhar</t>
  </si>
  <si>
    <t>LGDCB0035</t>
  </si>
  <si>
    <t>CFIN - [PROD] - {SAP} - AS005 - PC1</t>
  </si>
  <si>
    <t>LGDCB0039</t>
  </si>
  <si>
    <t>CFIN - [PROD] - {SAP} - AS006 - PC1</t>
  </si>
  <si>
    <t>LGDCB0040</t>
  </si>
  <si>
    <t>SAP ILM - [PROD] - SAP_ILM - EC2</t>
  </si>
  <si>
    <t>10.243.1.0; 10.243.1.1</t>
  </si>
  <si>
    <t>PD1</t>
  </si>
  <si>
    <t>LGDCB0043</t>
  </si>
  <si>
    <t>CFIN – SAP Router</t>
  </si>
  <si>
    <t>10.243.17.0</t>
  </si>
  <si>
    <t>LGDCB0057</t>
  </si>
  <si>
    <t>CFIN - [Pre-Prod] - {SAP} - ASCS – RC1</t>
  </si>
  <si>
    <t>10.243.26.11</t>
  </si>
  <si>
    <t>LGDCB0059</t>
  </si>
  <si>
    <t>CFIN - [Pre-Prod] - {SAP} - AS001 – RC1</t>
  </si>
  <si>
    <t>10.243.26.13</t>
  </si>
  <si>
    <t>LGDCB0060</t>
  </si>
  <si>
    <t>CFIN - [Pre-Prod] - {SAP} - AS002 – RC1</t>
  </si>
  <si>
    <t>10.243.26.15</t>
  </si>
  <si>
    <t>LGDCB0062</t>
  </si>
  <si>
    <t>[PROD] - MULESOFTRTF - EAI - EC2</t>
  </si>
  <si>
    <t>10.243.1.2</t>
  </si>
  <si>
    <t>D754</t>
  </si>
  <si>
    <t>MuleSoft Controller Server1</t>
  </si>
  <si>
    <t>EAI</t>
  </si>
  <si>
    <t>C-DAN-FR-Connector-EAI</t>
  </si>
  <si>
    <t>OS support only. Platform Support Extended from MCMS Team</t>
  </si>
  <si>
    <t>LGDCB0068</t>
  </si>
  <si>
    <t>10.243.3.0</t>
  </si>
  <si>
    <t>MuleSoft Controller Server2</t>
  </si>
  <si>
    <t>LGDCB0071</t>
  </si>
  <si>
    <t>10.243.5.0</t>
  </si>
  <si>
    <t>MuleSoft Controller Server3</t>
  </si>
  <si>
    <t>AWS-prod-eu-west-3c</t>
  </si>
  <si>
    <t>LGDCB0072</t>
  </si>
  <si>
    <t>10.243.1.3</t>
  </si>
  <si>
    <t>MuleSoft Worker Server1</t>
  </si>
  <si>
    <t>LGDCB0073</t>
  </si>
  <si>
    <t>10.243.3.1</t>
  </si>
  <si>
    <t>MuleSoft Worker Server2</t>
  </si>
  <si>
    <t>LGDCB0074</t>
  </si>
  <si>
    <t>10.243.5.1</t>
  </si>
  <si>
    <t>MuleSoft Worker Server3</t>
  </si>
  <si>
    <t>LGDCB0075</t>
  </si>
  <si>
    <t>10.243.0.4</t>
  </si>
  <si>
    <t>MuleSoft Worker Server4</t>
  </si>
  <si>
    <t>LGDCB0109</t>
  </si>
  <si>
    <t>[DEV] - Closing Automation - Secure Gateway</t>
  </si>
  <si>
    <t>10.243.144.99</t>
  </si>
  <si>
    <t>D844</t>
  </si>
  <si>
    <t>Closing_Automation</t>
  </si>
  <si>
    <t>Identity &amp; Access</t>
  </si>
  <si>
    <t>C-DAN-FR-Core-IDACCESS</t>
  </si>
  <si>
    <t>EC10</t>
  </si>
  <si>
    <t>RedHatEnterpriseLinux8.9</t>
  </si>
  <si>
    <t>Bronze-DR</t>
  </si>
  <si>
    <t>LGDCB0110</t>
  </si>
  <si>
    <t>[DEV] - Closing Automation - Spool Host</t>
  </si>
  <si>
    <t>10.243.144.59</t>
  </si>
  <si>
    <t>D843</t>
  </si>
  <si>
    <t>EC9</t>
  </si>
  <si>
    <t>LGDCB0111</t>
  </si>
  <si>
    <t>[DEV] - Closing Automation - Data Transformer Agent</t>
  </si>
  <si>
    <t>10.243.144.22</t>
  </si>
  <si>
    <t>D842</t>
  </si>
  <si>
    <t>EC8</t>
  </si>
  <si>
    <t>LGDCB0112</t>
  </si>
  <si>
    <t>[PROD] -  - SIEM_VM - Syslog</t>
  </si>
  <si>
    <t>10.243.134.5</t>
  </si>
  <si>
    <t>D839</t>
  </si>
  <si>
    <t>SIEM VM</t>
  </si>
  <si>
    <t>1</t>
  </si>
  <si>
    <t>out of GTI - Cybersecurity ?</t>
  </si>
  <si>
    <t>C-DAN-FR-BS-SEC-SECURITYTEAM</t>
  </si>
  <si>
    <t>Gold-DR</t>
  </si>
  <si>
    <t>LGDCB0113</t>
  </si>
  <si>
    <t>10.243.134.61</t>
  </si>
  <si>
    <t>LGDCB0116</t>
  </si>
  <si>
    <t>[QUA] - Closing Automation - Secure Gateway</t>
  </si>
  <si>
    <t>10.243.144.66</t>
  </si>
  <si>
    <t>D841</t>
  </si>
  <si>
    <t>QUALITY</t>
  </si>
  <si>
    <t>EC7</t>
  </si>
  <si>
    <t>LGDCB0117</t>
  </si>
  <si>
    <t>[QUA] - Closing Automation - Spool Host</t>
  </si>
  <si>
    <t>10.243.144.68</t>
  </si>
  <si>
    <t>D840</t>
  </si>
  <si>
    <t>EC6</t>
  </si>
  <si>
    <t>LGDCB0118</t>
  </si>
  <si>
    <t>[QUA] - Closing Automation - Data Transformation Agent</t>
  </si>
  <si>
    <t>10.243.144.70</t>
  </si>
  <si>
    <t>EC5</t>
  </si>
  <si>
    <t>LGDCB0119</t>
  </si>
  <si>
    <t>[DEV] -  - BANKCOMM - EC2</t>
  </si>
  <si>
    <t>10.243.135.133</t>
  </si>
  <si>
    <t>D824</t>
  </si>
  <si>
    <t>BANKCOMM</t>
  </si>
  <si>
    <t>LGDCB0126</t>
  </si>
  <si>
    <t>[PROD] - CLOSING_AUTOMATION - 00_NOT_LISTED - EC2</t>
  </si>
  <si>
    <t>10.243.152.132</t>
  </si>
  <si>
    <t>D836</t>
  </si>
  <si>
    <t>LGDCB0127</t>
  </si>
  <si>
    <t>10.243.152.151</t>
  </si>
  <si>
    <t>D838</t>
  </si>
  <si>
    <t>EC4</t>
  </si>
  <si>
    <t>LGDCB0128</t>
  </si>
  <si>
    <t>10.243.152.150</t>
  </si>
  <si>
    <t>D837</t>
  </si>
  <si>
    <t>EC3</t>
  </si>
  <si>
    <t>LGDCB0132</t>
  </si>
  <si>
    <t>Dango-RVRPARAD-Simu - [SIMU] - {Dango} - EC2</t>
  </si>
  <si>
    <t>10.243.131.4</t>
  </si>
  <si>
    <t>D818</t>
  </si>
  <si>
    <t>Dango</t>
  </si>
  <si>
    <t>SAP Tech Finance</t>
  </si>
  <si>
    <t>LGDCB0133</t>
  </si>
  <si>
    <t>Dango-RVRPARAD-Prod - [PROD] - {Dango} - EC2</t>
  </si>
  <si>
    <t>10.243.132.166</t>
  </si>
  <si>
    <t>LGDCB0136</t>
  </si>
  <si>
    <t>[SIMU] - SIEM - Syslog</t>
  </si>
  <si>
    <t>10.243.134.132</t>
  </si>
  <si>
    <t>3</t>
  </si>
  <si>
    <t>LGDCB0140</t>
  </si>
  <si>
    <t>[DEV] -  - BANKCOMM_-_TREASURY_COM - EC2</t>
  </si>
  <si>
    <t>10.243.135.134</t>
  </si>
  <si>
    <t>LGDCB0141</t>
  </si>
  <si>
    <t>[SIMU] -  - BANKCOMM - EC2</t>
  </si>
  <si>
    <t>10.243.135.164</t>
  </si>
  <si>
    <t>LGDCB0142</t>
  </si>
  <si>
    <t>[SIMU] -  - BANKCOMM_-_TREASURY_COM - EC2</t>
  </si>
  <si>
    <t>10.243.135.165</t>
  </si>
  <si>
    <t>LGDCB0143</t>
  </si>
  <si>
    <t>[PROD] -  - BANKCOMM - EC2</t>
  </si>
  <si>
    <t>10.243.141.69</t>
  </si>
  <si>
    <t>LGDCB0144</t>
  </si>
  <si>
    <t>[PROD] -  - BANKCOMM_-_TREASURY_COM - EC2</t>
  </si>
  <si>
    <t>10.243.141.70</t>
  </si>
  <si>
    <t>LGDCB0145</t>
  </si>
  <si>
    <t>[PROD] - ACTIVE_DIRECORTY - VUDIP - EC2</t>
  </si>
  <si>
    <t>10.243.134.4</t>
  </si>
  <si>
    <t>D885</t>
  </si>
  <si>
    <t>VUDIP</t>
  </si>
  <si>
    <t>LGDCB0147</t>
  </si>
  <si>
    <t>[PROD] - SAP Signavio</t>
  </si>
  <si>
    <t>10.243.132.132</t>
  </si>
  <si>
    <t>D923</t>
  </si>
  <si>
    <t>LGDCB0200</t>
  </si>
  <si>
    <t>[SIMU] - BONITA - BONITA_(BPM) - EC2</t>
  </si>
  <si>
    <t>10.243.150.210</t>
  </si>
  <si>
    <t>D980</t>
  </si>
  <si>
    <t>RedHatEnterpriseLinux9.2</t>
  </si>
  <si>
    <t>LGDCB0202</t>
  </si>
  <si>
    <t>[PROD] - EQUITY - BONITA_(BPM) - EC2</t>
  </si>
  <si>
    <t>10.243.154.5</t>
  </si>
  <si>
    <t>RedHatEnterpriseLinux9.3</t>
  </si>
  <si>
    <t>LGDCB0203</t>
  </si>
  <si>
    <t>10.243.150.132</t>
  </si>
  <si>
    <t>LGDCB0206</t>
  </si>
  <si>
    <t>[PROD] - BONITA - BONITA_(BPM) - EC2</t>
  </si>
  <si>
    <t>10.243.151.198</t>
  </si>
  <si>
    <t>LGDCB0207</t>
  </si>
  <si>
    <t>10.243.151.11</t>
  </si>
  <si>
    <t>LGDCB0208</t>
  </si>
  <si>
    <t>10.243.151.211</t>
  </si>
  <si>
    <t>LGDCB0209</t>
  </si>
  <si>
    <t>10.243.151.7</t>
  </si>
  <si>
    <t>LGDCI0004</t>
  </si>
  <si>
    <t>RUNNER - [PROD] - AUTOMATION</t>
  </si>
  <si>
    <t>10.243.40.7</t>
  </si>
  <si>
    <t>Avt-7</t>
  </si>
  <si>
    <t>GDC_automation</t>
  </si>
  <si>
    <t>Cloud Foundation</t>
  </si>
  <si>
    <t>C-DAN-FR-Core-IaasFeature</t>
  </si>
  <si>
    <t>LGDCI0005</t>
  </si>
  <si>
    <t>TOWER - [PROD] - AUTOMATION</t>
  </si>
  <si>
    <t>10.243.40.8</t>
  </si>
  <si>
    <t>Avt7</t>
  </si>
  <si>
    <t>LGDCI0006</t>
  </si>
  <si>
    <t>MCMS Infra Server for Ansible</t>
  </si>
  <si>
    <t>10.243.40.172</t>
  </si>
  <si>
    <t>LGDCI0007</t>
  </si>
  <si>
    <t>RUNNER - [DEV] - AUTOMATION</t>
  </si>
  <si>
    <t>10.243.40.33</t>
  </si>
  <si>
    <t>LGDCI0010</t>
  </si>
  <si>
    <t>TOWER - [DEV] - AUTOMATION</t>
  </si>
  <si>
    <t>10.243.40.30</t>
  </si>
  <si>
    <t>LGDCI0106</t>
  </si>
  <si>
    <t>Spectrum Protect (TSM) Backup server 1 (Ireland)</t>
  </si>
  <si>
    <t>10.212.40.112</t>
  </si>
  <si>
    <t>D741</t>
  </si>
  <si>
    <t>GDC_Core</t>
  </si>
  <si>
    <t>AWS-prod-eu-west-1a</t>
  </si>
  <si>
    <t>RedHatEnterpriseLinux8.6</t>
  </si>
  <si>
    <t>LGDCI0117</t>
  </si>
  <si>
    <t>Spectrum Protect (TSM) Backup server 1 (Paris)</t>
  </si>
  <si>
    <t>10.243.40.48</t>
  </si>
  <si>
    <t>LGDCI0118</t>
  </si>
  <si>
    <t>Spectrum Protect (TSM) Backup server 2 (Paris)</t>
  </si>
  <si>
    <t>10.243.41.13</t>
  </si>
  <si>
    <t>LGDCI0119</t>
  </si>
  <si>
    <t>Spectrum Protect (TSM) Backup server 3 (Paris)</t>
  </si>
  <si>
    <t>10.243.42.16</t>
  </si>
  <si>
    <t>LGDCI0140</t>
  </si>
  <si>
    <t>[RHEL 9.x Repository] - [prod]  - VM</t>
  </si>
  <si>
    <t>10.243.42.174</t>
  </si>
  <si>
    <t>D861</t>
  </si>
  <si>
    <t>LGDCI0141</t>
  </si>
  <si>
    <t>PROMONITOR - GDC_OPERATIONS - EC2 - Redpeaks-Cockpit</t>
  </si>
  <si>
    <t>10.243.41.27</t>
  </si>
  <si>
    <t>Redpeaks</t>
  </si>
  <si>
    <t>Redpeaks-Cockpit</t>
  </si>
  <si>
    <t>Platform Support Extended from MCMS Team. Application GTP completed. Runbook uploaded onto Sharepoint.</t>
  </si>
  <si>
    <t>LGDCI0156</t>
  </si>
  <si>
    <t>[PROD] -  - GDC_CORE - EC2 - Redpeaks-Collector</t>
  </si>
  <si>
    <t>10.243.41.210</t>
  </si>
  <si>
    <t>Redpeaks-Collector</t>
  </si>
  <si>
    <t>LGDCI0184</t>
  </si>
  <si>
    <t>[PROD] - AUTOMATION - GDC_CORE - EC2</t>
  </si>
  <si>
    <t>10.243.40.121</t>
  </si>
  <si>
    <t>D1054</t>
  </si>
  <si>
    <t>NEDCI001</t>
  </si>
  <si>
    <t xml:space="preserve">NSX - Manager (NSX Management plane)
</t>
  </si>
  <si>
    <t>15.1.114.37</t>
  </si>
  <si>
    <t>10.177.120.3</t>
  </si>
  <si>
    <t>NSX</t>
  </si>
  <si>
    <t>Private Cloud Build</t>
  </si>
  <si>
    <t>VMWare</t>
  </si>
  <si>
    <t>Vmware NSX Manager 6.4.14</t>
  </si>
  <si>
    <t>NSX Replica</t>
  </si>
  <si>
    <t>NEDCI001-CLG-ADMIN</t>
  </si>
  <si>
    <t>NSX - Manager Node 2 (NSX Management plane) @ CLG</t>
  </si>
  <si>
    <t>D479</t>
  </si>
  <si>
    <t>NEDCI002</t>
  </si>
  <si>
    <t>NSX - Controller Cluster node (NSX Control Plane)_x000D_
nedci003-admin-NSX-controller-1</t>
  </si>
  <si>
    <t>15.1.114.38</t>
  </si>
  <si>
    <t>10.177.120.4</t>
  </si>
  <si>
    <t>Vmware NSX Manager 6.4.13</t>
  </si>
  <si>
    <t>NEDCI003</t>
  </si>
  <si>
    <t>NSX - Controller Cluster node (NSX Control Plane)_x000D_
nedci004-admin-NSX-controller-2</t>
  </si>
  <si>
    <t>15.1.19.58</t>
  </si>
  <si>
    <t>10.177.120.5</t>
  </si>
  <si>
    <t>NEDCI004</t>
  </si>
  <si>
    <t>NSX - Controller Cluster node (NSX Control Plane)_x000D_
nedci004-admin-NSX-controller-3</t>
  </si>
  <si>
    <t>15.1.19.59</t>
  </si>
  <si>
    <t>10.177.120.6</t>
  </si>
  <si>
    <t>NEDCI005</t>
  </si>
  <si>
    <t>NSX - EDGE ECMP (North/South flows + BGP Peering)</t>
  </si>
  <si>
    <t>10.254.61.83</t>
  </si>
  <si>
    <t>NEDCI006</t>
  </si>
  <si>
    <t>10.254.61.3</t>
  </si>
  <si>
    <t>NEDCI007</t>
  </si>
  <si>
    <t>10.254.61.84</t>
  </si>
  <si>
    <t>NEDCI008</t>
  </si>
  <si>
    <t>10.254.61.4</t>
  </si>
  <si>
    <t>NEDCI013</t>
  </si>
  <si>
    <t>NSX - Universal DLR Control VM (BGP Peering adjacency)_x000D_
edge-0b925f41-83a8-4c45-8c60-da8c9db4671f-1-nedci013</t>
  </si>
  <si>
    <t xml:space="preserve"> 10.254.250.138</t>
  </si>
  <si>
    <t>Cisco proprietary</t>
  </si>
  <si>
    <t>NEDCI014</t>
  </si>
  <si>
    <t>NSX - Edge Load Balancer for vRealize suite_x000D_
_x000D_
nedci014-0 AND nedci014-1</t>
  </si>
  <si>
    <t>10.254.250.58</t>
  </si>
  <si>
    <t>NEDCI015</t>
  </si>
  <si>
    <t>NSX Edge Node 1 @ CLG</t>
  </si>
  <si>
    <t>NEDCI016</t>
  </si>
  <si>
    <t>NSX Edge Node 2 @ CLG</t>
  </si>
  <si>
    <t>10.255.61.3</t>
  </si>
  <si>
    <t>NEDCI017</t>
  </si>
  <si>
    <t>NSX Edge Node 3 @ CLG</t>
  </si>
  <si>
    <t>10.255.61.4</t>
  </si>
  <si>
    <t>UEDCB010</t>
  </si>
  <si>
    <t>P02 - PROD - DBCI -  SAP DB2 ECC 6.0 EHP 4 DB/CI EAST EUROPE</t>
  </si>
  <si>
    <t xml:space="preserve">192.168.23.10  </t>
  </si>
  <si>
    <t>10.177.115.106</t>
  </si>
  <si>
    <t>LVM / Standby LPAR</t>
  </si>
  <si>
    <t>UEDCB013</t>
  </si>
  <si>
    <t>P01 DBCI SAP - PROD - DB2 - ECC 6.0 EHP 4 DB / CI WEST EUROPE #1</t>
  </si>
  <si>
    <t xml:space="preserve">192.168.23.13  </t>
  </si>
  <si>
    <t>10.177.115.107</t>
  </si>
  <si>
    <t>063B0FR</t>
  </si>
  <si>
    <t>UEDCB015</t>
  </si>
  <si>
    <t>TWS Dev server (EU, US and ASIA)</t>
  </si>
  <si>
    <t>15.1.19.238</t>
  </si>
  <si>
    <t>DI08</t>
  </si>
  <si>
    <t>EDC_MOP TWS Scheduling</t>
  </si>
  <si>
    <t>06ABF1R</t>
  </si>
  <si>
    <t>DB2 HADR</t>
  </si>
  <si>
    <t>UEDCB016</t>
  </si>
  <si>
    <t>TWS Asia &amp; US</t>
  </si>
  <si>
    <t>15.1.114.219</t>
  </si>
  <si>
    <t>10.177.115.102</t>
  </si>
  <si>
    <t>ASPAC/Americas</t>
  </si>
  <si>
    <t>067ABA5</t>
  </si>
  <si>
    <t>UEDCB017</t>
  </si>
  <si>
    <t>TIVOLI Workload Scheduler Europe</t>
  </si>
  <si>
    <t>15.1.114.220</t>
  </si>
  <si>
    <t>10.177.115.103</t>
  </si>
  <si>
    <t>Europe</t>
  </si>
  <si>
    <t>657B784</t>
  </si>
  <si>
    <t>UEDCB022</t>
  </si>
  <si>
    <t>Informatica - Integration Server - All Zones &amp; Tagetik Client - Test</t>
  </si>
  <si>
    <t xml:space="preserve">192.168.23.22  </t>
  </si>
  <si>
    <t>10.177.116.130</t>
  </si>
  <si>
    <t>INFA</t>
  </si>
  <si>
    <t>MQ / TWS /  DB2 Client</t>
  </si>
  <si>
    <t>65E3643</t>
  </si>
  <si>
    <t>UEDCB031</t>
  </si>
  <si>
    <t>Informatica - Integration Server - All Zones &amp; Tagetik Client - QA</t>
  </si>
  <si>
    <t xml:space="preserve">192.168.23.131  </t>
  </si>
  <si>
    <t>10.177.116.135</t>
  </si>
  <si>
    <t>063B0ER</t>
  </si>
  <si>
    <t>UEDCB036</t>
  </si>
  <si>
    <t>P03 - PROD SAP - DBCI -SAP DB2 ECC 6.0 EHP 4 DB / CI SOUTH EUROPE</t>
  </si>
  <si>
    <t xml:space="preserve">192.168.23.36  </t>
  </si>
  <si>
    <t>10.177.115.108</t>
  </si>
  <si>
    <t>UEDCB037</t>
  </si>
  <si>
    <t>Recovery P03 server</t>
  </si>
  <si>
    <t xml:space="preserve">192.168.23.37  </t>
  </si>
  <si>
    <t>10.177.116.138</t>
  </si>
  <si>
    <t>Recovery Server</t>
  </si>
  <si>
    <t>1043CD2</t>
  </si>
  <si>
    <t>UEDCB046</t>
  </si>
  <si>
    <t>TTM DB All</t>
  </si>
  <si>
    <t xml:space="preserve">192.168.23.46  </t>
  </si>
  <si>
    <t>10.177.116.140</t>
  </si>
  <si>
    <t>TTM</t>
  </si>
  <si>
    <t>SAP Tech Sales</t>
  </si>
  <si>
    <t>C-DAN-FR-TBS-SAP-Tech-Sales</t>
  </si>
  <si>
    <t>TWS / DB2</t>
  </si>
  <si>
    <t>UEDCB053</t>
  </si>
  <si>
    <t>P04 - PROD SAP DB2 ECC 6.0 EHP 4 DB  AMERICA #1</t>
  </si>
  <si>
    <t xml:space="preserve">192.168.23.53  </t>
  </si>
  <si>
    <t>10.177.115.109</t>
  </si>
  <si>
    <t>06ABF2R</t>
  </si>
  <si>
    <t>UEDCB058</t>
  </si>
  <si>
    <t>P06 - PROD SAP DB2 ECC 6.0 EHP 4 DB / CI WEST EUROPE #2</t>
  </si>
  <si>
    <t xml:space="preserve">192.168.23.58  </t>
  </si>
  <si>
    <t>10.177.115.110</t>
  </si>
  <si>
    <t>06B57F5</t>
  </si>
  <si>
    <t>UEDCB060</t>
  </si>
  <si>
    <t>P06 - PROD DB2 P06</t>
  </si>
  <si>
    <t>15.1.18.97</t>
  </si>
  <si>
    <t>10.177.117.224</t>
  </si>
  <si>
    <t>UEDCB061</t>
  </si>
  <si>
    <t>P06 - Recovery P06 DB server</t>
  </si>
  <si>
    <t>15.1.18.98</t>
  </si>
  <si>
    <t>10.177.117.225</t>
  </si>
  <si>
    <t>P06 - Recovery</t>
  </si>
  <si>
    <t xml:space="preserve"> DB2</t>
  </si>
  <si>
    <t>No Backup policy as this is a Recovery server</t>
  </si>
  <si>
    <t>UEDCB067</t>
  </si>
  <si>
    <t>Cluster NFS node 1 HACMP - [Dev] - [NFS] - Global</t>
  </si>
  <si>
    <t xml:space="preserve">192.168.23.67  </t>
  </si>
  <si>
    <t>10.177.116.148</t>
  </si>
  <si>
    <t>EDC_MOP Files Storage</t>
  </si>
  <si>
    <t>CLUSTER</t>
  </si>
  <si>
    <t>old cluster NFS node 1 HACMP - [prod] - {NFS} - GLOBAL</t>
  </si>
  <si>
    <t>1048B35</t>
  </si>
  <si>
    <t>UEDCB068</t>
  </si>
  <si>
    <t>Cluster NFS node 2 HACMP - [Dev] - [NFS] - Global</t>
  </si>
  <si>
    <t xml:space="preserve">192.168.23.68  </t>
  </si>
  <si>
    <t>10.177.116.149</t>
  </si>
  <si>
    <t>old cluster NFS node 2 HACMP - [prod] - {NFS} - GLOBAL</t>
  </si>
  <si>
    <t>UEDCB070</t>
  </si>
  <si>
    <t>P07 - PROD SAP DB2 ECC 6.0 EHP 4 DB/CI AMERICA # 2</t>
  </si>
  <si>
    <t xml:space="preserve">192.168.23.168  </t>
  </si>
  <si>
    <t>10.177.115.111</t>
  </si>
  <si>
    <t>UEDCB090</t>
  </si>
  <si>
    <t>SAP P05 DB / CI</t>
  </si>
  <si>
    <t>15.1.62.73</t>
  </si>
  <si>
    <t>10.177.115.112</t>
  </si>
  <si>
    <t>SAP P05 Data Archive</t>
  </si>
  <si>
    <t>P05</t>
  </si>
  <si>
    <t>DB2V09.7</t>
  </si>
  <si>
    <t>SAP , Kyndryl DB2, Kyndryl Tivoli , TWS Workload sched</t>
  </si>
  <si>
    <t>1073B02</t>
  </si>
  <si>
    <t>AIX6.1TL09SP012</t>
  </si>
  <si>
    <t>UEDCB103</t>
  </si>
  <si>
    <t>PP1 - SAP ECC 5.0 PLM DBCI Production  - SAP ECC 5.0 PLM  DB/CI</t>
  </si>
  <si>
    <t xml:space="preserve">192.168.23.138   </t>
  </si>
  <si>
    <t>10.177.116.163</t>
  </si>
  <si>
    <t>SAP Themis</t>
  </si>
  <si>
    <t>PLM - Artemis</t>
  </si>
  <si>
    <t>PP1</t>
  </si>
  <si>
    <t>TWS / MQ</t>
  </si>
  <si>
    <t>UEDCB105</t>
  </si>
  <si>
    <t>TEST LPAR</t>
  </si>
  <si>
    <t>15.1.62.93</t>
  </si>
  <si>
    <t>10.177.116.202</t>
  </si>
  <si>
    <t>UEDCB106</t>
  </si>
  <si>
    <t xml:space="preserve">192.168.23.7  </t>
  </si>
  <si>
    <t>10.177.116.165</t>
  </si>
  <si>
    <t>UEDCB107</t>
  </si>
  <si>
    <t>Informatica - Common DB  - Zones 2 3 4 7 &amp; Metadata INFA MSTR - Production</t>
  </si>
  <si>
    <t xml:space="preserve">192.168.23.139  </t>
  </si>
  <si>
    <t>10.177.116.166</t>
  </si>
  <si>
    <t>ODS SLT</t>
  </si>
  <si>
    <t>Zone 2/3/4/99</t>
  </si>
  <si>
    <t>UEDCB108</t>
  </si>
  <si>
    <t>Informatica - Integration Server - Zones 1 6 8 9 - Production</t>
  </si>
  <si>
    <t xml:space="preserve">192.168.23.12  </t>
  </si>
  <si>
    <t>10.177.116.167</t>
  </si>
  <si>
    <t>Zones 1, 6, 8, 9</t>
  </si>
  <si>
    <t>UEDCB109</t>
  </si>
  <si>
    <t>Informatica - Integration Server - Zones 2 3 4 7 - Production</t>
  </si>
  <si>
    <t xml:space="preserve">192.168.23.15  </t>
  </si>
  <si>
    <t>10.177.116.168</t>
  </si>
  <si>
    <t>Zones 2, 3, 4, 7</t>
  </si>
  <si>
    <t>UEDCB110</t>
  </si>
  <si>
    <t>Informatica - Common DB - Zones 1 6 8 9 &amp; Metadata INFA MSTR BI Tools - Production</t>
  </si>
  <si>
    <t xml:space="preserve">192.168.23.140  </t>
  </si>
  <si>
    <t>10.177.115.168</t>
  </si>
  <si>
    <t>ODS</t>
  </si>
  <si>
    <t>UEDCB111</t>
  </si>
  <si>
    <t>TTM DB development Integration</t>
  </si>
  <si>
    <t xml:space="preserve">192.168.23.33  </t>
  </si>
  <si>
    <t>10.177.116.169</t>
  </si>
  <si>
    <t>DB2/DB2 Client</t>
  </si>
  <si>
    <t>DB2V11.5/DB2V11.1</t>
  </si>
  <si>
    <t>ISM Update - BI squads (Squad BI1 &amp; BI2) to be involved for all change approvals and major activities</t>
  </si>
  <si>
    <t>UEDCB112</t>
  </si>
  <si>
    <t>OTOS {Dev}</t>
  </si>
  <si>
    <t>15.1.114.221</t>
  </si>
  <si>
    <t>10.177.116.170</t>
  </si>
  <si>
    <t>OTOS Printing</t>
  </si>
  <si>
    <t>OTOS</t>
  </si>
  <si>
    <t>OTOS/TWS dev - [dev] - {THEMIS} - DB2 - HPOS;C</t>
  </si>
  <si>
    <t>UEDCB116</t>
  </si>
  <si>
    <t>PW1 - PROD DB/CI - French warehouse management</t>
  </si>
  <si>
    <t>15.1.62.50</t>
  </si>
  <si>
    <t>10.177.116.174</t>
  </si>
  <si>
    <t>UEDCB126</t>
  </si>
  <si>
    <t>PJ2 DB/CI Enterprise Portal Java development NW7.0 Ehp1</t>
  </si>
  <si>
    <t>15.1.62.77</t>
  </si>
  <si>
    <t>10.177.116.179</t>
  </si>
  <si>
    <t>PJ2</t>
  </si>
  <si>
    <t>UEDCB127</t>
  </si>
  <si>
    <t>PJ3 DB/CI Enterprise Portal Java - Probuyer</t>
  </si>
  <si>
    <t xml:space="preserve">192.168.23.6  </t>
  </si>
  <si>
    <t>10.177.116.181</t>
  </si>
  <si>
    <t>UEDCB129</t>
  </si>
  <si>
    <t>OTOS Server ZONES 1, 2, 3, 4, 6, 7, 9</t>
  </si>
  <si>
    <t xml:space="preserve">192.168.23.186  </t>
  </si>
  <si>
    <t>Zone 1/2/3/4/6/7/9</t>
  </si>
  <si>
    <t>HPOS1 - [prod] - {THEMIS} - DB2 - HPOS - Prod (secours de HPOS2);HC / TWS</t>
  </si>
  <si>
    <t>HPOS Cluster</t>
  </si>
  <si>
    <t>UEDCB130</t>
  </si>
  <si>
    <t>OTOS  server Zone 8</t>
  </si>
  <si>
    <t xml:space="preserve">192.168.23.190  </t>
  </si>
  <si>
    <t>10.177.116.184</t>
  </si>
  <si>
    <t>Zone 8</t>
  </si>
  <si>
    <t>HPOS2 - [prod] - {THEMIS} - DB2 - HPOS - Prod Zone 8 (secours de HPOS1);HC / TWS</t>
  </si>
  <si>
    <t>UEDCB167</t>
  </si>
  <si>
    <t>CLUSTER NFS - cluster node 1</t>
  </si>
  <si>
    <t>15.1.19.199</t>
  </si>
  <si>
    <t>10.177.115.149</t>
  </si>
  <si>
    <t>new cluster NFS node 1 HACMP - [prod] - {NFS} - GLOBAL / TWS</t>
  </si>
  <si>
    <t>UEDCB168</t>
  </si>
  <si>
    <t>CLUSTER NFS - cluster node 2</t>
  </si>
  <si>
    <t>15.1.19.200</t>
  </si>
  <si>
    <t>10.177.116.193</t>
  </si>
  <si>
    <t>new cluster NFS node 2 HACMP - [prod] - {NFS} - GLOBAL / TWS</t>
  </si>
  <si>
    <t>UEDCB303</t>
  </si>
  <si>
    <t>Powerchannel - All Zones - QA</t>
  </si>
  <si>
    <t xml:space="preserve">192.168.23.162  </t>
  </si>
  <si>
    <t>10.177.116.198</t>
  </si>
  <si>
    <t>Powerchannel</t>
  </si>
  <si>
    <t>MQ / TWS /  DB2</t>
  </si>
  <si>
    <t>UEDCB304</t>
  </si>
  <si>
    <t>Powerchannel - All Zones - Production</t>
  </si>
  <si>
    <t xml:space="preserve">192.168.23.163  </t>
  </si>
  <si>
    <t>10.177.116.199</t>
  </si>
  <si>
    <t>UEDCB400</t>
  </si>
  <si>
    <t>V02, V03, M02 - SAP ECC 6.0 EHP4</t>
  </si>
  <si>
    <t xml:space="preserve">15.1.62.54  </t>
  </si>
  <si>
    <t>10.177.116.203</t>
  </si>
  <si>
    <t>V02,V03</t>
  </si>
  <si>
    <t>UEDCB408</t>
  </si>
  <si>
    <t>DP1, QP1 - PLM DBCI {Dev/Simu}</t>
  </si>
  <si>
    <t>15.1.5.128</t>
  </si>
  <si>
    <t>10.177.116.207</t>
  </si>
  <si>
    <t>SAP Themis SCM</t>
  </si>
  <si>
    <t>DP1,QP1</t>
  </si>
  <si>
    <t>UEDCB413</t>
  </si>
  <si>
    <t>QW1 / DW1 - DBCI - SAP DB2 EWM {Dev / Simu}</t>
  </si>
  <si>
    <t xml:space="preserve">192.168.23.63  </t>
  </si>
  <si>
    <t>10.177.116.209</t>
  </si>
  <si>
    <t>UEDCB417</t>
  </si>
  <si>
    <t xml:space="preserve">Y01, Y06 - SAP Project Server </t>
  </si>
  <si>
    <t>15.1.18.160</t>
  </si>
  <si>
    <t>10.177.116.213</t>
  </si>
  <si>
    <t>D512</t>
  </si>
  <si>
    <t>Y06, Y03, Y01</t>
  </si>
  <si>
    <t>X04 DB/CI ECC 6.0 EHP 6 - Server managed by Customer</t>
  </si>
  <si>
    <t>UEDCB420</t>
  </si>
  <si>
    <t>P09 - PROD SAP DB2 ECC 6.0 EHP 4 DB/CI Asia</t>
  </si>
  <si>
    <t xml:space="preserve">192.168.23.51  </t>
  </si>
  <si>
    <t>10.177.115.113</t>
  </si>
  <si>
    <t> </t>
  </si>
  <si>
    <t>UEDCB422</t>
  </si>
  <si>
    <t>D02 DBCI SAP - DB2 - ECC 6.0 EHP 4 {Dev}</t>
  </si>
  <si>
    <t xml:space="preserve">192.168.23.193  </t>
  </si>
  <si>
    <t>10.177.115.154</t>
  </si>
  <si>
    <t>UEDCB423</t>
  </si>
  <si>
    <t>Q02 - ECC6 {Simu}</t>
  </si>
  <si>
    <t xml:space="preserve">192.168.23.171  </t>
  </si>
  <si>
    <t>UEDCB430</t>
  </si>
  <si>
    <t>DJ2 SAP DB/CI Enterprise Portal Java {Dev}</t>
  </si>
  <si>
    <t xml:space="preserve">192.168.23.29  </t>
  </si>
  <si>
    <t>UEDCB431</t>
  </si>
  <si>
    <t>QJ2 SAP DB/CI Enterprise Portal Java {Simu}</t>
  </si>
  <si>
    <t xml:space="preserve">192.168.23.25  </t>
  </si>
  <si>
    <t>10.177.116.121</t>
  </si>
  <si>
    <t>069F31P</t>
  </si>
  <si>
    <t>UEDCB432</t>
  </si>
  <si>
    <t>S02 SAP ECC Sandbox</t>
  </si>
  <si>
    <t xml:space="preserve">192.168.23.70  </t>
  </si>
  <si>
    <t>10.177.116.218</t>
  </si>
  <si>
    <t>S02</t>
  </si>
  <si>
    <t>S02/X04 for POC BW in HEC@ SAP , SAP , DB2 , Tivoli , TWS</t>
  </si>
  <si>
    <t>UEDCB500</t>
  </si>
  <si>
    <t>P08 - PROD SAP DB2 ECC 6.0 EHP 4 DB/CI CEI</t>
  </si>
  <si>
    <t xml:space="preserve">192.168.23.211  </t>
  </si>
  <si>
    <t>10.177.115.114</t>
  </si>
  <si>
    <t>UEDCB600</t>
  </si>
  <si>
    <t>P99 - SAP ECC 6.0 DB/CI SAP Taillefine</t>
  </si>
  <si>
    <t xml:space="preserve">15.1.62.65  </t>
  </si>
  <si>
    <t>10.177.116.220</t>
  </si>
  <si>
    <t>SAP P99 Data Archive</t>
  </si>
  <si>
    <t>P99</t>
  </si>
  <si>
    <t>06F5EAR</t>
  </si>
  <si>
    <t>UEDCB602</t>
  </si>
  <si>
    <t xml:space="preserve">Y03 - SAP Project Server </t>
  </si>
  <si>
    <t>15.1.253.39</t>
  </si>
  <si>
    <t>10.177.118.147</t>
  </si>
  <si>
    <t>X07, X06, X03</t>
  </si>
  <si>
    <t>D336 - NewGL Migration  X02-DBCI-U602</t>
  </si>
  <si>
    <t>UEDCB607</t>
  </si>
  <si>
    <t xml:space="preserve">X01, R04 - SAP Project Server </t>
  </si>
  <si>
    <t>15.1.253.45</t>
  </si>
  <si>
    <t>10.177.116.254</t>
  </si>
  <si>
    <t>D475</t>
  </si>
  <si>
    <t>X01, X02</t>
  </si>
  <si>
    <t>UEDCB611</t>
  </si>
  <si>
    <t xml:space="preserve">Z01, Z02 - SAP Project Server </t>
  </si>
  <si>
    <t>15.1.253.102</t>
  </si>
  <si>
    <t>10.177.116.154</t>
  </si>
  <si>
    <t>D489</t>
  </si>
  <si>
    <t>Z02, Z03, Z06</t>
  </si>
  <si>
    <t>D369 - DA3 - {THEMIS} - DB2 - APO/SCM 7.0- SCM Development &amp; Transport Master</t>
  </si>
  <si>
    <t>UEDCB614</t>
  </si>
  <si>
    <t xml:space="preserve">Z07 - SAP Project Server </t>
  </si>
  <si>
    <t>15.1.253.159</t>
  </si>
  <si>
    <t>Y02, Z07</t>
  </si>
  <si>
    <t>D391 - SCM - [prod] - {SAP} - SCM optim 1</t>
  </si>
  <si>
    <t>UEDCB617</t>
  </si>
  <si>
    <t>P10 DB/CI - [prod] - {THEMIS} - DB2 -  EHP8/R3 - ECC6 India</t>
  </si>
  <si>
    <t>15.1.253.117</t>
  </si>
  <si>
    <t>10.177.118.23</t>
  </si>
  <si>
    <t>D399</t>
  </si>
  <si>
    <t>SAP P10 Data Archive</t>
  </si>
  <si>
    <t>P10</t>
  </si>
  <si>
    <t>UEDCB619</t>
  </si>
  <si>
    <t xml:space="preserve">X06, R07 - SAP Project Server </t>
  </si>
  <si>
    <t>15.1.51.113</t>
  </si>
  <si>
    <t>D511</t>
  </si>
  <si>
    <t>R07, R04, Z01</t>
  </si>
  <si>
    <t>[dev] - {THEMIS} - DB2 - ECC6 Development &amp; Transport / CUA Master;C</t>
  </si>
  <si>
    <t>UEDCB620</t>
  </si>
  <si>
    <t xml:space="preserve">Y09, R09 - SAP Project Server </t>
  </si>
  <si>
    <t>15.1.51.114</t>
  </si>
  <si>
    <t>10.177.115.155</t>
  </si>
  <si>
    <t>Y09</t>
  </si>
  <si>
    <t>UEDCB622</t>
  </si>
  <si>
    <t>Informatica - Common DB - All Zones &amp; Metadata INFA - Test</t>
  </si>
  <si>
    <t>15.1.51.221</t>
  </si>
  <si>
    <t>D413</t>
  </si>
  <si>
    <t>UEDCB623</t>
  </si>
  <si>
    <t>Informatica - Common DB - All Zones &amp; Metadata INFA MSTR - QA</t>
  </si>
  <si>
    <t>15.1.51.222</t>
  </si>
  <si>
    <t>UEDCB630</t>
  </si>
  <si>
    <t>TWS Backup DM - [dev] - {TWS EU, US and ASIA} - DB2</t>
  </si>
  <si>
    <t>15.1.63.111</t>
  </si>
  <si>
    <t>D410</t>
  </si>
  <si>
    <t>UEDCB631</t>
  </si>
  <si>
    <t>TWS Backup DM - [prod] - {TWS ASIA US} – DB2</t>
  </si>
  <si>
    <t>15.1.63.112</t>
  </si>
  <si>
    <t>068569T</t>
  </si>
  <si>
    <t>UEDCB632</t>
  </si>
  <si>
    <t>TWS Backup DM - [prod] - {TWS EUROPE} – DB2</t>
  </si>
  <si>
    <t>15.1.63.113</t>
  </si>
  <si>
    <t>06BB924</t>
  </si>
  <si>
    <t>UEDCB633</t>
  </si>
  <si>
    <t>P11 DB/CI - [prd] - {THEMIS} - DB2 - EHP8/R3 - ECC6 Argentine</t>
  </si>
  <si>
    <t>15.1.51.80</t>
  </si>
  <si>
    <t>10.177.119.8</t>
  </si>
  <si>
    <t>D498</t>
  </si>
  <si>
    <t>P11</t>
  </si>
  <si>
    <t>P11 - CI</t>
  </si>
  <si>
    <t>UEDCB638</t>
  </si>
  <si>
    <t xml:space="preserve">EAI ACE PowerHA cluster node 1 - [ppd] - {MQ/EAI} </t>
  </si>
  <si>
    <t>15.1.114.107</t>
  </si>
  <si>
    <t>10.177.116.235</t>
  </si>
  <si>
    <t>D636</t>
  </si>
  <si>
    <t>MQ /  DB2</t>
  </si>
  <si>
    <t>B4TSM UNIX BRONZE</t>
  </si>
  <si>
    <t>UEDCB639</t>
  </si>
  <si>
    <t xml:space="preserve">EAI ACE PowerHA cluster node 2 - [ppd] - {MQ/EAI} </t>
  </si>
  <si>
    <t>15.1.114.108</t>
  </si>
  <si>
    <t>10.177.116.236</t>
  </si>
  <si>
    <t>G1TSM UNIX BRONZE</t>
  </si>
  <si>
    <t>UEDCB640</t>
  </si>
  <si>
    <t xml:space="preserve">EAI DB PowerHA cluster node 1 - [ppd] - {DB2} </t>
  </si>
  <si>
    <t>15.1.114.109</t>
  </si>
  <si>
    <t>10.177.116.237</t>
  </si>
  <si>
    <t>UEDCB641</t>
  </si>
  <si>
    <t xml:space="preserve">EAI DB PowerHA cluster node 2 - [ppd] - {DB2} </t>
  </si>
  <si>
    <t>15.1.114.110</t>
  </si>
  <si>
    <t>10.177.116.238</t>
  </si>
  <si>
    <t>UEDCB643</t>
  </si>
  <si>
    <t xml:space="preserve">EAI ACE PowerHA cluster node 1 -  [prod] - {MQ/EAI} </t>
  </si>
  <si>
    <t>15.1.18.44</t>
  </si>
  <si>
    <t>10.177.117.189</t>
  </si>
  <si>
    <t>TWS /  DB2 / MQ</t>
  </si>
  <si>
    <t>G1TSM UNIX GOLD</t>
  </si>
  <si>
    <t>UEDCB644</t>
  </si>
  <si>
    <t xml:space="preserve">EAI ACE PowerHA cluster node 2 -  [prod] - {MQ/EAI} </t>
  </si>
  <si>
    <t>15.1.18.45</t>
  </si>
  <si>
    <t>10.177.117.190</t>
  </si>
  <si>
    <t>B4TSM UNIX GOLD</t>
  </si>
  <si>
    <t>UEDCB645</t>
  </si>
  <si>
    <t xml:space="preserve">EAI DB PowerHA cluster node 1 -  [prod] - {DB2} </t>
  </si>
  <si>
    <t>15.1.18.46</t>
  </si>
  <si>
    <t>10.177.117.191</t>
  </si>
  <si>
    <t>UEDCB646</t>
  </si>
  <si>
    <t xml:space="preserve">EAI DB PowerHA cluster node 2 -  [prod] - {DB2} </t>
  </si>
  <si>
    <t>15.1.18.47</t>
  </si>
  <si>
    <t>10.177.117.192</t>
  </si>
  <si>
    <t>UEDCB650</t>
  </si>
  <si>
    <t xml:space="preserve">A11, Y11 - SAP Project Server </t>
  </si>
  <si>
    <t>15.1.51.53</t>
  </si>
  <si>
    <t>D814</t>
  </si>
  <si>
    <t>SAP P11 Data Archive</t>
  </si>
  <si>
    <t>A11,Y11</t>
  </si>
  <si>
    <t>OS support only, as per RFS</t>
  </si>
  <si>
    <t>UEDCB651</t>
  </si>
  <si>
    <t>Z08 - P08 Localizatiion Project</t>
  </si>
  <si>
    <t>10.254.46.224</t>
  </si>
  <si>
    <t>D895</t>
  </si>
  <si>
    <t>Z08</t>
  </si>
  <si>
    <t>UEDCB652</t>
  </si>
  <si>
    <t>Network Securing Cyber (NCS) - [Infra] - {Cloud Base}  - VM</t>
  </si>
  <si>
    <t>10.254.11.14</t>
  </si>
  <si>
    <t>D1049</t>
  </si>
  <si>
    <t>VEDCI003</t>
  </si>
  <si>
    <t>vRealize Operations Manager 01</t>
  </si>
  <si>
    <t>15.1.253.56</t>
  </si>
  <si>
    <t>T&amp;T (Barcelona)</t>
  </si>
  <si>
    <t>EDC_MOP ICDS Portal</t>
  </si>
  <si>
    <t>vRealize</t>
  </si>
  <si>
    <t>VMware ESXi</t>
  </si>
  <si>
    <t>VMware Aria Operations 8.10.0 (vROPS)</t>
  </si>
  <si>
    <t>C3-BRONZE-LOCAL-CLOUD-INFRA3</t>
  </si>
  <si>
    <t>VEDCI004</t>
  </si>
  <si>
    <t>vRealize Operations Manager 02</t>
  </si>
  <si>
    <t>15.1.253.57</t>
  </si>
  <si>
    <t>VEDCI006</t>
  </si>
  <si>
    <t>vRealize Log insight 01</t>
  </si>
  <si>
    <t>15.1.253.112</t>
  </si>
  <si>
    <t>VMware Aria Operations for Logs 8.12 (vRLI)</t>
  </si>
  <si>
    <t>C3-BRONZE-LOCAL-CLOUD-INFRA2</t>
  </si>
  <si>
    <t>VEDCI007</t>
  </si>
  <si>
    <t>vRealize Log insight 02</t>
  </si>
  <si>
    <t>15.1.253.113</t>
  </si>
  <si>
    <t>VEDCI008</t>
  </si>
  <si>
    <t>vRealize Log insight 03</t>
  </si>
  <si>
    <t>15.1.253.114</t>
  </si>
  <si>
    <t>VEDCI014-ADMIN</t>
  </si>
  <si>
    <t>VMware vCenter Appliance Private Cloud</t>
  </si>
  <si>
    <t>15.1.253.214</t>
  </si>
  <si>
    <t>EDC_MOP Server X86 Hypervisor - Vcenter</t>
  </si>
  <si>
    <t>VMware</t>
  </si>
  <si>
    <t>Vcenter appliance 7.0.3</t>
  </si>
  <si>
    <t>C2-GOLD-LOCAL-G1-HOSTS</t>
  </si>
  <si>
    <t>VEDCI052-ADMIN</t>
  </si>
  <si>
    <t>Vmware vCenter Appliance for CLG</t>
  </si>
  <si>
    <t>15.1.114.23</t>
  </si>
  <si>
    <t>vCenter</t>
  </si>
  <si>
    <t>vCenter - Application</t>
  </si>
  <si>
    <t>ESXi052</t>
  </si>
  <si>
    <t>Build 9451637</t>
  </si>
  <si>
    <t>WEDCB0006</t>
  </si>
  <si>
    <t>Mastermind - Tomcat - Production</t>
  </si>
  <si>
    <t>10.254.218.18</t>
  </si>
  <si>
    <t>D562</t>
  </si>
  <si>
    <t>MasterMind</t>
  </si>
  <si>
    <t>Kyndryl WAS</t>
  </si>
  <si>
    <t>AS Server</t>
  </si>
  <si>
    <t>MicrosoftWindowsServer2016Standard</t>
  </si>
  <si>
    <t>WEDCB0025</t>
  </si>
  <si>
    <t>Mastermind - Database - Production</t>
  </si>
  <si>
    <t>10.254.218.20</t>
  </si>
  <si>
    <t>10.177.117.223</t>
  </si>
  <si>
    <t>Database</t>
  </si>
  <si>
    <t>MS SQL</t>
  </si>
  <si>
    <t>SQL2016(SP3)</t>
  </si>
  <si>
    <t xml:space="preserve"> MS SQL</t>
  </si>
  <si>
    <t>B4TSM SQL_GOLD</t>
  </si>
  <si>
    <t>WEDCB0037</t>
  </si>
  <si>
    <t>SNOW Inventory + License + DB - [simu] - {YUKI}</t>
  </si>
  <si>
    <t>D582</t>
  </si>
  <si>
    <t>Yuki (Snow License Manager)</t>
  </si>
  <si>
    <t>DB Instance</t>
  </si>
  <si>
    <t>out of GTI - OCIO</t>
  </si>
  <si>
    <t>C-DAN-FR-IT-OTH-YUKI</t>
  </si>
  <si>
    <t>ESXi114</t>
  </si>
  <si>
    <t>WEDCB0039</t>
  </si>
  <si>
    <t>TTM AS Production [prod] - {TTM}</t>
  </si>
  <si>
    <t>10.254.218.19</t>
  </si>
  <si>
    <t>10.177.118.65</t>
  </si>
  <si>
    <t>D587</t>
  </si>
  <si>
    <t>TWS / IIS / TWS / DB2 Client</t>
  </si>
  <si>
    <t>C2-GOLD-LOCAL-G1-01</t>
  </si>
  <si>
    <t>WEDCB0040</t>
  </si>
  <si>
    <t>TTM AS Development [dev] - {TTM}</t>
  </si>
  <si>
    <t>10.254.219.18</t>
  </si>
  <si>
    <t>IIS / DB2 Client</t>
  </si>
  <si>
    <t>WEDCB0041</t>
  </si>
  <si>
    <t>TTM AS Integration [simu] - {TTM}</t>
  </si>
  <si>
    <t>10.254.219.24</t>
  </si>
  <si>
    <t>TWS / IIS / DB2 Client</t>
  </si>
  <si>
    <t>WEDCB0042</t>
  </si>
  <si>
    <t>SNOW Inventory - [prod] - {YUKI}</t>
  </si>
  <si>
    <t>10.177.119.57</t>
  </si>
  <si>
    <t>SNOW</t>
  </si>
  <si>
    <t>WEDCB0057</t>
  </si>
  <si>
    <t>ServiceNow MID Server [dev] - {ServiceNow}</t>
  </si>
  <si>
    <t>10.254.219.19</t>
  </si>
  <si>
    <t>D595</t>
  </si>
  <si>
    <t>ServiceNow - MID server</t>
  </si>
  <si>
    <t>ESM platform</t>
  </si>
  <si>
    <t>C-DAN-FR-Incubator-ESMPlatform</t>
  </si>
  <si>
    <t>WEDCB0059</t>
  </si>
  <si>
    <t>ServiceNow MID Server [PROD] - {ServiceNow}</t>
  </si>
  <si>
    <t>10.254.218.14</t>
  </si>
  <si>
    <t>WEDCB0070</t>
  </si>
  <si>
    <t>Tosca VM W2K16 - [prod] - VM</t>
  </si>
  <si>
    <t>10.177.118.64</t>
  </si>
  <si>
    <t>D607</t>
  </si>
  <si>
    <t>Tosca</t>
  </si>
  <si>
    <t>Process Automation</t>
  </si>
  <si>
    <t>C-DAN-FR-Incubator-ProcessAutomation</t>
  </si>
  <si>
    <t>OTHER</t>
  </si>
  <si>
    <t>TOSCA - Instance for SAP</t>
  </si>
  <si>
    <t>WEDCB0083</t>
  </si>
  <si>
    <t>[Shared RDS Farm SQL Server] - [prod] - {Applications} - VM</t>
  </si>
  <si>
    <t>10.177.119.73</t>
  </si>
  <si>
    <t>D589</t>
  </si>
  <si>
    <t>EDC_MOP TSE Infrastructure</t>
  </si>
  <si>
    <t>RDS Server</t>
  </si>
  <si>
    <t>Only Platform+SQL Support</t>
  </si>
  <si>
    <t>WEDCB0085</t>
  </si>
  <si>
    <t>10.177.119.74</t>
  </si>
  <si>
    <t>WEDCB0086</t>
  </si>
  <si>
    <t>[RD Web Broker] - [prod] - {Infrastructure} - VM</t>
  </si>
  <si>
    <t>10.177.119.77</t>
  </si>
  <si>
    <t>RD Web Broker</t>
  </si>
  <si>
    <t>Only Platform Support</t>
  </si>
  <si>
    <t>WEDCB0087</t>
  </si>
  <si>
    <t>10.177.119.78</t>
  </si>
  <si>
    <t>WEDCB0088</t>
  </si>
  <si>
    <t>[RD License Management] - [prod] - {Infrastructure} - VM</t>
  </si>
  <si>
    <t>10.177.119.33</t>
  </si>
  <si>
    <t>RD License Management</t>
  </si>
  <si>
    <t>WEDCB0095</t>
  </si>
  <si>
    <t>WEDCB0104</t>
  </si>
  <si>
    <t>[Wsus Server] - [prod]  - VM - [Prod] - {Cloud Base}  - VM</t>
  </si>
  <si>
    <t>10.254.212.13</t>
  </si>
  <si>
    <t>DI104</t>
  </si>
  <si>
    <t>GTP Was raised only for OS - CH30288610 - No Application Scope is limited to OS+Backup</t>
  </si>
  <si>
    <t>WEDCB0109</t>
  </si>
  <si>
    <t>Tosca Server - [NON-prod] - VM - [Simu]</t>
  </si>
  <si>
    <t>10.254.219.10</t>
  </si>
  <si>
    <t>D662</t>
  </si>
  <si>
    <t>Tosca Server</t>
  </si>
  <si>
    <t>WEDCB0110</t>
  </si>
  <si>
    <t>Tosca DEX - [NON-prod] - VM - [Simu]</t>
  </si>
  <si>
    <t>10.254.219.41</t>
  </si>
  <si>
    <t>Tosca DEX</t>
  </si>
  <si>
    <t>WEDCB0112</t>
  </si>
  <si>
    <t>BI Mutualized TSE - RDS - Production</t>
  </si>
  <si>
    <t>10.254.218.40</t>
  </si>
  <si>
    <t>10.177.119.75</t>
  </si>
  <si>
    <t>BI Mutualized TSE</t>
  </si>
  <si>
    <t>All HUBs</t>
  </si>
  <si>
    <t>RDS</t>
  </si>
  <si>
    <t>Terminal Servers for BI</t>
  </si>
  <si>
    <t>WEDCB0113</t>
  </si>
  <si>
    <t>10.254.218.41</t>
  </si>
  <si>
    <t>10.177.119.76</t>
  </si>
  <si>
    <t>WEDCB0115</t>
  </si>
  <si>
    <t>SAP KL ECC6 - [PRD] - [PRD] - [Oracle] - [Prod] - {Cloud Base}  - VM</t>
  </si>
  <si>
    <t>10.254.218.42</t>
  </si>
  <si>
    <t>D656</t>
  </si>
  <si>
    <t>SAP KL ERP</t>
  </si>
  <si>
    <t>PRD</t>
  </si>
  <si>
    <t>Archive system</t>
  </si>
  <si>
    <t>C3-BRONZE-LOCAL-B4-06</t>
  </si>
  <si>
    <t>WEDCB0123</t>
  </si>
  <si>
    <t>Legal Archiving OpenText  - [Dev] - {Cloud Base}  - VM</t>
  </si>
  <si>
    <t>10.254.219.54</t>
  </si>
  <si>
    <t>D659</t>
  </si>
  <si>
    <t>OpenText Archiving</t>
  </si>
  <si>
    <t>Opentext</t>
  </si>
  <si>
    <t>G1TSM_BRONZE</t>
  </si>
  <si>
    <t>WEDCB0124</t>
  </si>
  <si>
    <t>Legal Archiving OpenText  - [Prod] - {Cloud Base}  - VM</t>
  </si>
  <si>
    <t>10.254.218.50</t>
  </si>
  <si>
    <t>10.177.119.32</t>
  </si>
  <si>
    <t>B4TSM WIN_GOLD</t>
  </si>
  <si>
    <t>Metro Mirroring Enabled</t>
  </si>
  <si>
    <t>WEDCB0125</t>
  </si>
  <si>
    <t xml:space="preserve">DG2/QG2 -Content Server-W2K16 - [NON-prod] - VM - [Simu] - {Cloud Base}  - VM </t>
  </si>
  <si>
    <t>10.254.219.56</t>
  </si>
  <si>
    <t>D654</t>
  </si>
  <si>
    <t>SAP Content Server</t>
  </si>
  <si>
    <t>Content Server</t>
  </si>
  <si>
    <t>EH&amp;S W2K16 - [NON-prod] - VM - [Simu]</t>
  </si>
  <si>
    <t>WEDCB0126</t>
  </si>
  <si>
    <t xml:space="preserve">PP1 -Content Server-W2K16 - [prod] - VM - [Prod] - {Cloud Base}  - VM </t>
  </si>
  <si>
    <t>10.254.218.51</t>
  </si>
  <si>
    <t>10.177.119.51</t>
  </si>
  <si>
    <t>EH&amp;S W2K16 - [PROD] - VM - [Prod]</t>
  </si>
  <si>
    <t>WEDCB0147</t>
  </si>
  <si>
    <t>Remote Desktop Session Host  Tekdan - [Dev] - {Cloud Base}  - VM</t>
  </si>
  <si>
    <t>D705</t>
  </si>
  <si>
    <t>Tekdan</t>
  </si>
  <si>
    <t>Terminal Server</t>
  </si>
  <si>
    <t>Terminal Server for Tekdan Application</t>
  </si>
  <si>
    <t>SOP - Only OS Support</t>
  </si>
  <si>
    <t>TSE Servers for Tekdan DEV - Qualified for Only OS Support</t>
  </si>
  <si>
    <t>WEDCB0149</t>
  </si>
  <si>
    <t>IOPC RDSH Server - [Prod] - {Cloud Base}  - VM</t>
  </si>
  <si>
    <t>D700</t>
  </si>
  <si>
    <t>OneBuy-Coupa - TSE</t>
  </si>
  <si>
    <t>Terminal Server used for Danone Managed Application. Support is limited only to OS and SAP Team support is not expected as per the RFS (D700).</t>
  </si>
  <si>
    <t>WEDCB0166</t>
  </si>
  <si>
    <t>RDSH for Tekdan - [Dev] - {Cloud Base}  - VM</t>
  </si>
  <si>
    <t>D727</t>
  </si>
  <si>
    <t>RDSH</t>
  </si>
  <si>
    <t>WEDCB0170</t>
  </si>
  <si>
    <t>SQL Server - {Bamboo}  - [Dev] - {Cloud Base}  - VM</t>
  </si>
  <si>
    <t>D695</t>
  </si>
  <si>
    <t>SQL2017RTM</t>
  </si>
  <si>
    <t>C3-BRONZE-LOCAL-B4</t>
  </si>
  <si>
    <t>WEDCB0171</t>
  </si>
  <si>
    <t>SQL Server #1 - {Bamboo}  - [Simu] - {Cloud Base}  - VM</t>
  </si>
  <si>
    <t>WEDCB0172</t>
  </si>
  <si>
    <t>SQL Server #2 - {Bamboo}  - [Simu] - {Cloud Base}  - VM</t>
  </si>
  <si>
    <t>C3-BRONZE-LOCAL-G1</t>
  </si>
  <si>
    <t>WEDCB0173</t>
  </si>
  <si>
    <t xml:space="preserve">SQL Server #1 - {Bamboo} </t>
  </si>
  <si>
    <t>C1-GOLD-CROSS-B4</t>
  </si>
  <si>
    <t>WEDCB0174</t>
  </si>
  <si>
    <t xml:space="preserve">SQL Server #2 - {Bamboo} </t>
  </si>
  <si>
    <t>10.177.119.70</t>
  </si>
  <si>
    <t>C1-GOLD-CROSS-G1</t>
  </si>
  <si>
    <t>WEDCB0210</t>
  </si>
  <si>
    <t>BAMBOO DATALYZER INTERFACE - SQL Srv - [Simu] - {Cloud Base}  - VM</t>
  </si>
  <si>
    <t>D739</t>
  </si>
  <si>
    <t>DataLyzer Engine / MS SQL</t>
  </si>
  <si>
    <t>WEDCB0211</t>
  </si>
  <si>
    <t>BAMBOO DATALYZER INTERFACE - SQL Srv - [Prod] - {Cloud Base}  - VM</t>
  </si>
  <si>
    <t>10.177.119.71</t>
  </si>
  <si>
    <t>WEDCB0253</t>
  </si>
  <si>
    <t>Smart Explorer  - [Prod] - {Cloud Base}  - VM</t>
  </si>
  <si>
    <t>D758</t>
  </si>
  <si>
    <t>Smart Exporter</t>
  </si>
  <si>
    <t>WEDCB0256</t>
  </si>
  <si>
    <t>DSA Call Centre Outsourcing - [Prod] - {Cloud Base}  - VM</t>
  </si>
  <si>
    <t>D764</t>
  </si>
  <si>
    <t>Back up policy updated to Bronze - Scope is predominantly Platform only SAP GUI on server and no Applications hosted</t>
  </si>
  <si>
    <t>WEDCB0257</t>
  </si>
  <si>
    <t>BAMBOO IOI - [SQL/APP] - [Dev] - {Cloud Base}  - VM</t>
  </si>
  <si>
    <t>D777</t>
  </si>
  <si>
    <t>SQL2019RTM</t>
  </si>
  <si>
    <t>Payara AS / MS SQL</t>
  </si>
  <si>
    <t>WEDCB0259</t>
  </si>
  <si>
    <t>BAMBOO IOI - [SQL/APP] - [Prod] - {Cloud Base}  - VM</t>
  </si>
  <si>
    <t>10.177.119.72</t>
  </si>
  <si>
    <t>G1TSM SQL_GOLD</t>
  </si>
  <si>
    <t>WEDCB0260</t>
  </si>
  <si>
    <t>RDSH for Tekdan - [DEV] - {Cloud Base}  - VM</t>
  </si>
  <si>
    <t>D797</t>
  </si>
  <si>
    <t>RDSH For Tekdan</t>
  </si>
  <si>
    <t>WEDCB0262</t>
  </si>
  <si>
    <t>WEDCB0263</t>
  </si>
  <si>
    <t>Orsoft Schedule++ Simu - [Simu] - {Cloud Base}  - VM</t>
  </si>
  <si>
    <t>D802</t>
  </si>
  <si>
    <t>Orsoft</t>
  </si>
  <si>
    <t>WINDOWS</t>
  </si>
  <si>
    <t>OS Support only</t>
  </si>
  <si>
    <t>WEDCB0264</t>
  </si>
  <si>
    <t>Orsoft Schedule++ Prod - [Prod] - {Cloud Base}  - VM</t>
  </si>
  <si>
    <t>WEDCB0288</t>
  </si>
  <si>
    <t>Orsoft - [SIMU] - [Simu] - {Cloud Base}  - VM</t>
  </si>
  <si>
    <t>10.254.219.32</t>
  </si>
  <si>
    <t>WEDCB0289</t>
  </si>
  <si>
    <t>Orsoft - [PROD] - [Prod] - {Cloud Base}  - VM</t>
  </si>
  <si>
    <t>10.254.218.43</t>
  </si>
  <si>
    <t>WEDCB0290</t>
  </si>
  <si>
    <t>10.254.218.63</t>
  </si>
  <si>
    <t>WEDCB0291</t>
  </si>
  <si>
    <t>ADF SHIR - CDS - All Zones - Test</t>
  </si>
  <si>
    <t>10.254.33.77</t>
  </si>
  <si>
    <t>15.1.51.142</t>
  </si>
  <si>
    <t>D925</t>
  </si>
  <si>
    <t>CDS</t>
  </si>
  <si>
    <t>ADF SHIR</t>
  </si>
  <si>
    <t>WEDCB0292</t>
  </si>
  <si>
    <t>ADF SHIR - CDS - All Zones - QA</t>
  </si>
  <si>
    <t>D946</t>
  </si>
  <si>
    <t>WEDCB0293</t>
  </si>
  <si>
    <t>ADF SHIR - CDS - All Zones - Production</t>
  </si>
  <si>
    <t>WEDCB0294</t>
  </si>
  <si>
    <t>ADF SHIR - CDS - All Zones - Production ( Recovery)</t>
  </si>
  <si>
    <t>10.254.218.94</t>
  </si>
  <si>
    <t>D1015</t>
  </si>
  <si>
    <t>WEDCB1163</t>
  </si>
  <si>
    <t>Mastermind - Database - QA</t>
  </si>
  <si>
    <t>10.254.219.42</t>
  </si>
  <si>
    <t>G1TSM SQL_BRONZE</t>
  </si>
  <si>
    <t>WEDCB1164</t>
  </si>
  <si>
    <t>Mastermind - Tomcat - Test</t>
  </si>
  <si>
    <t>10.254.219.43</t>
  </si>
  <si>
    <t>TomCat</t>
  </si>
  <si>
    <t>WEDCB1165</t>
  </si>
  <si>
    <t>Mastermind - Tomcat - QA</t>
  </si>
  <si>
    <t>10.254.219.44</t>
  </si>
  <si>
    <t>WEDCB400</t>
  </si>
  <si>
    <t>Serveur TSE Trésorerie Node 1</t>
  </si>
  <si>
    <t>15.1.114.1</t>
  </si>
  <si>
    <t>10.177.117.57</t>
  </si>
  <si>
    <t>D089</t>
  </si>
  <si>
    <t>Serveur</t>
  </si>
  <si>
    <t>ESX40</t>
  </si>
  <si>
    <t>MicrosoftWindowsServer2012R2Standard</t>
  </si>
  <si>
    <t>WEDCB404</t>
  </si>
  <si>
    <t>Cashflow/Tradix/Vbank AS PROD</t>
  </si>
  <si>
    <t>15.1.114.2</t>
  </si>
  <si>
    <t>10.177.117.59</t>
  </si>
  <si>
    <t>Cashflow</t>
  </si>
  <si>
    <t>WEDCB699</t>
  </si>
  <si>
    <t>Quintiq capacheck - [prd] - {Capacheck} - Presentation srv</t>
  </si>
  <si>
    <t>15.1.18.244</t>
  </si>
  <si>
    <t>10.177.119.23</t>
  </si>
  <si>
    <t>D296</t>
  </si>
  <si>
    <t>WEBHOSTING</t>
  </si>
  <si>
    <t>Bridge</t>
  </si>
  <si>
    <t>Quintiq</t>
  </si>
  <si>
    <t>ESX066</t>
  </si>
  <si>
    <t>WEDCB701</t>
  </si>
  <si>
    <t>SVN Applications</t>
  </si>
  <si>
    <t>15.1.19.80</t>
  </si>
  <si>
    <t>10.177.117.193</t>
  </si>
  <si>
    <t>G445</t>
  </si>
  <si>
    <t>SVN for Bridge</t>
  </si>
  <si>
    <t>Domino SVN for Bamboo</t>
  </si>
  <si>
    <t>ESX038</t>
  </si>
  <si>
    <t>MicrosoftWindowsServer2008R2Standard</t>
  </si>
  <si>
    <t>C2-GOLD-LOCAL-B4-04</t>
  </si>
  <si>
    <t>WEDCB756</t>
  </si>
  <si>
    <t>INA Kyndryl Network Advisor - [Tech] - {Infrastructure - SAN}</t>
  </si>
  <si>
    <t>15.1.19.236</t>
  </si>
  <si>
    <t>G300</t>
  </si>
  <si>
    <t>INA</t>
  </si>
  <si>
    <t>INA IBM Network Advisor - [Tech] – {Infrastructure}</t>
  </si>
  <si>
    <t>WEDCB760</t>
  </si>
  <si>
    <t>Mutualized MQ servers for non ​SAP applications</t>
  </si>
  <si>
    <t>15.1.18.116</t>
  </si>
  <si>
    <t>D162</t>
  </si>
  <si>
    <t>Mutualized</t>
  </si>
  <si>
    <t>ESX039</t>
  </si>
  <si>
    <t>WEDCB761</t>
  </si>
  <si>
    <t>15.1.18.117</t>
  </si>
  <si>
    <t>WEDCB775</t>
  </si>
  <si>
    <t>DBMN Archives Consulting Server - [prod] {DBMN} {MSSQL}</t>
  </si>
  <si>
    <t>15.1.18.139</t>
  </si>
  <si>
    <t>D234</t>
  </si>
  <si>
    <t>DBMN</t>
  </si>
  <si>
    <t>DBMN Data Archiving</t>
  </si>
  <si>
    <t>Archiving</t>
  </si>
  <si>
    <t>SAP Tech HR &amp; GS</t>
  </si>
  <si>
    <t>C-DAN-FR-TBS-HRGS</t>
  </si>
  <si>
    <t>SQL2014(SP3)</t>
  </si>
  <si>
    <t>C2-GOLD-LOCAL-G1-07</t>
  </si>
  <si>
    <t>WEDCB780</t>
  </si>
  <si>
    <t>TFS Server - [prod] - {TekDan} - Centralized</t>
  </si>
  <si>
    <t>15.1.18.153</t>
  </si>
  <si>
    <t>10.177.118.225</t>
  </si>
  <si>
    <t>D292</t>
  </si>
  <si>
    <t>TFS</t>
  </si>
  <si>
    <t>WEDCB790</t>
  </si>
  <si>
    <t>AS DEV de Reference Tekdan - [dev] - {TekDan} - Centralized</t>
  </si>
  <si>
    <t>15.1.18.193</t>
  </si>
  <si>
    <t>WEDCB791</t>
  </si>
  <si>
    <t>SQL2014 Server DB Test TekDan primary - [simu] - {Tekdan}</t>
  </si>
  <si>
    <t>15.1.18.194</t>
  </si>
  <si>
    <t>SQL2014</t>
  </si>
  <si>
    <t>B4TSM SQL_BRONZE</t>
  </si>
  <si>
    <t>SQL alwayson</t>
  </si>
  <si>
    <t>WEDCB794</t>
  </si>
  <si>
    <t>AS INT - [int] - {TekDan}(MSSQL) - Centralized</t>
  </si>
  <si>
    <t>15.1.18.191</t>
  </si>
  <si>
    <t>WEDCB795</t>
  </si>
  <si>
    <t>Quintiq capacheck - [simu] - {Capacheck} - msSQL - DB srv</t>
  </si>
  <si>
    <t>15.1.18.192</t>
  </si>
  <si>
    <t>NO</t>
  </si>
  <si>
    <t>WEDCB796</t>
  </si>
  <si>
    <t>Quintiq capacheck / Bridge - [simu] - {Capacheck} - msSQL - DB srv</t>
  </si>
  <si>
    <t>15.1.18.196</t>
  </si>
  <si>
    <t>Quintiq capacheck - [simu] - {Capacheck} - AS</t>
  </si>
  <si>
    <t>WEDCB797</t>
  </si>
  <si>
    <t>Quintiq capacheck - [simu] - {Capacheck} - Presentation srv</t>
  </si>
  <si>
    <t>15.1.18.197</t>
  </si>
  <si>
    <t>WEDCB798</t>
  </si>
  <si>
    <t>Quintiq capacheck / Bridge - [prd] - {Capacheck} - msSQL - DB srv</t>
  </si>
  <si>
    <t>15.1.18.198</t>
  </si>
  <si>
    <t>10.177.119.24</t>
  </si>
  <si>
    <t>WEDCB803</t>
  </si>
  <si>
    <t>Quintiq capacheck - [prd] - {Capacheck} -AS</t>
  </si>
  <si>
    <t>15.1.18.237</t>
  </si>
  <si>
    <t>10.177.119.25</t>
  </si>
  <si>
    <t>WEDCB954</t>
  </si>
  <si>
    <t>Tekdan DEF APP + DB - [prod] - {TekDan}</t>
  </si>
  <si>
    <t>15.1.253.24</t>
  </si>
  <si>
    <t>10.177.118.18</t>
  </si>
  <si>
    <t>D352</t>
  </si>
  <si>
    <t>TekDan</t>
  </si>
  <si>
    <t>TWS /  MS SQL / MQ</t>
  </si>
  <si>
    <t>ESX078</t>
  </si>
  <si>
    <t>WEDCB955</t>
  </si>
  <si>
    <t>Tekdan DEF APP + DB - [dev] - {TekDan}</t>
  </si>
  <si>
    <t>15.1.253.25</t>
  </si>
  <si>
    <t>MQ /  MS SQL</t>
  </si>
  <si>
    <t>ESX077</t>
  </si>
  <si>
    <t>WEDCB963</t>
  </si>
  <si>
    <t>AS INT DPFF MIS-IIS-MQS-DotNET Test TekDan - [dev] - {TekDan} - Centralized</t>
  </si>
  <si>
    <t>15.1.253.107</t>
  </si>
  <si>
    <t>D363</t>
  </si>
  <si>
    <t>ESX045</t>
  </si>
  <si>
    <t>WEDCB964</t>
  </si>
  <si>
    <t>AS1 PROD DPFF MIS-IIS-MQS-DotNET PROD TekDan - [prod] - {TekDan} - Centralized</t>
  </si>
  <si>
    <t>15.1.253.108</t>
  </si>
  <si>
    <t>10.177.116.214</t>
  </si>
  <si>
    <t>AS1</t>
  </si>
  <si>
    <t>ESX068</t>
  </si>
  <si>
    <t>WEDCB965</t>
  </si>
  <si>
    <t>AS2 PROD DPFF MIS-IIS-MQS-DotNET PROD TekDan - [prod] - {TekDan} - Centralized</t>
  </si>
  <si>
    <t>15.1.253.109</t>
  </si>
  <si>
    <t>10.177.118.19</t>
  </si>
  <si>
    <t>AS2</t>
  </si>
  <si>
    <t>ESX082</t>
  </si>
  <si>
    <t>WEDCB966</t>
  </si>
  <si>
    <t>AS3 PROD DPFF MIS-IIS-MQS-DotNET PROD TekDan - [prod] - {TekDan} - Centralized</t>
  </si>
  <si>
    <t>15.1.253.54</t>
  </si>
  <si>
    <t>10.177.118.20</t>
  </si>
  <si>
    <t>AS3</t>
  </si>
  <si>
    <t>ESX084</t>
  </si>
  <si>
    <t>WEDCB967</t>
  </si>
  <si>
    <t>SQL2014 Server PROD TekDan Primary DB - [prod] - {TekDan} (MSSQL) - Centralized</t>
  </si>
  <si>
    <t>15.1.253.55</t>
  </si>
  <si>
    <t>10.177.118.21</t>
  </si>
  <si>
    <t>WEDCB968</t>
  </si>
  <si>
    <t>SQL2014 Server PROD TekDan Secondary DB - [prod] - {TekDan} (MSSQL) - Centralized</t>
  </si>
  <si>
    <t>15.1.253.110</t>
  </si>
  <si>
    <t>10.177.118.22</t>
  </si>
  <si>
    <t>WEDCB975</t>
  </si>
  <si>
    <t>BI Mutualized TSE - ASIA SCO NCE - Production</t>
  </si>
  <si>
    <t>15.1.253.120</t>
  </si>
  <si>
    <t>10.177.117.132</t>
  </si>
  <si>
    <t>D374</t>
  </si>
  <si>
    <t>ASIA, SCO, NCE</t>
  </si>
  <si>
    <t>TSE</t>
  </si>
  <si>
    <t>DWH</t>
  </si>
  <si>
    <t>WEDCB980</t>
  </si>
  <si>
    <t>SCM - [dev/qua] - {SAP} - SCM optim</t>
  </si>
  <si>
    <t>15.1.253.139</t>
  </si>
  <si>
    <t>DEV/SIMU</t>
  </si>
  <si>
    <t>SAP Themis APO</t>
  </si>
  <si>
    <t>SCM Optimizer</t>
  </si>
  <si>
    <t>D391 -SCM - [dev/qua] - {SAP} - SCM optim</t>
  </si>
  <si>
    <t>ESX075</t>
  </si>
  <si>
    <t>WEDCB982</t>
  </si>
  <si>
    <t>SCM - [prod] - {SAP} - SCM optim 2</t>
  </si>
  <si>
    <t>15.1.19.96</t>
  </si>
  <si>
    <t>10.177.118.38</t>
  </si>
  <si>
    <t>D391 - SCM - [prod] - {SAP} - SCM optim 2</t>
  </si>
  <si>
    <t>WEDCBA18</t>
  </si>
  <si>
    <t>EuclID - MIM Portal + DB (MSSQL)  - [preprod]</t>
  </si>
  <si>
    <t>15.1.51.136</t>
  </si>
  <si>
    <t>D419</t>
  </si>
  <si>
    <t>MIM (Microsoft)</t>
  </si>
  <si>
    <t>Euclid</t>
  </si>
  <si>
    <t>Horizon - MIM Portal – [prod]</t>
  </si>
  <si>
    <t>ESX047</t>
  </si>
  <si>
    <t>Platform Support Only - Managed By Customer</t>
  </si>
  <si>
    <t>WEDCBA19</t>
  </si>
  <si>
    <t>Euclid - MIM Service + DB (MSSQL)  - [preprod]</t>
  </si>
  <si>
    <t>15.1.51.137</t>
  </si>
  <si>
    <t>Horizon - MIM Service – [prod]</t>
  </si>
  <si>
    <t>WEDCBA21</t>
  </si>
  <si>
    <t>Euclid - MIM Service + DB (MSSQL) - [prod]</t>
  </si>
  <si>
    <t>15.1.51.139</t>
  </si>
  <si>
    <t>Horizon - MIM Service DB (MSSQL) – [prod] / MS SQL</t>
  </si>
  <si>
    <t>WEDCBA22</t>
  </si>
  <si>
    <t>Euclid - MIM Sync + DB (MSSQL) - [prod]</t>
  </si>
  <si>
    <t>15.1.51.140</t>
  </si>
  <si>
    <t>Horizon - MIM Sync + DB (MSSQL) – [prod] / MS SQL</t>
  </si>
  <si>
    <t>ESX081</t>
  </si>
  <si>
    <t>WEDCBA23</t>
  </si>
  <si>
    <t>Euclid Administration [prod]</t>
  </si>
  <si>
    <t>15.1.51.186</t>
  </si>
  <si>
    <t>D426</t>
  </si>
  <si>
    <t>POC Horizon</t>
  </si>
  <si>
    <t>ESX085</t>
  </si>
  <si>
    <t>C4-ZINC-LOCAL-G1-01</t>
  </si>
  <si>
    <t>WEDCBA33</t>
  </si>
  <si>
    <t>Coexistence Exchange Server1</t>
  </si>
  <si>
    <t>15.1.63.30</t>
  </si>
  <si>
    <t>10.177.117.110</t>
  </si>
  <si>
    <t>D467</t>
  </si>
  <si>
    <t>Outlook</t>
  </si>
  <si>
    <t>Coexistence</t>
  </si>
  <si>
    <t>SMTP cluster</t>
  </si>
  <si>
    <t>WEDCBA34</t>
  </si>
  <si>
    <t>Coexistence Exchange Server2</t>
  </si>
  <si>
    <t>15.1.63.31</t>
  </si>
  <si>
    <t>10.177.117.111</t>
  </si>
  <si>
    <t>WEDCBA35</t>
  </si>
  <si>
    <t>Tekdan Bledina APP + DB - [prod] - {TekDan}</t>
  </si>
  <si>
    <t>15.1.63.58</t>
  </si>
  <si>
    <t>10.177.117.108</t>
  </si>
  <si>
    <t>D456</t>
  </si>
  <si>
    <t>MQ / MS SQL</t>
  </si>
  <si>
    <t>ESX069</t>
  </si>
  <si>
    <t>WEDCBA36</t>
  </si>
  <si>
    <t>Tekdan Bledina APP + DB - [simu] - {TekDan}</t>
  </si>
  <si>
    <t>15.1.63.59</t>
  </si>
  <si>
    <t>WEDCBA42</t>
  </si>
  <si>
    <t>Magnitude TSE 1 server - [SIMU] - {Magnitude V10.1}</t>
  </si>
  <si>
    <t>15.1.63.48</t>
  </si>
  <si>
    <t>D466</t>
  </si>
  <si>
    <t>Magnitude</t>
  </si>
  <si>
    <t>WEDCBA43</t>
  </si>
  <si>
    <t>Magnitude TSE 2 server - [SIMU] - {Magnitude V10.1}</t>
  </si>
  <si>
    <t>15.1.63.49</t>
  </si>
  <si>
    <t>WEDCBA44</t>
  </si>
  <si>
    <t>Magnitude Web AS 1 - [SIMU] - {Magnitude V10.1}</t>
  </si>
  <si>
    <t>15.1.63.50</t>
  </si>
  <si>
    <t>WEDCBA45</t>
  </si>
  <si>
    <t>Magnitude Web AS 2 - [SIMU] - {Magnitude V10.1}</t>
  </si>
  <si>
    <t>15.1.63.51</t>
  </si>
  <si>
    <t>10.177.117.68</t>
  </si>
  <si>
    <t>WEDCBA46</t>
  </si>
  <si>
    <t>Magnitude DB Primary - [SIMU] - {Magnitude V10.1} {MS SQL}</t>
  </si>
  <si>
    <t>15.1.63.53</t>
  </si>
  <si>
    <t>WEDCBA47</t>
  </si>
  <si>
    <t>Magnitude DB Secondary - [SIMU] - {Magnitude V10.1} {MS SQL}</t>
  </si>
  <si>
    <t>15.1.63.55</t>
  </si>
  <si>
    <t>WEDCBA48</t>
  </si>
  <si>
    <t>Magnitude TSE 1 server - [PROD] - {Magnitude V10.1}</t>
  </si>
  <si>
    <t>15.1.63.70</t>
  </si>
  <si>
    <t>10.177.117.112</t>
  </si>
  <si>
    <t>WEDCBA49</t>
  </si>
  <si>
    <t>Magnitude TSE 2 server - [PROD] - {Magnitude V10.1}</t>
  </si>
  <si>
    <t>15.1.63.71</t>
  </si>
  <si>
    <t>10.177.117.113</t>
  </si>
  <si>
    <t>WEDCBA50</t>
  </si>
  <si>
    <t>Magnitude Web AS#1 - [PROD] - {Magnitude V10.1}</t>
  </si>
  <si>
    <t>15.1.63.72</t>
  </si>
  <si>
    <t>10.177.117.114</t>
  </si>
  <si>
    <t>ESX080</t>
  </si>
  <si>
    <t>WEDCBA51</t>
  </si>
  <si>
    <t>Magnitude Web AS#2 - [PROD] - {Magnitude V10.1}</t>
  </si>
  <si>
    <t>15.1.63.73</t>
  </si>
  <si>
    <t>10.177.117.115</t>
  </si>
  <si>
    <t>WEDCBA52</t>
  </si>
  <si>
    <t>Magnitude DB - [PROD] - {Magnitude V10.1} {MS SQL}</t>
  </si>
  <si>
    <t>15.1.63.78</t>
  </si>
  <si>
    <t>10.177.117.116</t>
  </si>
  <si>
    <t>WEDCBA53</t>
  </si>
  <si>
    <t>Magnitude Mirrored DB - [PROD] - {Magnitude V10.1} {MS SQL}</t>
  </si>
  <si>
    <t>15.1.63.79</t>
  </si>
  <si>
    <t>10.177.117.117</t>
  </si>
  <si>
    <t>WEDCBA54</t>
  </si>
  <si>
    <t>Orsoft 7.5 Simulation - [simu] - {Orsoft}</t>
  </si>
  <si>
    <t>15.1.51.226</t>
  </si>
  <si>
    <t>WEDCBA55</t>
  </si>
  <si>
    <t>Magnitude Web AS IPS#1 - [PROD] - {Magnitude V10.1}</t>
  </si>
  <si>
    <t>15.1.63.60</t>
  </si>
  <si>
    <t>10.177.117.118</t>
  </si>
  <si>
    <t>WEDCBA56</t>
  </si>
  <si>
    <t>Magnitude Web AS IPS#2 - [PROD] - {Magnitude V10.1}</t>
  </si>
  <si>
    <t>15.1.63.61</t>
  </si>
  <si>
    <t>10.177.117.119</t>
  </si>
  <si>
    <t>ESX073</t>
  </si>
  <si>
    <t>WEDCBA64</t>
  </si>
  <si>
    <t>Snow Gateway Server - [prod]</t>
  </si>
  <si>
    <t>15.1.63.33</t>
  </si>
  <si>
    <t>10.177.119.18</t>
  </si>
  <si>
    <t>D464</t>
  </si>
  <si>
    <t>WEDCBA65</t>
  </si>
  <si>
    <t>Snow Gateway Server - [non-prod]</t>
  </si>
  <si>
    <t>15.1.63.41</t>
  </si>
  <si>
    <t>ESX072</t>
  </si>
  <si>
    <t>WEDCBB08</t>
  </si>
  <si>
    <t>TFS POC - [POC] - {Tekdan} - Centralized</t>
  </si>
  <si>
    <t>15.1.63.124</t>
  </si>
  <si>
    <t>D500</t>
  </si>
  <si>
    <t>POC</t>
  </si>
  <si>
    <t>WEDCBB09</t>
  </si>
  <si>
    <t>Repos. xport + Web Central reporting - [dev] - {Infrastructure}</t>
  </si>
  <si>
    <t>15.1.63.125</t>
  </si>
  <si>
    <t>10.177.118.139</t>
  </si>
  <si>
    <t>D497</t>
  </si>
  <si>
    <t>Repos</t>
  </si>
  <si>
    <t>Repos. xport + Web Central reporting - [dev] – {Infrastructure}</t>
  </si>
  <si>
    <t>WEDCBB24</t>
  </si>
  <si>
    <t>Orsoft Schedule++ Dev DG2/D02 - [dev] - {Orsoft}</t>
  </si>
  <si>
    <t>15.1.19.54</t>
  </si>
  <si>
    <t>ESX067</t>
  </si>
  <si>
    <t>WEDCBB25</t>
  </si>
  <si>
    <t>Orsoft Schedule++ Simu QG2/Q02 - [dev] - {Orsoft}</t>
  </si>
  <si>
    <t>15.1.51.34</t>
  </si>
  <si>
    <t>ESX074</t>
  </si>
  <si>
    <t>WEDCBB26</t>
  </si>
  <si>
    <t>15.1.19.55</t>
  </si>
  <si>
    <t>WEDCBB27</t>
  </si>
  <si>
    <t>15.1.19.56</t>
  </si>
  <si>
    <t>WEDCBB28</t>
  </si>
  <si>
    <t>Orsoft Schedule++     P09 - [prod] - {Orsoft}</t>
  </si>
  <si>
    <t>15.1.19.64</t>
  </si>
  <si>
    <t>WEDCBB29</t>
  </si>
  <si>
    <t>Orsoft Schedule++     P03 - [prod] - {Orsoft}</t>
  </si>
  <si>
    <t>15.1.19.65</t>
  </si>
  <si>
    <t>WEDCBB30</t>
  </si>
  <si>
    <t>Orsoft Schedule++     P04 - [prod] - {Orsoft}</t>
  </si>
  <si>
    <t>15.1.19.66</t>
  </si>
  <si>
    <t>WEDCBB31</t>
  </si>
  <si>
    <t>Orsoft Schedule++     P06 - [prod] - {Orsoft}</t>
  </si>
  <si>
    <t>15.1.19.83</t>
  </si>
  <si>
    <t>WEDCBB32</t>
  </si>
  <si>
    <t>Orsoft Schedule++     P08 - [prod] - {Orsoft}</t>
  </si>
  <si>
    <t>10.254.9.117</t>
  </si>
  <si>
    <t>WEDCBB33</t>
  </si>
  <si>
    <t>Orsoft Schedule++     P01 - [prod] - {Orsoft}</t>
  </si>
  <si>
    <t>15.1.19.91</t>
  </si>
  <si>
    <t>WEDCBB34</t>
  </si>
  <si>
    <t>Orsoft Schedule++    Scarlett (P01) - [prod] - {Orsoft}</t>
  </si>
  <si>
    <t>15.1.19.92</t>
  </si>
  <si>
    <t>WEDCBB35</t>
  </si>
  <si>
    <t>Orsoft Schedule++     P02 - [prod] - {Orsoft}</t>
  </si>
  <si>
    <t>10.254.9.136</t>
  </si>
  <si>
    <t>WEDCBB36</t>
  </si>
  <si>
    <t>15.1.19.115</t>
  </si>
  <si>
    <t>WEDCBB46</t>
  </si>
  <si>
    <t>Orsoft Schedule++     P07 - [prod] – {Orsoft}</t>
  </si>
  <si>
    <t>15.1.63.126</t>
  </si>
  <si>
    <t>WEDCBB47</t>
  </si>
  <si>
    <t>Orsoft Schedule++     P11 - [prod] - {Orsoft}</t>
  </si>
  <si>
    <t>15.1.63.127</t>
  </si>
  <si>
    <t>WEDCBB49</t>
  </si>
  <si>
    <t>UrbIaaS : DHCP cluster B4 - [prod] - {Infrastructure}</t>
  </si>
  <si>
    <t>15.1.63.238</t>
  </si>
  <si>
    <t>D530</t>
  </si>
  <si>
    <t>DHCP EMEA</t>
  </si>
  <si>
    <t>DHCP</t>
  </si>
  <si>
    <t>Onsite Connectivity EMEA</t>
  </si>
  <si>
    <t>C-DAN-FR-Core-OnsiteConnectivityEMEA</t>
  </si>
  <si>
    <t>MicrosoftWindowsServer2016Datacenter</t>
  </si>
  <si>
    <t>DHCP Replica</t>
  </si>
  <si>
    <t>WEDCBB50</t>
  </si>
  <si>
    <t>UrbIaaS : DHCP cluster G1 - [prod] - {Infrastructure}</t>
  </si>
  <si>
    <t>15.1.63.239</t>
  </si>
  <si>
    <t>UrbIaaS : DHCP cluster  G1 - [prod] - {Infrastructure}</t>
  </si>
  <si>
    <t>WEDCBB51</t>
  </si>
  <si>
    <t>Kyndryl Internal DB Test Server</t>
  </si>
  <si>
    <t>15.1.63.169</t>
  </si>
  <si>
    <t>D505</t>
  </si>
  <si>
    <t>WEDCBB52</t>
  </si>
  <si>
    <t>Netapp TSM SnapDiff W2016 [prod]</t>
  </si>
  <si>
    <t>15.1.63.240</t>
  </si>
  <si>
    <t>D522</t>
  </si>
  <si>
    <t>Netapp TSM SnapDiff W2016</t>
  </si>
  <si>
    <t>G1TSM WIN_GOLD</t>
  </si>
  <si>
    <t>WEDCBB56</t>
  </si>
  <si>
    <t>Scala Server {PostGreSQL+Tomcat} - [prod] - {digital signage}  - VM</t>
  </si>
  <si>
    <t>15.1.62.40</t>
  </si>
  <si>
    <t>Digital Signage</t>
  </si>
  <si>
    <t>Scala</t>
  </si>
  <si>
    <t>PostgreSQL DB</t>
  </si>
  <si>
    <t>PostgreSQL DB v10</t>
  </si>
  <si>
    <t>RFS document confirms that there is no TAD / Runbook as the application is client managed.</t>
  </si>
  <si>
    <t>WEDCBB63</t>
  </si>
  <si>
    <t>EDC_COM AD Controller- [Prod] - {Active Directory}</t>
  </si>
  <si>
    <t>192.168.23.215</t>
  </si>
  <si>
    <t>10.177.116.188</t>
  </si>
  <si>
    <t>D539</t>
  </si>
  <si>
    <t>EDC_COM Active Directory</t>
  </si>
  <si>
    <t>EDC.COM</t>
  </si>
  <si>
    <t>Domain Server</t>
  </si>
  <si>
    <t>AD Replica</t>
  </si>
  <si>
    <t>WEDCBB64</t>
  </si>
  <si>
    <t>192.168.23.216</t>
  </si>
  <si>
    <t>10.177.116.189</t>
  </si>
  <si>
    <t>WEDCBB65</t>
  </si>
  <si>
    <t>15.1.114.69</t>
  </si>
  <si>
    <t>10.177.116.190</t>
  </si>
  <si>
    <t>WEDCBB85</t>
  </si>
  <si>
    <t>YUKI Gateway</t>
  </si>
  <si>
    <t>15.1.18.108</t>
  </si>
  <si>
    <t>10.177.116.239</t>
  </si>
  <si>
    <t>D675</t>
  </si>
  <si>
    <t>WEDCBB86</t>
  </si>
  <si>
    <t>Windows 2019 Sandbox + RDS - [SIMU]</t>
  </si>
  <si>
    <t>15.1.114.46</t>
  </si>
  <si>
    <t>10.177.117.27</t>
  </si>
  <si>
    <t>D674</t>
  </si>
  <si>
    <t>Only Platform Support Scope - Sandbox
No Monitoring Required (22-04-2022)</t>
  </si>
  <si>
    <t>WEDCBB87</t>
  </si>
  <si>
    <t>Magnitude Web AS#3 - [PROD] - {Magnitude V10.1}</t>
  </si>
  <si>
    <t>15.1.63.34</t>
  </si>
  <si>
    <t>10.177.117.43</t>
  </si>
  <si>
    <t>D738</t>
  </si>
  <si>
    <t>Support limited to L1 (OS Only)</t>
  </si>
  <si>
    <t>WEDCBB88</t>
  </si>
  <si>
    <t>Magnitude Web AS#4 - [PROD] - {Magnitude V10.1}</t>
  </si>
  <si>
    <t>15.1.63.39</t>
  </si>
  <si>
    <t>10.177.117.45</t>
  </si>
  <si>
    <t>WEDCBB89</t>
  </si>
  <si>
    <t>SOFS servers for RDS</t>
  </si>
  <si>
    <t>15.1.18.9</t>
  </si>
  <si>
    <t>10.177.117.47</t>
  </si>
  <si>
    <t>D800</t>
  </si>
  <si>
    <t>C2-GOLD-LOCAL-G1</t>
  </si>
  <si>
    <t>WEDCBB90</t>
  </si>
  <si>
    <t>15.1.18.10</t>
  </si>
  <si>
    <t>10.177.117.48</t>
  </si>
  <si>
    <t>WEDCI031</t>
  </si>
  <si>
    <t>Server TSE Kyndryl #1</t>
  </si>
  <si>
    <t>15.1.18.114</t>
  </si>
  <si>
    <t>10.177.118.130</t>
  </si>
  <si>
    <t>GI01</t>
  </si>
  <si>
    <t>Server</t>
  </si>
  <si>
    <t>WEDCI033</t>
  </si>
  <si>
    <t>Server TSE Kyndryl #2</t>
  </si>
  <si>
    <t>15.1.18.115</t>
  </si>
  <si>
    <t>10.177.118.131</t>
  </si>
  <si>
    <t>WEDCI037</t>
  </si>
  <si>
    <t>INFRA - Kyndryl CyberArk</t>
  </si>
  <si>
    <t>15.1.18.187</t>
  </si>
  <si>
    <t>DI07</t>
  </si>
  <si>
    <t>INFRA - IBM CyberArk</t>
  </si>
  <si>
    <t>ESXi004</t>
  </si>
  <si>
    <t>WEDCI038</t>
  </si>
  <si>
    <t>INFRA - TADDM GATEWAY</t>
  </si>
  <si>
    <t>15.1.18.188</t>
  </si>
  <si>
    <t>WEDCI043</t>
  </si>
  <si>
    <t>Veeam backup V7;D074 Backup restructuration</t>
  </si>
  <si>
    <t>15.1.19.147</t>
  </si>
  <si>
    <t>10.177.118.200</t>
  </si>
  <si>
    <t>D074</t>
  </si>
  <si>
    <t>EDC_MOP Backup - Veeam</t>
  </si>
  <si>
    <t>Veeam</t>
  </si>
  <si>
    <t>VEEAM;VEEAM;Backup Veeam V7;PROD;D074 Backup restructuration</t>
  </si>
  <si>
    <t>ESX Infra</t>
  </si>
  <si>
    <t>WEDCI044</t>
  </si>
  <si>
    <t>Veeam Proxy V7 (for replicas) ;D074 Backup restructuration</t>
  </si>
  <si>
    <t>15.1.19.148</t>
  </si>
  <si>
    <t>WEDCI047</t>
  </si>
  <si>
    <t>Veeam one;D074 Backup restructuration</t>
  </si>
  <si>
    <t>15.1.19.149</t>
  </si>
  <si>
    <t>10.177.118.201</t>
  </si>
  <si>
    <t>WEDCI051</t>
  </si>
  <si>
    <t>Server VEEAM</t>
  </si>
  <si>
    <t>15.1.18.48</t>
  </si>
  <si>
    <t>10.177.115.178</t>
  </si>
  <si>
    <t xml:space="preserve">DRP </t>
  </si>
  <si>
    <t>WEDCI063</t>
  </si>
  <si>
    <t>vCenter Monitoring (ITM + SRM)</t>
  </si>
  <si>
    <t>15.1.51.117</t>
  </si>
  <si>
    <t>Only Platform Support - Used Internally by Kyndryl Team</t>
  </si>
  <si>
    <t>WEDCI074</t>
  </si>
  <si>
    <t>Spectrum Control (TPC) Server [Tech] - {Infrastructure}</t>
  </si>
  <si>
    <t>15.1.253.238</t>
  </si>
  <si>
    <t>192.168.18.56</t>
  </si>
  <si>
    <t>D451</t>
  </si>
  <si>
    <t>Spectrum Control</t>
  </si>
  <si>
    <t>ESX003</t>
  </si>
  <si>
    <t>WEDCI075</t>
  </si>
  <si>
    <t>Copy Services Manager(CSM) Server Active [Tech] - {Infrastructure} </t>
  </si>
  <si>
    <t>15.1.253.239</t>
  </si>
  <si>
    <t>192.168.18.57</t>
  </si>
  <si>
    <t>CSM</t>
  </si>
  <si>
    <t>TPC-R Server Active [Tech] - {Infrastructure}</t>
  </si>
  <si>
    <t>WEDCI076</t>
  </si>
  <si>
    <t>Copy Services Manager(CSM) Server Stopped [Tech] - {Infrastructure}</t>
  </si>
  <si>
    <t>15.1.253.240</t>
  </si>
  <si>
    <t>192.168.18.58</t>
  </si>
  <si>
    <t>TPC-R Server Stopped [Tech] - {Infrastructure}</t>
  </si>
  <si>
    <t>ESX004</t>
  </si>
  <si>
    <t>WEDCI077</t>
  </si>
  <si>
    <t>Copy Services Manager(CSM) Server Standby [Tech] - {Infrastructure} </t>
  </si>
  <si>
    <t>15.1.253.26</t>
  </si>
  <si>
    <t>10.177.119.1</t>
  </si>
  <si>
    <t>TPC-R Server Standby [Tech] - {Infrastructure}</t>
  </si>
  <si>
    <t>ESX051</t>
  </si>
  <si>
    <t>WEDCI079</t>
  </si>
  <si>
    <t>VEEAM Proxy &amp; Repository #1 - [prod] - {Veeam} - BR - Phys</t>
  </si>
  <si>
    <t>15.1.19.213</t>
  </si>
  <si>
    <t>10.177.117.155</t>
  </si>
  <si>
    <t>D525</t>
  </si>
  <si>
    <t xml:space="preserve">Physical Server </t>
  </si>
  <si>
    <t>WEDCI080</t>
  </si>
  <si>
    <t>VEEAM Proxy &amp; Repository #2 - [prod] - {Veeam} - BR - Phys</t>
  </si>
  <si>
    <t>15.1.19.225</t>
  </si>
  <si>
    <t>10.177.117.156</t>
  </si>
  <si>
    <t>WEDCI081</t>
  </si>
  <si>
    <t>VEEAM Proxy &amp; Repository DRP #1 - [prod] - {Veeam} - BR - Phys</t>
  </si>
  <si>
    <t>15.1.19.228</t>
  </si>
  <si>
    <t>10.177.117.157</t>
  </si>
  <si>
    <t>WEDCI082</t>
  </si>
  <si>
    <t>VEEAM Proxy &amp; Repository DRP #2 - [prod] - {Veeam} - BR - Phys</t>
  </si>
  <si>
    <t>15.1.19.229</t>
  </si>
  <si>
    <t>10.177.117.158</t>
  </si>
  <si>
    <t>WEDCI083</t>
  </si>
  <si>
    <t>VEEAM proxy server CLG #1 - [Tech]  - {Infrastructure} - BR - Phys</t>
  </si>
  <si>
    <t>15.1.114.92</t>
  </si>
  <si>
    <t>10.177.118.56</t>
  </si>
  <si>
    <t>VEEAM</t>
  </si>
  <si>
    <t>Physical Server</t>
  </si>
  <si>
    <t>S4AVB626</t>
  </si>
  <si>
    <t>WEDCI084</t>
  </si>
  <si>
    <t>VEEAM proxy server CLG #2 - [Tech]  - {Infrastructure} - BR - Phys</t>
  </si>
  <si>
    <t>15.1.114.94</t>
  </si>
  <si>
    <t>10.177.118.57</t>
  </si>
  <si>
    <t>S4AVB624</t>
  </si>
  <si>
    <t>WEDCI085</t>
  </si>
  <si>
    <t>VEEAM proxy server CLG #3 - [Tech]  - {Infrastructure} - BR - Phys</t>
  </si>
  <si>
    <t>15.1.114.96</t>
  </si>
  <si>
    <t>S4AVB625</t>
  </si>
  <si>
    <t>WEDCI086</t>
  </si>
  <si>
    <t>sFTP and Syslog for NSX [prod]</t>
  </si>
  <si>
    <t>15.1.114.29</t>
  </si>
  <si>
    <t>10.177.116.30</t>
  </si>
  <si>
    <t>WEDCI088</t>
  </si>
  <si>
    <t>15.1.19.126</t>
  </si>
  <si>
    <t>10.177.118.85</t>
  </si>
  <si>
    <t>WEDCI089</t>
  </si>
  <si>
    <t>15.1.19.127</t>
  </si>
  <si>
    <t>10.177.118.87</t>
  </si>
  <si>
    <t>WFRMONI003</t>
  </si>
  <si>
    <t>DANET - Domain Controler</t>
  </si>
  <si>
    <t xml:space="preserve">192.168.23.61  </t>
  </si>
  <si>
    <t>10.177.118.100</t>
  </si>
  <si>
    <t>G186</t>
  </si>
  <si>
    <t>NEAD Active Directory</t>
  </si>
  <si>
    <t>DANET</t>
  </si>
  <si>
    <t>ESX16</t>
  </si>
  <si>
    <t>MicrosoftWindowsServer2003Standard</t>
  </si>
  <si>
    <t>WFRMONI011</t>
  </si>
  <si>
    <t>AD Danet DC pivot#2</t>
  </si>
  <si>
    <t>15.1.18.183</t>
  </si>
  <si>
    <t>10.177.118.16</t>
  </si>
  <si>
    <t>D223</t>
  </si>
  <si>
    <t>X3250 M5</t>
  </si>
  <si>
    <t>06GMPLL</t>
  </si>
  <si>
    <t>G1TSM WIN_BRONZE</t>
  </si>
  <si>
    <t>WFRMONI024</t>
  </si>
  <si>
    <t>NEAD</t>
  </si>
  <si>
    <t>15.1.19.72</t>
  </si>
  <si>
    <t>10.177.115.105</t>
  </si>
  <si>
    <t>D100</t>
  </si>
  <si>
    <t>WFRMONI025</t>
  </si>
  <si>
    <t>15.1.19.73</t>
  </si>
  <si>
    <t>10.177.118.107</t>
  </si>
  <si>
    <t>WFRMONI051</t>
  </si>
  <si>
    <t>NEAD Domain Controller</t>
  </si>
  <si>
    <t>15.1.18.59</t>
  </si>
  <si>
    <t>10.177.115.197</t>
  </si>
  <si>
    <t>WGDCB0001</t>
  </si>
  <si>
    <t>AWS - SAPGUI server</t>
  </si>
  <si>
    <t>10.243.32.234</t>
  </si>
  <si>
    <t>MicrosoftWindowsServer2019Data center</t>
  </si>
  <si>
    <t>WGDCB0010</t>
  </si>
  <si>
    <t>10.243.131.6</t>
  </si>
  <si>
    <t>WGDCB0015</t>
  </si>
  <si>
    <t>Dango-RVRPARAD-Simu - [PROD] - {Dango} - EC2</t>
  </si>
  <si>
    <t>10.243.132.165</t>
  </si>
  <si>
    <t>WGDCB0016</t>
  </si>
  <si>
    <t>[PROD] - TEKDAN - 00_NOT_LISTED - EC2</t>
  </si>
  <si>
    <t>10.243.0.5</t>
  </si>
  <si>
    <t>D792</t>
  </si>
  <si>
    <t>WGDCB0017</t>
  </si>
  <si>
    <t xml:space="preserve">
10.243.1.5</t>
  </si>
  <si>
    <t>WGDCB0018</t>
  </si>
  <si>
    <t xml:space="preserve">
[SIMU] - BANKCOMM - BANKCOMM - EC2</t>
  </si>
  <si>
    <t>10.243.135.136</t>
  </si>
  <si>
    <t>WGDCB0019</t>
  </si>
  <si>
    <t>[SIMU] -LLMASOFT - EC2</t>
  </si>
  <si>
    <t>10.243.131.7</t>
  </si>
  <si>
    <t>AWS</t>
  </si>
  <si>
    <t>Llamasoft Supply Chain Modeler</t>
  </si>
  <si>
    <t>WGDCB0021</t>
  </si>
  <si>
    <t>[PROD] - BANKCOMM - BANKCOMM - EC2</t>
  </si>
  <si>
    <t>10.243.141.68</t>
  </si>
  <si>
    <t>WGDCB0023</t>
  </si>
  <si>
    <t>10.243.141.72</t>
  </si>
  <si>
    <t>WGDCB0033</t>
  </si>
  <si>
    <t>[SIMU] - D910 - CBOX - EC2</t>
  </si>
  <si>
    <t>10.243.131.38</t>
  </si>
  <si>
    <t>D910</t>
  </si>
  <si>
    <t>CBOX</t>
  </si>
  <si>
    <t>WGDCB0034</t>
  </si>
  <si>
    <t>[PROD] - D910 - CBOX - EC2</t>
  </si>
  <si>
    <t>10.243.132.167</t>
  </si>
  <si>
    <t>WGDCB0035</t>
  </si>
  <si>
    <t>[PROD] - LLMASOFT - 00_NOT_LISTED - EC2</t>
  </si>
  <si>
    <t>10.243.132.196</t>
  </si>
  <si>
    <t>D929</t>
  </si>
  <si>
    <t>WGDCB0036</t>
  </si>
  <si>
    <t>10.243.132.172</t>
  </si>
  <si>
    <t>WGDCB0037</t>
  </si>
  <si>
    <t>10.243.132.173</t>
  </si>
  <si>
    <t>WGDCB0039</t>
  </si>
  <si>
    <t>[DEV] - EQUITY - DANLAW - EC2</t>
  </si>
  <si>
    <t>10.243.131.14</t>
  </si>
  <si>
    <t>D911</t>
  </si>
  <si>
    <t>DanLaw</t>
  </si>
  <si>
    <t>WGDCB0040</t>
  </si>
  <si>
    <t>[PROD] - EQUITY - DANLAW - EC2</t>
  </si>
  <si>
    <t>10.243.132.148</t>
  </si>
  <si>
    <t>WGDCB0041</t>
  </si>
  <si>
    <t>10.243.132.149</t>
  </si>
  <si>
    <t>WGDCB0042</t>
  </si>
  <si>
    <t>[SIMU] - WEBCYCLE - WebCycle - EC2</t>
  </si>
  <si>
    <t>10.243.131.17</t>
  </si>
  <si>
    <t>D931</t>
  </si>
  <si>
    <t>Readsoft (PDWEB) (Kofax)</t>
  </si>
  <si>
    <t>MicrosoftWindowsServer2022Datacenter</t>
  </si>
  <si>
    <t>WGDCB0043</t>
  </si>
  <si>
    <t>[PROD] - WEBCYCLE - 00_NOT_LISTED - EC2</t>
  </si>
  <si>
    <t>10.243.132.151</t>
  </si>
  <si>
    <t>WGDCB0050</t>
  </si>
  <si>
    <t>[SIMU] - EAI - EAI - EC2</t>
  </si>
  <si>
    <t>10.243.148.135</t>
  </si>
  <si>
    <t>D892</t>
  </si>
  <si>
    <t>WGDCB0051</t>
  </si>
  <si>
    <t>[PROD] - EAI - EAI - EC2</t>
  </si>
  <si>
    <t>10.243.149.47</t>
  </si>
  <si>
    <t>WGDCB0055</t>
  </si>
  <si>
    <t>[SIMU] - - SIEVO - EC2</t>
  </si>
  <si>
    <t>10.243.131.8</t>
  </si>
  <si>
    <t>D1002</t>
  </si>
  <si>
    <t>Sievo</t>
  </si>
  <si>
    <t>WGDCB0056</t>
  </si>
  <si>
    <t>[PROD] - - SIEVO - EC2</t>
  </si>
  <si>
    <t>10.243.132.183</t>
  </si>
  <si>
    <t>WGDCI0002</t>
  </si>
  <si>
    <t>10.243.40.42</t>
  </si>
  <si>
    <t>WGDCI0029</t>
  </si>
  <si>
    <t xml:space="preserve">MCMS WSUS </t>
  </si>
  <si>
    <t>10.243.40.26</t>
  </si>
  <si>
    <t>WSUS</t>
  </si>
  <si>
    <t>WGDCI0044</t>
  </si>
  <si>
    <t>[PROD] - DOMAIN_SERVER - 00_NOT_LISTED - EC2</t>
  </si>
  <si>
    <t>10.243.40.55</t>
  </si>
  <si>
    <t>GDC Shared Services</t>
  </si>
  <si>
    <t>WGDCI0045</t>
  </si>
  <si>
    <t>[PROD] - ADFS - 00_NOT_LISTED - EC2</t>
  </si>
  <si>
    <t>10.243.41.16</t>
  </si>
  <si>
    <t>WGDCI0118</t>
  </si>
  <si>
    <t>[PROD] - GDC_TSE_INFRASTRUCTURE - EC2</t>
  </si>
  <si>
    <t>10.243.148.25</t>
  </si>
  <si>
    <t>D887</t>
  </si>
  <si>
    <t>GDC_TSE_infrastructure</t>
  </si>
  <si>
    <t>WGDCI0122</t>
  </si>
  <si>
    <t>[PROD] -  - GDC_TSE_INFRASTRUCTURE - EC2</t>
  </si>
  <si>
    <t>10.243.148.10</t>
  </si>
  <si>
    <t>WGDCI0123</t>
  </si>
  <si>
    <t>10.243.148.50</t>
  </si>
  <si>
    <t>WGDCI0125</t>
  </si>
  <si>
    <t>[PROD] - TSE_INFRASTRUCTURE - GDC_TSE_INFRASTRUCTURE - EC2</t>
  </si>
  <si>
    <t>10.243.148.13</t>
  </si>
  <si>
    <t>WGDCI0126</t>
  </si>
  <si>
    <t>10.243.148.44</t>
  </si>
  <si>
    <t>WGDCI0129</t>
  </si>
  <si>
    <t>10.243.148.38</t>
  </si>
  <si>
    <t>WGDCI0130</t>
  </si>
  <si>
    <t>10.243.148.22</t>
  </si>
  <si>
    <t>BS Number (SNOW tool)</t>
  </si>
  <si>
    <t>Production Tier</t>
  </si>
  <si>
    <t>Production Criticality</t>
  </si>
  <si>
    <t>Non Production Tier</t>
  </si>
  <si>
    <t>Non Production Criticality</t>
  </si>
  <si>
    <t>Danone Tribe</t>
  </si>
  <si>
    <t>Danone Squad</t>
  </si>
  <si>
    <t>Danone PO</t>
  </si>
  <si>
    <t>Danone PO Email</t>
  </si>
  <si>
    <t>Danone SM</t>
  </si>
  <si>
    <t>Danone SM Email</t>
  </si>
  <si>
    <t>Kyndryl Squad</t>
  </si>
  <si>
    <t>Kyndryl SAM</t>
  </si>
  <si>
    <t>Kyndryl PO</t>
  </si>
  <si>
    <t>BS0001160</t>
  </si>
  <si>
    <t>3,No DRP</t>
  </si>
  <si>
    <t>2,3</t>
  </si>
  <si>
    <t>Tech for Business Systems</t>
  </si>
  <si>
    <t>Piotr KWIATKOWSKI</t>
  </si>
  <si>
    <t>piotr.kwiatkowski@external.danone.com</t>
  </si>
  <si>
    <t>Andrei FOFIRCA-IACOB</t>
  </si>
  <si>
    <t>andrei.fofirca-iacob@external.danone.com</t>
  </si>
  <si>
    <t>Dennis</t>
  </si>
  <si>
    <t>BS0001029</t>
  </si>
  <si>
    <t>Romeo DIEU</t>
  </si>
  <si>
    <t>romeo.dieu@external.danone.com</t>
  </si>
  <si>
    <t>BS0005615</t>
  </si>
  <si>
    <t>1,3</t>
  </si>
  <si>
    <t>N/A - Only Prod Servers</t>
  </si>
  <si>
    <t>Jean Calvin KUEMKONG</t>
  </si>
  <si>
    <t>jean-calvin.kuemkong@danone.com</t>
  </si>
  <si>
    <t>Regis COLVEZ</t>
  </si>
  <si>
    <t>regis.colvez@external.danone.com</t>
  </si>
  <si>
    <t>Siji</t>
  </si>
  <si>
    <t>BS0005192</t>
  </si>
  <si>
    <t>Sumesh</t>
  </si>
  <si>
    <t>BS0001069</t>
  </si>
  <si>
    <t>out of GTI</t>
  </si>
  <si>
    <t>Eric ROGER</t>
  </si>
  <si>
    <t>Eric.ROGER@danone.com</t>
  </si>
  <si>
    <t>BS0001330</t>
  </si>
  <si>
    <t>Witalij CZARNULICZ</t>
  </si>
  <si>
    <t>witalij.czarnulicz@danone.com</t>
  </si>
  <si>
    <t>BS0001152</t>
  </si>
  <si>
    <t>Victor DUMITRU</t>
  </si>
  <si>
    <t>Victor.DUMITRU@danone.com</t>
  </si>
  <si>
    <t>BS0005368</t>
  </si>
  <si>
    <t>BS0003855</t>
  </si>
  <si>
    <t>Valerie DOIRE</t>
  </si>
  <si>
    <t>valerie.doire@external.danone.com</t>
  </si>
  <si>
    <t>BS0005925</t>
  </si>
  <si>
    <t>Dennis / Upendra</t>
  </si>
  <si>
    <t>DANGo</t>
  </si>
  <si>
    <t>BS0001201</t>
  </si>
  <si>
    <t>BS0001202</t>
  </si>
  <si>
    <t>BS0001324</t>
  </si>
  <si>
    <t>1,Permanent Infra @ CLG</t>
  </si>
  <si>
    <t>1,2,3</t>
  </si>
  <si>
    <t>Connector</t>
  </si>
  <si>
    <t>Pawel WEGRZYN</t>
  </si>
  <si>
    <t>pawel.wegrzyn@danone.com</t>
  </si>
  <si>
    <t>Calin Dinulet</t>
  </si>
  <si>
    <t>Calin.DINULET@external.danone.com</t>
  </si>
  <si>
    <t>BS0001031</t>
  </si>
  <si>
    <t>BS0004504</t>
  </si>
  <si>
    <t>Core</t>
  </si>
  <si>
    <t>Marcin GOLAWSKI</t>
  </si>
  <si>
    <t>Marcin.GOLAWSKI@danone.com</t>
  </si>
  <si>
    <t>Mihai KOKA</t>
  </si>
  <si>
    <t>mihai.koka@external.danone.com</t>
  </si>
  <si>
    <t>BS0001040</t>
  </si>
  <si>
    <t>1,2</t>
  </si>
  <si>
    <t>BS0001133</t>
  </si>
  <si>
    <t>Nicolas RAYNAUD</t>
  </si>
  <si>
    <t>nicolas.raynaud@external.danone.com</t>
  </si>
  <si>
    <t>BS0001222</t>
  </si>
  <si>
    <t>Christophe PINARD</t>
  </si>
  <si>
    <t>christophe.pinard@danone.com</t>
  </si>
  <si>
    <t>BS0001114</t>
  </si>
  <si>
    <t>2,3,No DRP</t>
  </si>
  <si>
    <t>BS0006178</t>
  </si>
  <si>
    <t>1, 2, Permanent Infra @ CLG</t>
  </si>
  <si>
    <t>1, 2</t>
  </si>
  <si>
    <t>Pascaline VIRASSAMY</t>
  </si>
  <si>
    <t>Pascaline.VIRASSAMY@danone.com</t>
  </si>
  <si>
    <t>BS0001059</t>
  </si>
  <si>
    <t>BODET Paul</t>
  </si>
  <si>
    <t>paul.bodet@danone.com</t>
  </si>
  <si>
    <t>BS0001039</t>
  </si>
  <si>
    <t>Ravi VEERASAWMY</t>
  </si>
  <si>
    <t>ravi.veerasawmy@danone.com</t>
  </si>
  <si>
    <t>BS0003573</t>
  </si>
  <si>
    <t>BS0003574</t>
  </si>
  <si>
    <t>0, Permanent Infra @ CLG</t>
  </si>
  <si>
    <t>BS0001363</t>
  </si>
  <si>
    <t>3, No DRP</t>
  </si>
  <si>
    <t>3,Permanent Infra @ CLG</t>
  </si>
  <si>
    <t>BS0003575</t>
  </si>
  <si>
    <t>BS0003676</t>
  </si>
  <si>
    <t>BS0003668</t>
  </si>
  <si>
    <t>1,3,No DRP</t>
  </si>
  <si>
    <t>BS0003672</t>
  </si>
  <si>
    <t>0,No DRP,Permanent Infra @ CLG</t>
  </si>
  <si>
    <t>BS0003576</t>
  </si>
  <si>
    <t>BS0003577</t>
  </si>
  <si>
    <t>BS0003678</t>
  </si>
  <si>
    <t>0,Permanent Infra @ CLG</t>
  </si>
  <si>
    <t>BS0003552</t>
  </si>
  <si>
    <t>Modern Workplace</t>
  </si>
  <si>
    <t>Krzysztof OPALA</t>
  </si>
  <si>
    <t>Krzysztof.OPALA@danone.com</t>
  </si>
  <si>
    <t>Vincent SPAGNOLO</t>
  </si>
  <si>
    <t>vincent.spagnolo@external.danone.com</t>
  </si>
  <si>
    <t>BS0001050</t>
  </si>
  <si>
    <t>0,No DRP</t>
  </si>
  <si>
    <t>BS0003680</t>
  </si>
  <si>
    <t>2,3,No DRP,Permanent Infra @ CLG</t>
  </si>
  <si>
    <t>BS0004989</t>
  </si>
  <si>
    <t>BS0003685</t>
  </si>
  <si>
    <t>BS0001251</t>
  </si>
  <si>
    <t>BS0001365</t>
  </si>
  <si>
    <t>Benoit CHABRAND</t>
  </si>
  <si>
    <t>Benoit.CHABRAND@external.danone.com</t>
  </si>
  <si>
    <t>BS0005637</t>
  </si>
  <si>
    <t>BS0005794</t>
  </si>
  <si>
    <t>Serge CLOAREC</t>
  </si>
  <si>
    <t>Serge.CLOAREC@danone.com</t>
  </si>
  <si>
    <t>BS0005790</t>
  </si>
  <si>
    <t>BS0006094</t>
  </si>
  <si>
    <t>BS0005666</t>
  </si>
  <si>
    <t>BS0001292</t>
  </si>
  <si>
    <t>BS0005111</t>
  </si>
  <si>
    <t>IT &amp; Data - D2D Global</t>
  </si>
  <si>
    <t>Mariola SUSZCZEWICZ</t>
  </si>
  <si>
    <t>Mariola.SUSZCZEWICZ@danone.com</t>
  </si>
  <si>
    <t>BS0001168</t>
  </si>
  <si>
    <t>BS0001169</t>
  </si>
  <si>
    <t>BS0001880</t>
  </si>
  <si>
    <t>Robert WOZNIAK</t>
  </si>
  <si>
    <t>Robert.WOZNIAK@external.danone.com</t>
  </si>
  <si>
    <t>BS0002999</t>
  </si>
  <si>
    <t>BS0001348</t>
  </si>
  <si>
    <t>1,No DRP, Permanent Infra @ CLG</t>
  </si>
  <si>
    <t>BS0001235</t>
  </si>
  <si>
    <t>BS0005667</t>
  </si>
  <si>
    <t>BS0002050</t>
  </si>
  <si>
    <t>BS0001063</t>
  </si>
  <si>
    <t>BS0001049</t>
  </si>
  <si>
    <t>BS0002987</t>
  </si>
  <si>
    <t>BS0001159</t>
  </si>
  <si>
    <t>BS0005407</t>
  </si>
  <si>
    <t>BS0003871</t>
  </si>
  <si>
    <t>BS0001209</t>
  </si>
  <si>
    <t>BS0001177</t>
  </si>
  <si>
    <t>Aurélie HAUTIN</t>
  </si>
  <si>
    <t>Aurelie.HAUTIN@danone.com</t>
  </si>
  <si>
    <t>BS0002046</t>
  </si>
  <si>
    <t>BS0001172</t>
  </si>
  <si>
    <t>BS0002048</t>
  </si>
  <si>
    <t>BS0005456</t>
  </si>
  <si>
    <t>BS0006213</t>
  </si>
  <si>
    <t>BS0001370</t>
  </si>
  <si>
    <t>BS0001026</t>
  </si>
  <si>
    <t>BS0005783</t>
  </si>
  <si>
    <t>BS0005189</t>
  </si>
  <si>
    <t>BS0001085</t>
  </si>
  <si>
    <t>BS0001379</t>
  </si>
  <si>
    <t>BS0001088</t>
  </si>
  <si>
    <t>BS0005321</t>
  </si>
  <si>
    <t>BS0001317</t>
  </si>
  <si>
    <t>1,No DRP</t>
  </si>
  <si>
    <t>BS0001155</t>
  </si>
  <si>
    <t>BS0001156</t>
  </si>
  <si>
    <t>BS0001113</t>
  </si>
  <si>
    <t>BS0001264</t>
  </si>
  <si>
    <t>BS0005331</t>
  </si>
  <si>
    <t>Incubator</t>
  </si>
  <si>
    <t>Mohamed Baklouti</t>
  </si>
  <si>
    <t>Mohamed-Ali.BAKLOUTI@external.danone.com</t>
  </si>
  <si>
    <t>BS0005186</t>
  </si>
  <si>
    <t xml:space="preserve">Sabine d'Argoeuves </t>
  </si>
  <si>
    <t>Sabine.DARGOEUVES@danone.com</t>
  </si>
  <si>
    <t>BS0003177</t>
  </si>
  <si>
    <t>BS0005895</t>
  </si>
  <si>
    <t>BS0001312</t>
  </si>
  <si>
    <t>BS0001158</t>
  </si>
  <si>
    <t>BS0005197</t>
  </si>
  <si>
    <t>Jacek Szulc</t>
  </si>
  <si>
    <t>Jacek.SZULC@danone.com</t>
  </si>
  <si>
    <t>BS0001072</t>
  </si>
  <si>
    <t>Sakina ZEHAR</t>
  </si>
  <si>
    <t>Sakina.ZEHAR@danone.com</t>
  </si>
  <si>
    <t>VuDip</t>
  </si>
  <si>
    <t>BS0001269</t>
  </si>
  <si>
    <t>Fresne Sheldon</t>
  </si>
  <si>
    <t>Sheldon.FRESNE@danone.com</t>
  </si>
  <si>
    <t>BS0002215</t>
  </si>
  <si>
    <t>Esinam ABONI</t>
  </si>
  <si>
    <t>Esinam.ABONI@danone.com</t>
  </si>
  <si>
    <t>Change Number</t>
  </si>
  <si>
    <t>Summary</t>
  </si>
  <si>
    <t>Status</t>
  </si>
  <si>
    <t>Scheduled Start</t>
  </si>
  <si>
    <t>Scheduled Finish</t>
  </si>
  <si>
    <t>Owner Group</t>
  </si>
  <si>
    <t>Owner Name</t>
  </si>
  <si>
    <t>Kyndryl SM</t>
  </si>
  <si>
    <t>Activity Type</t>
  </si>
  <si>
    <t>Month</t>
  </si>
  <si>
    <t>CH30747714</t>
  </si>
  <si>
    <t>Offline /SAP THEMIS ERP/ D992 : Migrate NSX to VLAN on ledcb0189 (P04 AS5) ledcb0163(P06 AS1) ledcb0203(P09 AS6)</t>
  </si>
  <si>
    <t>SCHED</t>
  </si>
  <si>
    <t>I-IOD-XX-PRM-PRM-PM-DAN</t>
  </si>
  <si>
    <t>ANURADHA BARAHATE</t>
  </si>
  <si>
    <t>Migrate NSX</t>
  </si>
  <si>
    <t>SAP Task - Set MF</t>
  </si>
  <si>
    <t>WAPPR</t>
  </si>
  <si>
    <t>I-SYS-IN-DST-MDD-BAD-SAP-AF-DAN</t>
  </si>
  <si>
    <t>JISHNA BALACHANDRAN M</t>
  </si>
  <si>
    <t>Unix Task</t>
  </si>
  <si>
    <t>I-SYS-IN-DST-SMD-UNI-RFS-DAN</t>
  </si>
  <si>
    <t>Helen Angel</t>
  </si>
  <si>
    <t>VMWARE Task</t>
  </si>
  <si>
    <t>I-SYS-IN-DST-SMD-INT-VMESX-DAN</t>
  </si>
  <si>
    <t>HARISH KOPPA NAGARAJ</t>
  </si>
  <si>
    <t>Systal Task</t>
  </si>
  <si>
    <t>V-ATT-FR-NS-VEN-DNET</t>
  </si>
  <si>
    <t>Onderisin Jozef</t>
  </si>
  <si>
    <t>MQ Task</t>
  </si>
  <si>
    <t>I-SYS-IN-DST-MDD-BAD-WME-MQ</t>
  </si>
  <si>
    <t>Murali Reddy</t>
  </si>
  <si>
    <t>TWS Task</t>
  </si>
  <si>
    <t>I-SYS-IN-DST-MDD-BAD-TWS-DAN</t>
  </si>
  <si>
    <t>Amruta Nagrare</t>
  </si>
  <si>
    <t>SAP Task</t>
  </si>
  <si>
    <t>Shilpa Rahinj</t>
  </si>
  <si>
    <t>Restart Mulesoft API</t>
  </si>
  <si>
    <t>C-DAN-FR-CONNECTOR-DATAFLOW</t>
  </si>
  <si>
    <t>CH30743040</t>
  </si>
  <si>
    <t>VM Snapshot, Apply patches and set MF</t>
  </si>
  <si>
    <t>Narendra Eshwar</t>
  </si>
  <si>
    <t>Windows Patching</t>
  </si>
  <si>
    <t>Offline/SIMU/WEDCBA54/WBB25/WBB26/WBB27/WB0263/wedcb0288 Orsoft 7.5 - MS Patching till Oct 2024 patch advisories</t>
  </si>
  <si>
    <t>Process Map</t>
  </si>
  <si>
    <t>CH30743662</t>
  </si>
  <si>
    <t>I-FR-IOD-COS-DOC-AES-DAN-INFRA-14</t>
  </si>
  <si>
    <t>Rajesh D</t>
  </si>
  <si>
    <t>Offline:SIMU:WEDCBB86:EDC_MOP Misc Infrastructure:MS Patching till Sept 2024 patch advisories and all missing patches + VM Tools Upgrade</t>
  </si>
  <si>
    <t>IMPL</t>
  </si>
  <si>
    <t>Gouri Hariram</t>
  </si>
  <si>
    <t>SMI Task</t>
  </si>
  <si>
    <t>I-DTE-CZ-SMI-EAU-TIVOLI</t>
  </si>
  <si>
    <t>Konstantin Zhuravlev</t>
  </si>
  <si>
    <t>CA Task</t>
  </si>
  <si>
    <t>I-SRM-CZ-IAM-LAM-CARK</t>
  </si>
  <si>
    <t>CH30749857</t>
  </si>
  <si>
    <t>SDAN-REQ-000029 - DANONE - Telecom Cabling</t>
  </si>
  <si>
    <t>DAN-00-ACCOUNT</t>
  </si>
  <si>
    <t>V-ATT-FR-NS-VEN-SRPMOP</t>
  </si>
  <si>
    <t>Bauducco Laurent</t>
  </si>
  <si>
    <t>NONE</t>
  </si>
  <si>
    <t>Others</t>
  </si>
  <si>
    <t>Check if cabling file is attached in the change</t>
  </si>
  <si>
    <t>I-IRM-FR-FSO-FS3-DCM-CABMOP</t>
  </si>
  <si>
    <t>Check implementation</t>
  </si>
  <si>
    <t>CH30731843</t>
  </si>
  <si>
    <t>PRJ:Online/D937/Diapason / To update DNS</t>
  </si>
  <si>
    <t>DAN-01 ACCOUNT</t>
  </si>
  <si>
    <t>ARTI DEWAN</t>
  </si>
  <si>
    <t>Network</t>
  </si>
  <si>
    <t>Webhosting team</t>
  </si>
  <si>
    <t>I-FR-IOD-COS-DDB-DBD-DAN-SQL-5</t>
  </si>
  <si>
    <t>Joseph Thomas</t>
  </si>
  <si>
    <t>Systal</t>
  </si>
  <si>
    <t>Stop SAP services</t>
  </si>
  <si>
    <t>Reboot Server</t>
  </si>
  <si>
    <t>Start SAP services</t>
  </si>
  <si>
    <t>CH30745938</t>
  </si>
  <si>
    <t>Umashankar Bhadrachari</t>
  </si>
  <si>
    <t>Offline:SIMU:Capacheck :WEDCB795/796/797 - MS Patching till Sep 2024</t>
  </si>
  <si>
    <t>SRINIVAS BALLA</t>
  </si>
  <si>
    <t>CH30748773</t>
  </si>
  <si>
    <t>Online : Non prod : To Apply the GPO for fixing the deviations under Protecting Resources category.</t>
  </si>
  <si>
    <t>AUTH</t>
  </si>
  <si>
    <t>Aji E S</t>
  </si>
  <si>
    <t>Windows Task</t>
  </si>
  <si>
    <t>CH30749358</t>
  </si>
  <si>
    <t>PRJ:ONLINE:D995-S4HANA Upgrade 2023 on PG3 HEDCB030 &amp; HEDCB031 (Rehearsal )</t>
  </si>
  <si>
    <t>Satish Kumar Verma</t>
  </si>
  <si>
    <t>AIX Task</t>
  </si>
  <si>
    <t>TSM  Task</t>
  </si>
  <si>
    <t>I-SYS-IN-DST-SGD-BRM-BUR</t>
  </si>
  <si>
    <t>SAN Task</t>
  </si>
  <si>
    <t>I-SYS-IN-DST-SGD-BRM-SAN-DAN</t>
  </si>
  <si>
    <t>CH30738067</t>
  </si>
  <si>
    <t>Preparation</t>
  </si>
  <si>
    <t>Upgrade and post operations</t>
  </si>
  <si>
    <t>Post operations</t>
  </si>
  <si>
    <t>Crosscheck with ATT GT3</t>
  </si>
  <si>
    <t>Prepare console connection</t>
  </si>
  <si>
    <t>Provide contact for application check</t>
  </si>
  <si>
    <t>I-IOT-FR-CLM-SDA-SDM-DAN</t>
  </si>
  <si>
    <t>UAT: Validation of application after upgrade</t>
  </si>
  <si>
    <t>Danone - F5 - Apar - CLG</t>
  </si>
  <si>
    <t>CH30748814</t>
  </si>
  <si>
    <t>Online: Non-Prod: Update DNS Host record for wgdci0002 in frmon.danet zone.</t>
  </si>
  <si>
    <t>I-IN-DAN-CLOUD-AWS-CORE</t>
  </si>
  <si>
    <t>Mokhalingeswara Rao Basana</t>
  </si>
  <si>
    <t>verify the DNS resolution</t>
  </si>
  <si>
    <t>Systal to configure DNS entry</t>
  </si>
  <si>
    <t>CH30747783</t>
  </si>
  <si>
    <t>F88/Offline /PROD/SAP SLT/ D992 : Migrate NSX to VLAN on ledcb0093 ledcb0095 ledcb0096 ledcb0087</t>
  </si>
  <si>
    <t>Venna Deepthi Reddy</t>
  </si>
  <si>
    <t>Set MF SAP Task</t>
  </si>
  <si>
    <t>Linux Task</t>
  </si>
  <si>
    <t>Jakub Sicner</t>
  </si>
  <si>
    <t>Paturu Karthik</t>
  </si>
  <si>
    <t>TWs Task</t>
  </si>
  <si>
    <t>CH30747129</t>
  </si>
  <si>
    <t>Start the server</t>
  </si>
  <si>
    <t>I-SYS-IN-DST-SMD-INT-WIN-DAN</t>
  </si>
  <si>
    <t>Cooling period</t>
  </si>
  <si>
    <t>Shutdown the server</t>
  </si>
  <si>
    <t>WIN VM-unbuild - WEDCI033 WEDCI031    - RFP CH30745517</t>
  </si>
  <si>
    <t>MULTI INVENTORY UNBUILD</t>
  </si>
  <si>
    <t>I-SSO-FR-SMO-OTH-RPACMRM</t>
  </si>
  <si>
    <t>CAR AUTO Creation</t>
  </si>
  <si>
    <t>Monitoring agent task for monitoring admin</t>
  </si>
  <si>
    <t>Perform last backup - TSM unplug</t>
  </si>
  <si>
    <t>RAMBABU GUTTAPALLI</t>
  </si>
  <si>
    <t>Update SO CC Operations (inventory + problem matri</t>
  </si>
  <si>
    <t>Dump Security Event Log and attach into change tic</t>
  </si>
  <si>
    <t>Network activities - Open Change SYSTAL server rem</t>
  </si>
  <si>
    <t>RCP Management</t>
  </si>
  <si>
    <t>ITM6/BlueCare Stop Maintenance remove hosts</t>
  </si>
  <si>
    <t>Remove all safes/accounts dedicated to the server</t>
  </si>
  <si>
    <t>Tomáš Golda</t>
  </si>
  <si>
    <t>Delete VM and all associated files Add evidence to</t>
  </si>
  <si>
    <t>CH30746412</t>
  </si>
  <si>
    <t>F88/Offline/Orsoft/PRODUCTION/D992 : Migrate NSX to VLAN on wedcb0290 wedcb0289 wedcb0264</t>
  </si>
  <si>
    <t xml:space="preserve">WEDCB0289 </t>
  </si>
  <si>
    <t xml:space="preserve">WEDCB0290 </t>
  </si>
  <si>
    <t>SAP TAsk</t>
  </si>
  <si>
    <t>MOHAMMED HAKKIM MUSTHAFA</t>
  </si>
  <si>
    <t>Windows TASK</t>
  </si>
  <si>
    <t>I-SYS-IN-DST-SMD-INT-RFS-DAN</t>
  </si>
  <si>
    <t>Shivayogi Hiremath</t>
  </si>
  <si>
    <t>CH30749283</t>
  </si>
  <si>
    <t>Online:VEEAM:Automate older logs deletion through script</t>
  </si>
  <si>
    <t>Validation by Windows team</t>
  </si>
  <si>
    <t>CH30749850</t>
  </si>
  <si>
    <t>Online/SAP THEMIS  ERP/ D992 : Update IPs for ledcb0194 ledcb0187 ledcb0186 ledcb0185 ledcb0183 ledcb0182 ledcb0181 ledcb0180 in CA Vault</t>
  </si>
  <si>
    <t>ACC_CAT</t>
  </si>
  <si>
    <t>offline - Stop Web Hosting services</t>
  </si>
  <si>
    <t>offline - Stop SQL services</t>
  </si>
  <si>
    <t>Vishal A</t>
  </si>
  <si>
    <t>offline - Reboot Server</t>
  </si>
  <si>
    <t>offline - Start SQL services</t>
  </si>
  <si>
    <t>offline - Start Web Hosting Services</t>
  </si>
  <si>
    <t>CH30741264</t>
  </si>
  <si>
    <t>Offline / SAP Themis ERP/D992 : Migrate NSX to VLAN on ledcb0158(P01 AS1),ledcb0166(P02 AS1),ledcb0160(P03AS1),ledcb0161(P04AS1),ledcb0173(P06 AS2),ledcb0159(P07 AS1),ledcb0164(P08 AS1), ledcb0165(P09 AS1)</t>
  </si>
  <si>
    <t>VMWare Task</t>
  </si>
  <si>
    <t>SMI Tas</t>
  </si>
  <si>
    <t>Martin Řezáč</t>
  </si>
  <si>
    <t>MQ task</t>
  </si>
  <si>
    <t>TSM Task</t>
  </si>
  <si>
    <t>CH30749904</t>
  </si>
  <si>
    <t>DANONE - WGDCB0041 : PROD : DanLaw : Danone requested for DanLaw - Production - Need a backup for October 2nd</t>
  </si>
  <si>
    <t>Pataneni Naga Sai Sowmya</t>
  </si>
  <si>
    <t>CH30745945</t>
  </si>
  <si>
    <t>Offline/SIMU/Yuki/wedcb0037:SNOW Inventory + DB - [simu]-{YUKI}:MS Patching till September 2024</t>
  </si>
  <si>
    <t>CH30743144</t>
  </si>
  <si>
    <t>Offline :SIMU: Bamboo Datalyzer interface:WEDCB0210,wedcb0171,wedcb0172 MS Patching till Sep 2024 + wedcb0172 Disabling older Cipher's SSL2.0, SSL3.0, TLS 1.0 &amp; TLS 1.1</t>
  </si>
  <si>
    <t>Mohan Raj</t>
  </si>
  <si>
    <t>offline  wedcb0172 Disabling older Cipher's SSL2.0, SSL3.0, TLS 1.0 &amp; TLS 1.1</t>
  </si>
  <si>
    <t>Offline Reboot Server after Disablling SSL/TSL</t>
  </si>
  <si>
    <t>perform the requested action</t>
  </si>
  <si>
    <t>Ferrandis Florian</t>
  </si>
  <si>
    <t>CH30746883</t>
  </si>
  <si>
    <t>Online : PROD - IEDCBADMIN1 - EDC_MOP OS Management - AIX : Extend the existing disk by 200gb</t>
  </si>
  <si>
    <t>I-SYS-FR-DST-SMD-UNI-DAN</t>
  </si>
  <si>
    <t>Vishnu Prasad Gali</t>
  </si>
  <si>
    <t>Disk Extention</t>
  </si>
  <si>
    <t>SAN Task : To extend 200gb</t>
  </si>
  <si>
    <t>Unix task</t>
  </si>
  <si>
    <t>Offline - Stop Web Hosting services</t>
  </si>
  <si>
    <t>Offline - Stop SQL services</t>
  </si>
  <si>
    <t>Offline - Reboot Server</t>
  </si>
  <si>
    <t>Offline - Start SQL services</t>
  </si>
  <si>
    <t>Offline - Start Web Hosting Services</t>
  </si>
  <si>
    <t>CH30746963</t>
  </si>
  <si>
    <t>Infra deviation fix - frmp1ap04cmb48m</t>
  </si>
  <si>
    <t>FRMP1AP04CMB48M</t>
  </si>
  <si>
    <t>I-POD3-TECH-APPLICATION</t>
  </si>
  <si>
    <t>Filip Juszczak</t>
  </si>
  <si>
    <t>Set MF on the server.</t>
  </si>
  <si>
    <t>Modify configuation within HTTP server.</t>
  </si>
  <si>
    <t>Remove MF on the servers.</t>
  </si>
  <si>
    <t>restart apache</t>
  </si>
  <si>
    <t>CH30744374</t>
  </si>
  <si>
    <t>Offline/Production/SAPThemis ERP/D992 :Migrate NSX to VLAN on ledcb0169(P01 AS2) ledcb0170(P02 AS2) ledcb0171 (P03 AS2)ledcb0172(P04 AS2) ledcb0184 (P06 AS3) ledcb0175(P07 AS2) ledcb0176(P08 As2) ledcb0177(P09 AS2)</t>
  </si>
  <si>
    <t>VMWARE task</t>
  </si>
  <si>
    <t>CH30743096</t>
  </si>
  <si>
    <t>F88:Offline:SIMU:WEDCBA65:Snow Agent Inventory: Patching till Sept - Oct 2024</t>
  </si>
  <si>
    <t>CH30744178</t>
  </si>
  <si>
    <t>OFFLINE / SIMU / TFS[POC]Tekdan / WEDCBB08 : MS Patching till sep 2024</t>
  </si>
  <si>
    <t>Offline : Stop Snow Inventory Services</t>
  </si>
  <si>
    <t>Offline : Start Snow Inventory Services</t>
  </si>
  <si>
    <t>CH30748921</t>
  </si>
  <si>
    <t>Offline QUA/ Restart of redwood agents</t>
  </si>
  <si>
    <t>CH30748923</t>
  </si>
  <si>
    <t>Offline/PROD/ Restart of redwood agents</t>
  </si>
  <si>
    <t>CH30743031</t>
  </si>
  <si>
    <t>WEDCB752</t>
  </si>
  <si>
    <t>Offline : SIMU : Wedcb760 : Readsoft Webcycle/EAI - MS Patch advisories and all missing patches till Oct 2024</t>
  </si>
  <si>
    <t>CH30746676</t>
  </si>
  <si>
    <t>Offline D937 - Diapason - Move to GDC - Install application, &amp; Oracle on VM's &amp; support Dev Migration</t>
  </si>
  <si>
    <t>GTP</t>
  </si>
  <si>
    <t>CH30749487</t>
  </si>
  <si>
    <t>Online: PROD / wedcbb63 : Disable edc_com\mqm-ad  service account as part of Penetration test deviation fixing</t>
  </si>
  <si>
    <t>stop SQL</t>
  </si>
  <si>
    <t>start SQL</t>
  </si>
  <si>
    <t>CH30745668</t>
  </si>
  <si>
    <t>No impact/Network/GSNI - SDE customer INTERNET ACCESS connection migration - DANONE</t>
  </si>
  <si>
    <t>V-ATT-CZ-NS-VEN-GSNITPS</t>
  </si>
  <si>
    <t>RADOVAN KARASEK</t>
  </si>
  <si>
    <t>GSNI SDE configuration</t>
  </si>
  <si>
    <t>Systal configuration &amp; support</t>
  </si>
  <si>
    <t>Onsite support &amp; recabling MOP</t>
  </si>
  <si>
    <t>POULAIN Pascal</t>
  </si>
  <si>
    <t>Systal monitoring check &amp; validation</t>
  </si>
  <si>
    <t>V-ATT-CZ-NS-VEN-NETMON</t>
  </si>
  <si>
    <t>Simon Pavlicek</t>
  </si>
  <si>
    <t>Onsite support &amp; recabling Grabels</t>
  </si>
  <si>
    <t>Marchand Dimitri</t>
  </si>
  <si>
    <t>CH30748954</t>
  </si>
  <si>
    <t>ONLINE: F88_RFS D905 | Remove the ds8k storage from frmpqdwg10danxm and frmpqdwb40danxm servers</t>
  </si>
  <si>
    <t>I-IOD-XX-PRM-PRM-TPM-DAN</t>
  </si>
  <si>
    <t>Jean Louis Balou</t>
  </si>
  <si>
    <t>SAN Task: Remove the ds8k storage for frmpqdwg10danxm and frmpqdwb40danxm servers</t>
  </si>
  <si>
    <t>UNIX Task: Validate old disk is  removed</t>
  </si>
  <si>
    <t>HARISH MANTRI</t>
  </si>
  <si>
    <t>Stop TWS services</t>
  </si>
  <si>
    <t>Start TWS services</t>
  </si>
  <si>
    <t>CH30744179</t>
  </si>
  <si>
    <t>Offline : SIMU:TEKDAN:WEDCB791/WEDCB794 MS Patching till sep 2024 advisories</t>
  </si>
  <si>
    <t>CH30743022</t>
  </si>
  <si>
    <t>ANUSHA KONIDALA</t>
  </si>
  <si>
    <t>Offline:SIMU:TTM/WEDCB0041 : MS Patching Installation released till sept 2024</t>
  </si>
  <si>
    <t>process map</t>
  </si>
  <si>
    <t>CH30743922</t>
  </si>
  <si>
    <t>OFFLINE / SIMU / WEDCBA36 / Tekdan : MS Patching till July 2024</t>
  </si>
  <si>
    <t>ASSESS</t>
  </si>
  <si>
    <t>Offline : Reboot Server</t>
  </si>
  <si>
    <t>Offline : stop MQ service</t>
  </si>
  <si>
    <t>Offline : stop SQL service</t>
  </si>
  <si>
    <t>Offline : Start SQL services</t>
  </si>
  <si>
    <t>Offline : Start MQ services</t>
  </si>
  <si>
    <t>Stop MQ services</t>
  </si>
  <si>
    <t>Stop SQL services</t>
  </si>
  <si>
    <t>Start SQL services</t>
  </si>
  <si>
    <t>Start MQ services</t>
  </si>
  <si>
    <t>stop tws</t>
  </si>
  <si>
    <t>stop webhosting application</t>
  </si>
  <si>
    <t>reboot server</t>
  </si>
  <si>
    <t>start webhosting application</t>
  </si>
  <si>
    <t>start tws</t>
  </si>
  <si>
    <t>validation by windows team</t>
  </si>
  <si>
    <t>CH30749448</t>
  </si>
  <si>
    <t>OFFLINE/PROD/PLG SLT/ D976 : SLES  Upgrade on LEDCB0032 LEDCB0092 LEDCB0366</t>
  </si>
  <si>
    <t>GACDW Task</t>
  </si>
  <si>
    <t>I-AM-CZ-AM-HWT-SESDR</t>
  </si>
  <si>
    <t>DRP Task</t>
  </si>
  <si>
    <t>I-IOT-CLM-SDA-SDM-DANDRP</t>
  </si>
  <si>
    <t xml:space="preserve">LEDCB0366 </t>
  </si>
  <si>
    <t>CH30748536</t>
  </si>
  <si>
    <t>F88/Offline/PROD/One Buy TSE/RDSH/ D992 : Migrate NSX to VLAN on wedcb0149</t>
  </si>
  <si>
    <t>SMi Task</t>
  </si>
  <si>
    <t>CH30723684</t>
  </si>
  <si>
    <t>D88/Offline / D992 : Migrate NSX to VLAN on wedcb0124</t>
  </si>
  <si>
    <t>SQL Task</t>
  </si>
  <si>
    <t>Lenka Horvathova</t>
  </si>
  <si>
    <t>CH30748582</t>
  </si>
  <si>
    <t>F88/Offline/PROD/SAP Router/ D992 : Migrate NSX to VLAN on ledcb0105</t>
  </si>
  <si>
    <t>VMWARETask</t>
  </si>
  <si>
    <t>Petr Kopcil</t>
  </si>
  <si>
    <t>CH30748567</t>
  </si>
  <si>
    <t>F88/Offline/PROD/PP1 -Content Server/ D992 : Migrate NSX to VLAN on wedcb0126</t>
  </si>
  <si>
    <t>WIndows Task</t>
  </si>
  <si>
    <t>CH30748584</t>
  </si>
  <si>
    <t>F88/Offline/PROD/SAP Webdispatcher/ D992 : Migrate NSX to VLAN on ledcb0110</t>
  </si>
  <si>
    <t>CH30749471</t>
  </si>
  <si>
    <t>OFFLINE/PROD/PLR SLT/ D976 : SLES  Upgrade on LEDCB0081 LEDCB0087</t>
  </si>
  <si>
    <t>CH30727780</t>
  </si>
  <si>
    <t>Send mail to e-mail to muralidhar.b@kyndryl.com about the change 4 hrs before downtime</t>
  </si>
  <si>
    <t>CH30727314</t>
  </si>
  <si>
    <t>Offline : Infra PROD : WEDCI037/38/86 : EDC_MOP Administration Infrastructure EDC_MOP VMWare NSX : MS Patching till Sept 2024 and all missing patches + VM Tools upgrade + Disable old ciphers</t>
  </si>
  <si>
    <t>Offline : Infra-Prod : TPC Storage:WEDCI074/75/76/77 : MS Patching till August 2024 advisories and all missing patches + VM Tools upgrade + Disable old ciphers</t>
  </si>
  <si>
    <t>ARCHANA ULAVAYYA PUJAR</t>
  </si>
  <si>
    <t>Process MAP</t>
  </si>
  <si>
    <t>CH30738725</t>
  </si>
  <si>
    <t>Offline/ D1037 - IBP - Move to GDC - Install SAP &amp; HANA on VM's &amp; Support Migration</t>
  </si>
  <si>
    <t>Build task</t>
  </si>
  <si>
    <t>I-SYS-IN-DST-SMD-INT-GSBBFP</t>
  </si>
  <si>
    <t>Install Ping Monitoring</t>
  </si>
  <si>
    <t>To install SAP</t>
  </si>
  <si>
    <t>To add Invebtory in DRP</t>
  </si>
  <si>
    <t>Linux team Task</t>
  </si>
  <si>
    <t>CH30748910</t>
  </si>
  <si>
    <t>Offline/PROD/INFORMATICA/D992/ Migrate NSX to VLAN on ledcb0263 ledcb0262</t>
  </si>
  <si>
    <t>DB2 Task</t>
  </si>
  <si>
    <t>I-SYS-IN-DST-MDD-DBD-BCS-DB2</t>
  </si>
  <si>
    <t>BI Task</t>
  </si>
  <si>
    <t>I-FR-IOD-COS-DIM-BAD-DAN-BI2-4</t>
  </si>
  <si>
    <t>CH30741271</t>
  </si>
  <si>
    <t>F88/Offline/DDSSUM/ D992 : Migrate NSX to VLAN on ledcb0030</t>
  </si>
  <si>
    <t>Linux Taks</t>
  </si>
  <si>
    <t>Webapps Task</t>
  </si>
  <si>
    <t>I-SYS-IN-DST-MDD-BAD-WME-WHMUT</t>
  </si>
  <si>
    <t>CH30727897</t>
  </si>
  <si>
    <t>I-FR-IOD-COS-DIM-BAD-DAN-BI1-10</t>
  </si>
  <si>
    <t>Offline / INFRA-Dev / xport + Web Central reporting/WEDCBB09 - MS -Aug -Sept 2024 Patching</t>
  </si>
  <si>
    <t>Reboot Server + vm Tools upgrade</t>
  </si>
  <si>
    <t>Disable old cipher</t>
  </si>
  <si>
    <t>Send mail to e-mail to muralidhar.b@kyndryl.com about the change completion</t>
  </si>
  <si>
    <t>Offline : Stop DB2 Database</t>
  </si>
  <si>
    <t>Offline : Stop SAN</t>
  </si>
  <si>
    <t>Disable old Ciphers</t>
  </si>
  <si>
    <t>Offline : Start DB2 Database</t>
  </si>
  <si>
    <t>Offline : Start SAN</t>
  </si>
  <si>
    <t>CH30745493</t>
  </si>
  <si>
    <t>ONLINE: F88_RFS D905| SUSE PROD-CLUSTER [hedcb034 - hedcb035 - hedcb030 - hedcb031 - hedcb018 - hedcb054] Host migration from Storage DS8K to PURE WAVE5 CHANGE3</t>
  </si>
  <si>
    <t>SAN Migration</t>
  </si>
  <si>
    <t>UNIX Task: Migrate Data to Pure</t>
  </si>
  <si>
    <t>Storage Task: Support during migration</t>
  </si>
  <si>
    <t>SAP Task: To check the performance after the migration</t>
  </si>
  <si>
    <t>CH30724951</t>
  </si>
  <si>
    <t>F88/Offline / D992 : Migrate NSX to VLAN on wedcb0253</t>
  </si>
  <si>
    <t>CyberArk Task</t>
  </si>
  <si>
    <t>Offline:DWH Validation tasks</t>
  </si>
  <si>
    <t>CH30748870</t>
  </si>
  <si>
    <t>Online:Prod - AMT for tables using DB6CONV in P0X,PW1 and PP1 system AMT triggered for P0* ,PP1,PW1</t>
  </si>
  <si>
    <t>CH30724648</t>
  </si>
  <si>
    <t>F88/Offline / D992 : Migrate NSX to VLAN on ledcb0190 , ledcb0191 , ledcb0192 , ledcb0193 , ledcb0194 , ledcb0195 ,ledcb0196 , ledcb0197 ,ledcb0199</t>
  </si>
  <si>
    <t>Dataflow Restart Mulesoft API</t>
  </si>
  <si>
    <t>CH30727796</t>
  </si>
  <si>
    <t>Offline : INFRA-PROD : VEEAM Proxy/VEEAM backup : WEDCI043/44/47/51/WEDCI079/80/81/82/83/84/85: MS Patching till Sept 2024 &amp; all missing patches + Disable older Cipher on WEDCI084</t>
  </si>
  <si>
    <t>CH30723589</t>
  </si>
  <si>
    <t>Offline /PROD/INFORMATICA/ D992 : Migrate NSX to VLAN on ledcb0112 , ledcb0113</t>
  </si>
  <si>
    <t>Venkanna Yaidhula</t>
  </si>
  <si>
    <t>CH30738070</t>
  </si>
  <si>
    <t>Lahoussein Nait Daoud</t>
  </si>
  <si>
    <t>CH30749370</t>
  </si>
  <si>
    <t>Online: Prod: Install   Danone Root CA G2 and Danone Sub CA G2 Certificates on  Production servers in EDC_COM Domain</t>
  </si>
  <si>
    <t>Danone - F5 - Apar - MOP</t>
  </si>
  <si>
    <t>Slavka Hutnikova</t>
  </si>
  <si>
    <t>CH30724991</t>
  </si>
  <si>
    <t>Offline /PROD/SAP Themis ERP/ D992 : Migrate NSX to VLAN on ledcb0199 ledcb0216 ledcb0205</t>
  </si>
  <si>
    <t>CH30727323</t>
  </si>
  <si>
    <t>Offline/Infra-PROD/EuclID - MIM/WEDCBA18/19/21/22 - MS Patching Installation</t>
  </si>
  <si>
    <t>CH30743646</t>
  </si>
  <si>
    <t>Offline : Infra-PROD : WGDCI0044 : Active Directory : MS Patching till Sept-Oct 2024 and all missing patches</t>
  </si>
  <si>
    <t>CH30749147</t>
  </si>
  <si>
    <t>Offline /PROD/Revtrac/ D992 : Migrate NSX to VLAN on ledcb0101 ledcb0102</t>
  </si>
  <si>
    <t>WebApps Task</t>
  </si>
  <si>
    <t>CH30743651</t>
  </si>
  <si>
    <t>CH30749395</t>
  </si>
  <si>
    <t>Offline/PROD/SANA Coockpit / D992 : Migrate NSX to VLAN on ledcb0021</t>
  </si>
  <si>
    <t>Offline : Infra-PROD: WGDCI0045 : Active Directory - GDC : MS Patching till Sept-Oct 2024 &amp; all missing patches</t>
  </si>
  <si>
    <t>CH30663140</t>
  </si>
  <si>
    <t>INF - UAT Maximo Bridge, SMC Reporting - October Microsoft patching</t>
  </si>
  <si>
    <t>FRMP1AP02CMB48M</t>
  </si>
  <si>
    <t>I-SSO-CZ-SMD-INT-WIN-L2</t>
  </si>
  <si>
    <t>FRMP1AP02CMG28M</t>
  </si>
  <si>
    <t>FRMP1AP03CMG28M</t>
  </si>
  <si>
    <t>FRMPVAP020IGN8M</t>
  </si>
  <si>
    <t>FRMPVAP030IGN8M</t>
  </si>
  <si>
    <t>Create/Manage snapshot(s)/Backup(s)</t>
  </si>
  <si>
    <t>frmpvap020ign8m Stop WS, install patches + reboot</t>
  </si>
  <si>
    <t>Check accesibility of server + apps</t>
  </si>
  <si>
    <t>I-SSO-CZ-OPS-PCT-SDBRID</t>
  </si>
  <si>
    <t>frmpvap020ign8m Check WebSphere Liberty after reboot"</t>
  </si>
  <si>
    <t>I-SSO-CZ-AHS-WME-APPL</t>
  </si>
  <si>
    <t>Manage apps on server frmp1ap03cmg28m</t>
  </si>
  <si>
    <t>I-SSO-CZ-DAT-DBM-DB2</t>
  </si>
  <si>
    <t>Stop/Start Apache</t>
  </si>
  <si>
    <t>Install updates &amp; Reboot</t>
  </si>
  <si>
    <t>Check servers after reboot</t>
  </si>
  <si>
    <t>I-SM-FR-SRA-REP-REPORTING</t>
  </si>
  <si>
    <t>CH30747965</t>
  </si>
  <si>
    <t>PRJ:Online/Diapason / To open port</t>
  </si>
  <si>
    <t>CH30725540</t>
  </si>
  <si>
    <t>Offline : PROD : Orsoft Schedule++ P09 - [prod] - WEDCBB28,BB29, BB30, BB31, BB32, BB33, BB34, BB35, BB36, BB46 and BB47 MS Patching till July - Aug 2024</t>
  </si>
  <si>
    <t>CH30727464</t>
  </si>
  <si>
    <t>OFFLINE:PROD:DANGO - WGDCB0015 - To Stop/Start WEB &amp; SQL services for OS patching</t>
  </si>
  <si>
    <t>Laxmappa Kumbar</t>
  </si>
  <si>
    <t>AWS Windows Patching</t>
  </si>
  <si>
    <t>VEERABAHU CHOCKALINGAM</t>
  </si>
  <si>
    <t>SET MF</t>
  </si>
  <si>
    <t>OFFLINE - SQL STOP/START</t>
  </si>
  <si>
    <t>OFFLINE - Application task stop/start</t>
  </si>
  <si>
    <t>CH30727346</t>
  </si>
  <si>
    <t>E-mail to be sent Danone team GRABOWSKI Marcin &lt;Marcin.GRABOWSKI@danone.com&gt;, WW_DHCP&amp;NPS_GlobalService_DL &lt;wwdhcp_nps@danone.com&gt;ne</t>
  </si>
  <si>
    <t>Offline:PROD: Urblaas DHCP:wedcbb49 : MS Patching July-August 2024 patch advisories and all missing patches</t>
  </si>
  <si>
    <t>CH30727606</t>
  </si>
  <si>
    <t>Offline::PROD:Magnitude:WEDCBA48/49/50/51/52/53/55/56/wedcbb87/88 - MS Patch - Sep 2024</t>
  </si>
  <si>
    <t>DRAFT</t>
  </si>
  <si>
    <t>CH30749482</t>
  </si>
  <si>
    <t>Offline/PROD/IBP Agents/ D992 : Migrate NSX to VLAN on ledcb0052 ledcb0055 ledcb0060 ledcb0056 ledcb0057 ledcb0059</t>
  </si>
  <si>
    <t>CH30730958</t>
  </si>
  <si>
    <t>OFFLINE: PROD : Cbox : WGDCB0034 &amp; WGDCB0036 - To Stop/Start Application and SQL services for OS patching</t>
  </si>
  <si>
    <t>CH30730647</t>
  </si>
  <si>
    <t>OFFLINE/PROD/Bankcomm - WGDCB0021 &amp; WGDCB0023 - GDC Windows OS patching sep 2024</t>
  </si>
  <si>
    <t>CH30727413</t>
  </si>
  <si>
    <t>OFFLINE:PROD:TEKDAN:WGDCB0016/WGDCB0017- To Stop/Start SQL services for OS patching</t>
  </si>
  <si>
    <t>CH30725685</t>
  </si>
  <si>
    <t>Offline: Prod: Orsoft Schedule++ Prod - [Prod] - {Cloud Base}:WEDCB0264 :MS Patching till MS Patching till July - Aug 2024</t>
  </si>
  <si>
    <t>CH30725728</t>
  </si>
  <si>
    <t>CH30725669</t>
  </si>
  <si>
    <t>Offline:SAP KL ECC6:PROD:WEDCB0115 - MS Patching till July- Aug 2024</t>
  </si>
  <si>
    <t>Offline:SAP Orsoft - PROD - {Cloud Base}-VM WEDCB0289/WEDCB0290: MS Patching till July - Aug 2024</t>
  </si>
  <si>
    <t>CH30725687</t>
  </si>
  <si>
    <t>Offline:PROD:SAP Tosca VM W2K16 - [prod] - VM :WEDCB0095,WEDCB0070::Windows patching - MS Security updates installation till July - Aug 2024</t>
  </si>
  <si>
    <t>CH30726616</t>
  </si>
  <si>
    <t>Nachappa A. Devaiah</t>
  </si>
  <si>
    <t>Offline/PROD/wedcba64/YUKI: MS Patching till Sep</t>
  </si>
  <si>
    <t>CH30727680</t>
  </si>
  <si>
    <t>take snapshot, set mf and install patches</t>
  </si>
  <si>
    <t>Offline : PROD - WEDCB0039 - TTM : MS Patching till Sept 2024</t>
  </si>
  <si>
    <t>CH30743648</t>
  </si>
  <si>
    <t>Offline: PROD: WEDCI088 &amp; WEDCI089 : Server TSE Kyndryl : MS Patching till Sept-Oct 2024 and all missing patches + VM Tools upgrade</t>
  </si>
  <si>
    <t xml:space="preserve">WEDCI089 </t>
  </si>
  <si>
    <t>OFFLINE Stop Snow Agent services</t>
  </si>
  <si>
    <t>OFFLINE - Reboot Server</t>
  </si>
  <si>
    <t>OFFLINE Sart Snow Agent services</t>
  </si>
  <si>
    <t>CH30744677</t>
  </si>
  <si>
    <t>Confirm that the change is approved and will be im</t>
  </si>
  <si>
    <t>ITD-FR-SSMPR-ACCOUNT</t>
  </si>
  <si>
    <t>I-SM-FR-SSM-PRC-MAXIMOTOOL</t>
  </si>
  <si>
    <t>Maximo Downtime approval - instance ESLS3 PROD</t>
  </si>
  <si>
    <t>Iwona Moleda</t>
  </si>
  <si>
    <t>CC check after Change owned</t>
  </si>
  <si>
    <t>I-SSO-CZ-OPS-COP-AHSALM</t>
  </si>
  <si>
    <t>Stop and restart Notifier</t>
  </si>
  <si>
    <t>I-SSO-PL-OPS-COP-DOCALM</t>
  </si>
  <si>
    <t>CH30749716</t>
  </si>
  <si>
    <t>OFFLINE/PROD/PLO SLT/ D976 : SLES  Upgrade on LEDCB0084 LEDCB0093</t>
  </si>
  <si>
    <t>Offline : Stop SAP services</t>
  </si>
  <si>
    <t>Offline : Start SAP services</t>
  </si>
  <si>
    <t>one by one Reboot Server + VM Tools upgrade</t>
  </si>
  <si>
    <t>CH30727529</t>
  </si>
  <si>
    <t>Offline:PROD:WEDCB0006/WEDCB0025:MasterMind:MS Patching till August 2024 advisories</t>
  </si>
  <si>
    <t>CH30730870</t>
  </si>
  <si>
    <t>OFFLINE:PROD :Danlaw : WGDCB0040 &amp; WGDCB0041 - To Stop/Start Application and SQL services for OS patching + SQL patching</t>
  </si>
  <si>
    <t>CH30731359</t>
  </si>
  <si>
    <t>OFFLINE/PROD/LLMASOFT/TCTS - WGDCB0035/WGDCB0037 - To Stop/Start SQL services for OS patching</t>
  </si>
  <si>
    <t>CH30743921</t>
  </si>
  <si>
    <t>OFFLINE: PROD : Webcycle : WGDCB0043 - To Stop/Start Application for OS patching</t>
  </si>
  <si>
    <t>set Mf</t>
  </si>
  <si>
    <t>Offline: Stop/start SQL</t>
  </si>
  <si>
    <t>Offline : Stop Web Hosting services</t>
  </si>
  <si>
    <t>CH30748805</t>
  </si>
  <si>
    <t>OFFLINE/UEDCB046/PROD/TTM : DB2 FP 11.5.8.0 upgrade to db2 fp 11.5.9.0 on all the instances on uedcb046</t>
  </si>
  <si>
    <t>MEENA SUBRAMANIAN</t>
  </si>
  <si>
    <t>ONLINE/DB2 TASK : To set MF</t>
  </si>
  <si>
    <t>ONLINE/UNIX task : to create software file system and perform AIX TL upgrade</t>
  </si>
  <si>
    <t>Jampangi Subbarayudu</t>
  </si>
  <si>
    <t>OFFLINE/TWS task :  To stop TSM services on UEDCB046</t>
  </si>
  <si>
    <t>OFFLINE/WH Tasks:- To stop application.</t>
  </si>
  <si>
    <t>OFFLINE/DB2 Tasks:- To stop DB on the server and perform  the version upgrade</t>
  </si>
  <si>
    <t>OFFLINE/ DB2 task : To start db and validate</t>
  </si>
  <si>
    <t>OFFLINE/WH task : to start application</t>
  </si>
  <si>
    <t>OFFLINE/TWS task : To start application</t>
  </si>
  <si>
    <t>ONLINE/TSM task : To validate from TSM end</t>
  </si>
  <si>
    <t>stop webhosting services</t>
  </si>
  <si>
    <t>stop tws services</t>
  </si>
  <si>
    <t>start tws services</t>
  </si>
  <si>
    <t>start webhosting services</t>
  </si>
  <si>
    <t>CH30748825</t>
  </si>
  <si>
    <t>OFFLINE :PROD: WGDCB0051:EAI: To support MCMS OS Patching</t>
  </si>
  <si>
    <t>Gubbala Lakshmi Prasanna</t>
  </si>
  <si>
    <t>Offline :Stop MQ services</t>
  </si>
  <si>
    <t>CH30746864</t>
  </si>
  <si>
    <t>PRJ-D892:Offline:Prod - MQ Queue Manager WGDCB0051+ Go-Live</t>
  </si>
  <si>
    <t>CH30727319</t>
  </si>
  <si>
    <t>Send Email to TEKDAN Team about change downtime</t>
  </si>
  <si>
    <t>OFFLINE/PROD/ TEKDAN/wedcb965,wedcb966, wedcb967:MS Patching till July 2024</t>
  </si>
  <si>
    <t>Send Email to Tekdan Team to start Tekdan Services</t>
  </si>
  <si>
    <t>Offline: Start MQ and Validate MQ</t>
  </si>
  <si>
    <t>Mahamayi Umesh Bhat</t>
  </si>
  <si>
    <t>CH30659478</t>
  </si>
  <si>
    <t>TTM - Production package Deployment - Wedcb0039</t>
  </si>
  <si>
    <t>TTM Deployment</t>
  </si>
  <si>
    <t>CH30727401</t>
  </si>
  <si>
    <t>Send E-mail to tekden level  start of change</t>
  </si>
  <si>
    <t>Offline : PROD:TEKDAN:WEDCB964/WEDCB968/WEDCB954/WEDCB780/WEDCBA35 MS Patching till July 2024</t>
  </si>
  <si>
    <t>CH30748741</t>
  </si>
  <si>
    <t>OFFLINE: F88_RFS D905| Standalone SUSE SIMU [hedcb052] Host migration from Storage DS8K to PURE WAVE5 CHANGE4</t>
  </si>
  <si>
    <t>Offline:Send:E-MAIL sent to level 1 tekdan after the change</t>
  </si>
  <si>
    <t>CH30748743</t>
  </si>
  <si>
    <t>OFFLINE: F88_RFS D905| Standalone SUSE SIMU [hedcb058] Host migration from Storage DS8K to PURE WAVE5 CHANGE5</t>
  </si>
  <si>
    <t xml:space="preserve">HEDCB058 </t>
  </si>
  <si>
    <t>CH30745519</t>
  </si>
  <si>
    <t>Online/Network/Production :  TEMPLATE 36 DANONE: Firewall Failover test</t>
  </si>
  <si>
    <t>Perform test</t>
  </si>
  <si>
    <t>CH30748734</t>
  </si>
  <si>
    <t>OFFLINE: F88_RFS D905| Standalone SUSE DEV [hedcb024] Host migration from Storage DS8K to PURE WAVE5 CHANGE1</t>
  </si>
  <si>
    <t>CH30727681</t>
  </si>
  <si>
    <t>OFFLINE : PROD - Coexistence Exchange - WEDCBA33 &amp; WEDCBA34 : MS Patching till Sept 2024</t>
  </si>
  <si>
    <t>CH30727240</t>
  </si>
  <si>
    <t>CH30727358</t>
  </si>
  <si>
    <t>send e-mail to customer about the change ,start of change atleast 2 hr before downtime (SABIO Loic &lt;Loic.SABIO@external.danone.com&gt;,DARTOIS Michael &lt;Michael.DARTOIS@danone.com&gt;,BAKLOUTI Mohamed-Ali &lt;Mohamed-Ali.BAKLOUTI@external.danone.com&gt;)</t>
  </si>
  <si>
    <t>Offline:prod:YUKI:WEDCB0042 : MS Patching installation till August- 2024</t>
  </si>
  <si>
    <t>Offline : Prod/wedcb0083/85/86/88/59/wedcba23/b52/wedcb0149:RDS Shared RD Host Server:RD Web Broker,RD License Management,Euclid,Videoconference,ServiceNow,Netapp TSM SnapDiff W2016,OneBuy-Coupa - TSE : MS Patching till August 2024 patch advisories &amp; all missing patches</t>
  </si>
  <si>
    <t>CH30727347</t>
  </si>
  <si>
    <t>CH30725915</t>
  </si>
  <si>
    <t>Offline:PROD:wedcbb50:DHCP::MS Patching till August 2024 and all missing patches</t>
  </si>
  <si>
    <t>OFFLINE / PROD / Bamboo / WEDCB0173, WEDCB0174, WEDCB0211 &amp; WEDCB0259 : MS Patching till Oct 2024</t>
  </si>
  <si>
    <t>CH30749719</t>
  </si>
  <si>
    <t>OFFLINE/PROD/PLQ SLT/ D976 : SLES  Upgrade on LEDCB0085 LEDCB0096</t>
  </si>
  <si>
    <t>Offline:Stop Snow Inventory service on wedcb0042,wedcb0043</t>
  </si>
  <si>
    <t>Offline: Start Snow Inventory Services on wedcb0042,wedcb0043 server</t>
  </si>
  <si>
    <t>offline:Reboot servers</t>
  </si>
  <si>
    <t>Offline : verifyTSM Services</t>
  </si>
  <si>
    <t>E-mail to be sent Danone team WW_DHCP&amp;NPS_GlobalService_DL &lt;wwdhcp_nps@danone.com&gt;  about the change</t>
  </si>
  <si>
    <t>CH30727361</t>
  </si>
  <si>
    <t>Offline:PROD:Mutualized TSE:WEDCB0087:MS Patching till August 2024 and all missing patches</t>
  </si>
  <si>
    <t>OFFLINE Stop Web Hosting services</t>
  </si>
  <si>
    <t>OFFLINE Stop SQL services</t>
  </si>
  <si>
    <t>OFFLINE Reboot Server</t>
  </si>
  <si>
    <t>OFFLINE Start SQL services</t>
  </si>
  <si>
    <t>OFFLINE Start Web Hosting Services</t>
  </si>
  <si>
    <t>CH30725699</t>
  </si>
  <si>
    <t>Offline : Prod Legal Archiving OpenText-[Prod]-{Cloud Base} - VM : WEDCB0124 MS Patch advisories installation till Sep - Oct 2024</t>
  </si>
  <si>
    <t>CH30725691</t>
  </si>
  <si>
    <t>CH30727683</t>
  </si>
  <si>
    <t>Offline :PROD:PP1 -Content Server-W2K16 - [prod] - VM - [Prod] - {Cloud Base} - VM WEDCB0126 : patch advisories MS Patching till Sept - Oct 2024</t>
  </si>
  <si>
    <t>Offline : PROD - WEDCBB56 - Digital Signage : MS Patching with reboot till Sept 2024</t>
  </si>
  <si>
    <t>CH30727247</t>
  </si>
  <si>
    <t>Offline:prod: OFFLINE / PROD/ Quintiq Bridge/Capacheck : WEDCB699/798/803 : MS Patching till August- 2024</t>
  </si>
  <si>
    <t>CH30727685</t>
  </si>
  <si>
    <t>set mf</t>
  </si>
  <si>
    <t>OFFLINE:PROD:WEDCB775:DBMN Archives Consulting Server : Only reboot, no os patching as it is 2012 server</t>
  </si>
  <si>
    <t>Offline -Reboot Server</t>
  </si>
  <si>
    <t>CH30749723</t>
  </si>
  <si>
    <t>OFFLINE/PROD/SAP Revtrac/ D976 : SLES  Upgrade on LEDCB0100 LEDCB0101 LEDCB0102</t>
  </si>
  <si>
    <t>CH30727369</t>
  </si>
  <si>
    <t>VM Snapshot, Apply patches and set MFVM Snapshot, Apply patches and set MF</t>
  </si>
  <si>
    <t>Offline:Prod: WEDCB0253 /Smart Exporter :MS Patching till May-June 2024 &amp; all missing patch advisories</t>
  </si>
  <si>
    <t>OFFLINE : Stop webhosting services</t>
  </si>
  <si>
    <t>OFFLINE: Start Webhosting services</t>
  </si>
  <si>
    <t>stop sql services</t>
  </si>
  <si>
    <t>start sql services</t>
  </si>
  <si>
    <t>CH30746851</t>
  </si>
  <si>
    <t>Offline/ D1037 - IBP - Move to GDC - Install SAP &amp; HANA on VM's &amp; Support Prod Migration</t>
  </si>
  <si>
    <t>CH30748739</t>
  </si>
  <si>
    <t>OFFLINE: F88_RFS D905| Standalone SUSE DEV [hedcb025] Host migration from Storage DS8K to PURE WAVE5 CHANGE2</t>
  </si>
  <si>
    <t>CH30748740</t>
  </si>
  <si>
    <t>OFFLINE: F88_RFS D905| Standalone SUSE DEV [hedcb040] Host migration from Storage DS8K to PURE WAVE5 CHANGE3</t>
  </si>
  <si>
    <t>CH30749726</t>
  </si>
  <si>
    <t>OFFLINE/PROD/SAP Revtrac , HANA DB Cockpit / D976 : SLES  Upgrade on LEDCB0021 LEDCB0104</t>
  </si>
  <si>
    <t>CH30748745</t>
  </si>
  <si>
    <t>OFFLINE: F88_RFS D905| Standalone SUSE PROD [hedcb044 - hedcb046] Host migration from Storage DS8K to PURE WAVE5 CHANGE6</t>
  </si>
  <si>
    <t>CH30748747</t>
  </si>
  <si>
    <t>OFFLINE: F88_RFS D905| Standalone SUSE PROD [hedcb045] Host migration from Storage DS8K to PURE WAVE5 CHANGE7</t>
  </si>
  <si>
    <t>CH30746842</t>
  </si>
  <si>
    <t>Offline D937 - Diapason - Move to GDC - Install Apps &amp; support Prod Migration</t>
  </si>
  <si>
    <t>CH30746918</t>
  </si>
  <si>
    <t>PRJ D1036/Terra/Offline/SAP refresh ZA4 &amp; Z04</t>
  </si>
  <si>
    <t>SAP Refresh</t>
  </si>
  <si>
    <t>CH30727464 / CHGEU0316738</t>
  </si>
  <si>
    <t>wgdcb0015</t>
  </si>
  <si>
    <t>CH30727413 /CHGEU0316738</t>
  </si>
  <si>
    <t>wgdcb0017</t>
  </si>
  <si>
    <t>wgdcb0016</t>
  </si>
  <si>
    <t>CH30730647 /CHGEU0316738</t>
  </si>
  <si>
    <t>CH30730958 / CHGEU0316737</t>
  </si>
  <si>
    <t>CH30730870 / CHGEU0317455</t>
  </si>
  <si>
    <t>CH30731359 / CHGEU0316739</t>
  </si>
  <si>
    <t>CHGEU0317338 /CH30743921</t>
  </si>
  <si>
    <t>CHGEU0317338</t>
  </si>
  <si>
    <t>wgdcb0051</t>
  </si>
  <si>
    <t>TBC-W</t>
  </si>
  <si>
    <t>WEDCB354</t>
  </si>
  <si>
    <t>Select Hosts</t>
  </si>
  <si>
    <t>Select Acitivity</t>
  </si>
  <si>
    <t xml:space="preserve">Select Month &amp; Activity </t>
  </si>
  <si>
    <t>October</t>
  </si>
  <si>
    <t>Select Month &amp; HOST</t>
  </si>
  <si>
    <t>Select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</si>
</sst>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1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</font>
    <font>
      <u/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2"/>
      <name val="Calibri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b/>
      <sz val="10"/>
      <color indexed="81"/>
      <name val="Tahoma"/>
      <family val="2"/>
    </font>
    <font>
      <u/>
      <sz val="10"/>
      <color theme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0000"/>
      <name val="Arial"/>
      <family val="2"/>
    </font>
    <font>
      <u/>
      <sz val="10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F497D"/>
        <bgColor rgb="FF17375E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theme="0"/>
        <bgColor rgb="FFFFCC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rgb="FFFF8080"/>
      </patternFill>
    </fill>
    <fill>
      <patternFill patternType="solid">
        <fgColor theme="0"/>
        <bgColor rgb="FFF79646"/>
      </patternFill>
    </fill>
    <fill>
      <patternFill patternType="solid">
        <fgColor theme="0"/>
        <bgColor rgb="FF8EB4E3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00CCFF"/>
      </patternFill>
    </fill>
    <fill>
      <patternFill patternType="solid">
        <fgColor theme="0"/>
        <bgColor rgb="FF4F81BD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CCFFFF"/>
      </patternFill>
    </fill>
    <fill>
      <patternFill patternType="solid">
        <fgColor rgb="FFFFFFFF"/>
        <bgColor rgb="FF8EB4E3"/>
      </patternFill>
    </fill>
    <fill>
      <patternFill patternType="solid">
        <fgColor rgb="FFFFFFFF"/>
        <bgColor rgb="FFFFCC00"/>
      </patternFill>
    </fill>
    <fill>
      <patternFill patternType="solid">
        <fgColor rgb="FFFFFFFF"/>
        <bgColor rgb="FFF79646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B0F0"/>
      </patternFill>
    </fill>
    <fill>
      <patternFill patternType="solid">
        <fgColor theme="0"/>
        <bgColor rgb="FF99CC00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14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33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 applyProtection="1">
      <alignment horizontal="center" vertical="center" wrapText="1"/>
      <protection locked="0"/>
    </xf>
    <xf numFmtId="0" fontId="3" fillId="5" borderId="1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3" fillId="8" borderId="1" xfId="1" applyFont="1" applyFill="1" applyBorder="1" applyAlignment="1" applyProtection="1">
      <alignment horizontal="center" vertical="center"/>
      <protection locked="0"/>
    </xf>
    <xf numFmtId="0" fontId="6" fillId="8" borderId="1" xfId="1" applyFont="1" applyFill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  <protection locked="0"/>
    </xf>
    <xf numFmtId="11" fontId="2" fillId="0" borderId="1" xfId="1" applyNumberFormat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/>
    </xf>
    <xf numFmtId="0" fontId="2" fillId="9" borderId="1" xfId="1" applyFill="1" applyBorder="1" applyAlignment="1">
      <alignment horizontal="center" vertical="center"/>
    </xf>
    <xf numFmtId="0" fontId="7" fillId="0" borderId="1" xfId="2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/>
      <protection locked="0"/>
    </xf>
    <xf numFmtId="0" fontId="3" fillId="10" borderId="1" xfId="1" applyFont="1" applyFill="1" applyBorder="1" applyAlignment="1">
      <alignment horizontal="center" vertical="center" wrapText="1"/>
    </xf>
    <xf numFmtId="0" fontId="2" fillId="10" borderId="1" xfId="1" applyFill="1" applyBorder="1" applyAlignment="1">
      <alignment horizontal="center" vertical="center" wrapText="1"/>
    </xf>
    <xf numFmtId="0" fontId="6" fillId="10" borderId="1" xfId="1" applyFont="1" applyFill="1" applyBorder="1" applyAlignment="1">
      <alignment horizontal="center" vertical="center" wrapText="1"/>
    </xf>
    <xf numFmtId="49" fontId="2" fillId="0" borderId="1" xfId="1" applyNumberFormat="1" applyBorder="1" applyAlignment="1">
      <alignment horizontal="center" vertical="center" wrapText="1"/>
    </xf>
    <xf numFmtId="0" fontId="2" fillId="11" borderId="1" xfId="1" applyFill="1" applyBorder="1" applyAlignment="1">
      <alignment horizontal="center" vertical="center"/>
    </xf>
    <xf numFmtId="0" fontId="2" fillId="8" borderId="1" xfId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/>
    </xf>
    <xf numFmtId="0" fontId="7" fillId="0" borderId="1" xfId="2" applyBorder="1" applyAlignment="1" applyProtection="1">
      <alignment horizontal="center" vertical="center" wrapText="1"/>
      <protection locked="0"/>
    </xf>
    <xf numFmtId="0" fontId="2" fillId="12" borderId="1" xfId="1" applyFill="1" applyBorder="1" applyAlignment="1">
      <alignment horizontal="center" vertical="center"/>
    </xf>
    <xf numFmtId="0" fontId="7" fillId="0" borderId="1" xfId="2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6" fillId="8" borderId="1" xfId="1" applyFont="1" applyFill="1" applyBorder="1" applyAlignment="1">
      <alignment horizontal="center" vertical="center" wrapText="1"/>
    </xf>
    <xf numFmtId="49" fontId="2" fillId="0" borderId="1" xfId="1" applyNumberFormat="1" applyBorder="1" applyAlignment="1">
      <alignment horizontal="center" vertical="center"/>
    </xf>
    <xf numFmtId="0" fontId="2" fillId="13" borderId="1" xfId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2" fillId="10" borderId="1" xfId="1" applyFill="1" applyBorder="1" applyAlignment="1">
      <alignment horizontal="center" vertical="center"/>
    </xf>
    <xf numFmtId="16" fontId="6" fillId="0" borderId="1" xfId="1" applyNumberFormat="1" applyFont="1" applyBorder="1" applyAlignment="1">
      <alignment horizontal="center" vertical="center"/>
    </xf>
    <xf numFmtId="17" fontId="8" fillId="12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14" borderId="1" xfId="1" applyFont="1" applyFill="1" applyBorder="1" applyAlignment="1">
      <alignment horizontal="center" vertical="center"/>
    </xf>
    <xf numFmtId="49" fontId="8" fillId="0" borderId="1" xfId="1" applyNumberFormat="1" applyFont="1" applyBorder="1" applyAlignment="1" applyProtection="1">
      <alignment horizontal="center" vertical="center" wrapText="1"/>
      <protection locked="0"/>
    </xf>
    <xf numFmtId="0" fontId="3" fillId="15" borderId="1" xfId="1" applyFont="1" applyFill="1" applyBorder="1" applyAlignment="1">
      <alignment horizontal="center" vertical="center"/>
    </xf>
    <xf numFmtId="0" fontId="6" fillId="15" borderId="1" xfId="1" applyFont="1" applyFill="1" applyBorder="1" applyAlignment="1">
      <alignment horizontal="center" vertical="center"/>
    </xf>
    <xf numFmtId="0" fontId="3" fillId="9" borderId="1" xfId="1" applyFont="1" applyFill="1" applyBorder="1" applyAlignment="1">
      <alignment horizontal="center" vertical="center" wrapText="1"/>
    </xf>
    <xf numFmtId="0" fontId="6" fillId="9" borderId="1" xfId="1" applyFont="1" applyFill="1" applyBorder="1" applyAlignment="1">
      <alignment horizontal="center" vertical="center" wrapText="1"/>
    </xf>
    <xf numFmtId="0" fontId="9" fillId="7" borderId="1" xfId="1" applyFont="1" applyFill="1" applyBorder="1" applyAlignment="1">
      <alignment horizontal="center" vertical="center"/>
    </xf>
    <xf numFmtId="0" fontId="3" fillId="7" borderId="1" xfId="1" applyFont="1" applyFill="1" applyBorder="1" applyAlignment="1" applyProtection="1">
      <alignment horizontal="center" vertical="center"/>
      <protection locked="0"/>
    </xf>
    <xf numFmtId="0" fontId="10" fillId="0" borderId="1" xfId="1" applyFont="1" applyBorder="1" applyAlignment="1">
      <alignment horizontal="center" vertical="center" wrapText="1" readingOrder="1"/>
    </xf>
    <xf numFmtId="0" fontId="10" fillId="7" borderId="1" xfId="1" applyFont="1" applyFill="1" applyBorder="1" applyAlignment="1">
      <alignment horizontal="center" vertical="center" wrapText="1" readingOrder="1"/>
    </xf>
    <xf numFmtId="0" fontId="8" fillId="0" borderId="1" xfId="1" applyFont="1" applyBorder="1" applyAlignment="1" applyProtection="1">
      <alignment horizontal="center" vertical="center" wrapText="1"/>
      <protection locked="0"/>
    </xf>
    <xf numFmtId="0" fontId="2" fillId="0" borderId="0" xfId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/>
    </xf>
    <xf numFmtId="0" fontId="3" fillId="7" borderId="2" xfId="1" applyFont="1" applyFill="1" applyBorder="1" applyAlignment="1">
      <alignment horizontal="center" vertical="center"/>
    </xf>
    <xf numFmtId="0" fontId="3" fillId="6" borderId="2" xfId="1" applyFont="1" applyFill="1" applyBorder="1" applyAlignment="1">
      <alignment horizontal="center" vertical="center"/>
    </xf>
    <xf numFmtId="0" fontId="2" fillId="9" borderId="2" xfId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/>
    </xf>
    <xf numFmtId="0" fontId="3" fillId="8" borderId="2" xfId="1" applyFont="1" applyFill="1" applyBorder="1" applyAlignment="1" applyProtection="1">
      <alignment horizontal="center" vertical="center"/>
      <protection locked="0"/>
    </xf>
    <xf numFmtId="0" fontId="6" fillId="8" borderId="2" xfId="1" applyFont="1" applyFill="1" applyBorder="1" applyAlignment="1">
      <alignment horizontal="center" vertical="center"/>
    </xf>
    <xf numFmtId="0" fontId="7" fillId="0" borderId="2" xfId="2" applyBorder="1" applyAlignment="1">
      <alignment horizontal="center" vertical="center" wrapText="1"/>
    </xf>
    <xf numFmtId="49" fontId="2" fillId="0" borderId="2" xfId="1" applyNumberFormat="1" applyBorder="1" applyAlignment="1">
      <alignment horizontal="center" vertical="center"/>
    </xf>
    <xf numFmtId="0" fontId="2" fillId="0" borderId="2" xfId="1" applyBorder="1" applyAlignment="1" applyProtection="1">
      <alignment horizontal="center" vertical="center" wrapText="1"/>
      <protection locked="0"/>
    </xf>
    <xf numFmtId="0" fontId="2" fillId="0" borderId="2" xfId="1" applyBorder="1" applyAlignment="1">
      <alignment horizontal="center" vertical="center" wrapText="1"/>
    </xf>
    <xf numFmtId="0" fontId="6" fillId="10" borderId="1" xfId="1" applyFont="1" applyFill="1" applyBorder="1" applyAlignment="1">
      <alignment horizontal="center" vertical="center"/>
    </xf>
    <xf numFmtId="49" fontId="8" fillId="0" borderId="1" xfId="1" applyNumberFormat="1" applyFont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0" fontId="6" fillId="16" borderId="1" xfId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 wrapText="1"/>
    </xf>
    <xf numFmtId="0" fontId="3" fillId="17" borderId="1" xfId="1" applyFont="1" applyFill="1" applyBorder="1" applyAlignment="1">
      <alignment horizontal="center" vertical="center"/>
    </xf>
    <xf numFmtId="0" fontId="3" fillId="18" borderId="1" xfId="1" applyFont="1" applyFill="1" applyBorder="1" applyAlignment="1">
      <alignment horizontal="center" vertical="center"/>
    </xf>
    <xf numFmtId="0" fontId="2" fillId="19" borderId="1" xfId="1" applyFill="1" applyBorder="1" applyAlignment="1">
      <alignment horizontal="center" vertical="center"/>
    </xf>
    <xf numFmtId="0" fontId="3" fillId="20" borderId="1" xfId="1" applyFont="1" applyFill="1" applyBorder="1" applyAlignment="1">
      <alignment horizontal="center" vertical="center"/>
    </xf>
    <xf numFmtId="0" fontId="3" fillId="21" borderId="1" xfId="1" applyFont="1" applyFill="1" applyBorder="1" applyAlignment="1">
      <alignment horizontal="center" vertical="center"/>
    </xf>
    <xf numFmtId="0" fontId="3" fillId="19" borderId="1" xfId="1" applyFont="1" applyFill="1" applyBorder="1" applyAlignment="1">
      <alignment horizontal="center" vertical="center"/>
    </xf>
    <xf numFmtId="0" fontId="6" fillId="21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/>
    </xf>
    <xf numFmtId="0" fontId="6" fillId="13" borderId="1" xfId="1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/>
    </xf>
    <xf numFmtId="0" fontId="2" fillId="22" borderId="1" xfId="1" applyFill="1" applyBorder="1" applyAlignment="1">
      <alignment horizontal="center" vertical="center"/>
    </xf>
    <xf numFmtId="0" fontId="6" fillId="11" borderId="1" xfId="1" applyFont="1" applyFill="1" applyBorder="1" applyAlignment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6" fillId="23" borderId="1" xfId="1" applyFont="1" applyFill="1" applyBorder="1" applyAlignment="1">
      <alignment horizontal="center"/>
    </xf>
    <xf numFmtId="0" fontId="6" fillId="23" borderId="1" xfId="1" applyFont="1" applyFill="1" applyBorder="1"/>
    <xf numFmtId="0" fontId="6" fillId="23" borderId="1" xfId="1" applyFont="1" applyFill="1" applyBorder="1" applyAlignment="1">
      <alignment horizontal="center" vertical="center"/>
    </xf>
    <xf numFmtId="0" fontId="2" fillId="0" borderId="0" xfId="1"/>
    <xf numFmtId="0" fontId="2" fillId="7" borderId="1" xfId="1" applyFill="1" applyBorder="1"/>
    <xf numFmtId="0" fontId="2" fillId="7" borderId="1" xfId="1" applyFill="1" applyBorder="1" applyAlignment="1">
      <alignment horizontal="center"/>
    </xf>
    <xf numFmtId="0" fontId="14" fillId="0" borderId="1" xfId="3" applyBorder="1" applyAlignment="1">
      <alignment horizontal="center"/>
    </xf>
    <xf numFmtId="0" fontId="2" fillId="0" borderId="1" xfId="1" applyBorder="1"/>
    <xf numFmtId="0" fontId="7" fillId="0" borderId="1" xfId="2" applyBorder="1"/>
    <xf numFmtId="0" fontId="7" fillId="0" borderId="1" xfId="2" applyBorder="1" applyAlignment="1">
      <alignment horizontal="center"/>
    </xf>
    <xf numFmtId="0" fontId="14" fillId="0" borderId="1" xfId="3" applyBorder="1"/>
    <xf numFmtId="0" fontId="15" fillId="7" borderId="1" xfId="1" applyFont="1" applyFill="1" applyBorder="1"/>
    <xf numFmtId="0" fontId="2" fillId="0" borderId="1" xfId="1" applyBorder="1" applyAlignment="1">
      <alignment horizontal="center"/>
    </xf>
    <xf numFmtId="9" fontId="0" fillId="0" borderId="1" xfId="4" applyFont="1" applyBorder="1"/>
    <xf numFmtId="9" fontId="0" fillId="0" borderId="1" xfId="4" applyFont="1" applyBorder="1" applyAlignment="1">
      <alignment horizontal="center"/>
    </xf>
    <xf numFmtId="9" fontId="9" fillId="0" borderId="1" xfId="4" applyFont="1" applyBorder="1" applyAlignment="1">
      <alignment horizontal="center" vertical="center"/>
    </xf>
    <xf numFmtId="9" fontId="0" fillId="0" borderId="1" xfId="4" applyFont="1" applyBorder="1" applyAlignment="1">
      <alignment horizontal="center" vertical="center"/>
    </xf>
    <xf numFmtId="9" fontId="7" fillId="0" borderId="1" xfId="4" applyFont="1" applyBorder="1" applyAlignment="1">
      <alignment horizontal="center"/>
    </xf>
    <xf numFmtId="9" fontId="7" fillId="0" borderId="1" xfId="4" applyFont="1" applyBorder="1"/>
    <xf numFmtId="0" fontId="16" fillId="7" borderId="1" xfId="1" applyFont="1" applyFill="1" applyBorder="1"/>
    <xf numFmtId="0" fontId="16" fillId="7" borderId="1" xfId="1" applyFont="1" applyFill="1" applyBorder="1" applyAlignment="1">
      <alignment horizontal="center" wrapText="1"/>
    </xf>
    <xf numFmtId="0" fontId="16" fillId="0" borderId="1" xfId="1" applyFont="1" applyBorder="1" applyAlignment="1">
      <alignment horizontal="center" vertical="center"/>
    </xf>
    <xf numFmtId="0" fontId="17" fillId="0" borderId="1" xfId="2" applyFont="1" applyBorder="1" applyAlignment="1">
      <alignment horizontal="center"/>
    </xf>
    <xf numFmtId="0" fontId="16" fillId="0" borderId="1" xfId="1" applyFont="1" applyBorder="1"/>
    <xf numFmtId="0" fontId="17" fillId="0" borderId="1" xfId="2" applyFont="1" applyBorder="1"/>
    <xf numFmtId="0" fontId="16" fillId="7" borderId="1" xfId="1" applyFont="1" applyFill="1" applyBorder="1" applyAlignment="1">
      <alignment horizontal="center"/>
    </xf>
    <xf numFmtId="0" fontId="14" fillId="0" borderId="1" xfId="3" applyFill="1" applyBorder="1" applyAlignment="1">
      <alignment horizontal="center"/>
    </xf>
    <xf numFmtId="9" fontId="0" fillId="0" borderId="0" xfId="4" applyFont="1"/>
    <xf numFmtId="164" fontId="0" fillId="0" borderId="0" xfId="0" applyNumberFormat="1"/>
    <xf numFmtId="0" fontId="1" fillId="2" borderId="0" xfId="0" applyFont="1" applyFill="1"/>
    <xf numFmtId="0" fontId="1" fillId="2" borderId="3" xfId="0" applyFont="1" applyFill="1" applyBorder="1"/>
    <xf numFmtId="0" fontId="1" fillId="24" borderId="3" xfId="0" applyFont="1" applyFill="1" applyBorder="1"/>
    <xf numFmtId="0" fontId="1" fillId="25" borderId="3" xfId="0" applyFont="1" applyFill="1" applyBorder="1"/>
    <xf numFmtId="0" fontId="1" fillId="2" borderId="4" xfId="0" applyFont="1" applyFill="1" applyBorder="1"/>
  </cellXfs>
  <cellStyles count="5">
    <cellStyle name="Hyperlink 2" xfId="2" xr:uid="{A260A5E4-9651-46C9-8A65-C03EE0BF0490}"/>
    <cellStyle name="Hyperlink 3" xfId="3" xr:uid="{8D89B961-F305-4A51-8A17-516E18CAE253}"/>
    <cellStyle name="Normal" xfId="0" builtinId="0"/>
    <cellStyle name="Normal 2" xfId="1" xr:uid="{21578DEE-721C-4481-A3C6-0EEC6880B1F7}"/>
    <cellStyle name="Percent 2" xfId="4" xr:uid="{D732C5F3-69FF-428F-A595-606567B7D9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1800225</xdr:colOff>
      <xdr:row>2</xdr:row>
      <xdr:rowOff>47625</xdr:rowOff>
    </xdr:from>
    <xdr:to>
      <xdr:col>2</xdr:col>
      <xdr:colOff>2838450</xdr:colOff>
      <xdr:row>2</xdr:row>
      <xdr:rowOff>152400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0F196F0-F3E3-A6FF-FDD8-C70C37E27F61}"/>
            </a:ext>
          </a:extLst>
        </xdr:cNvPr>
        <xdr:cNvSpPr/>
      </xdr:nvSpPr>
      <xdr:spPr>
        <a:xfrm>
          <a:off x="3457575" y="428625"/>
          <a:ext cx="1038225" cy="104775"/>
        </a:xfrm>
        <a:prstGeom prst="right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1381125</xdr:colOff>
      <xdr:row>2</xdr:row>
      <xdr:rowOff>66675</xdr:rowOff>
    </xdr:from>
    <xdr:to>
      <xdr:col>1</xdr:col>
      <xdr:colOff>1866900</xdr:colOff>
      <xdr:row>2</xdr:row>
      <xdr:rowOff>152400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8F824895-56E6-33F3-5425-A75BCEC5CE56}"/>
            </a:ext>
          </a:extLst>
        </xdr:cNvPr>
        <xdr:cNvSpPr/>
      </xdr:nvSpPr>
      <xdr:spPr>
        <a:xfrm>
          <a:off x="1990725" y="457200"/>
          <a:ext cx="485775" cy="85725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upMishra\Desktop\DR%20documents\EDC%20HW\Master_Inventory_V2024-09.18.xlsx" TargetMode="External"/><Relationship Id="rId1" Type="http://schemas.openxmlformats.org/officeDocument/2006/relationships/externalLinkPath" Target="/Users/AnupMishra/Desktop/DR%20documents/EDC%20HW/Master_Inventory_V2024-09.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ersion"/>
      <sheetName val="Servers"/>
      <sheetName val="Rack"/>
      <sheetName val="Devices"/>
      <sheetName val="DB inventory"/>
      <sheetName val="PO Mapping with Application "/>
      <sheetName val="Application Master List"/>
      <sheetName val="SAD (histo)"/>
      <sheetName val="Bucke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Sabine.DARGOEUVES@danone.com" TargetMode="External"/><Relationship Id="rId21" Type="http://schemas.openxmlformats.org/officeDocument/2006/relationships/hyperlink" Target="mailto:nicolas.raynaud@external.danone.com" TargetMode="External"/><Relationship Id="rId42" Type="http://schemas.openxmlformats.org/officeDocument/2006/relationships/hyperlink" Target="mailto:andrei.fofirca-iacob@external.danone.com" TargetMode="External"/><Relationship Id="rId47" Type="http://schemas.openxmlformats.org/officeDocument/2006/relationships/hyperlink" Target="mailto:andrei.fofirca-iacob@external.danone.com" TargetMode="External"/><Relationship Id="rId63" Type="http://schemas.openxmlformats.org/officeDocument/2006/relationships/hyperlink" Target="mailto:romeo.dieu@external.danone.com" TargetMode="External"/><Relationship Id="rId68" Type="http://schemas.openxmlformats.org/officeDocument/2006/relationships/hyperlink" Target="mailto:vincent.spagnolo@external.danone.com" TargetMode="External"/><Relationship Id="rId84" Type="http://schemas.openxmlformats.org/officeDocument/2006/relationships/hyperlink" Target="mailto:Pascaline.VIRASSAMY@danone.com" TargetMode="External"/><Relationship Id="rId89" Type="http://schemas.openxmlformats.org/officeDocument/2006/relationships/hyperlink" Target="mailto:Calin.DINULET@external.danone.com" TargetMode="External"/><Relationship Id="rId16" Type="http://schemas.openxmlformats.org/officeDocument/2006/relationships/hyperlink" Target="mailto:Krzysztof.OPALA@danone.com" TargetMode="External"/><Relationship Id="rId11" Type="http://schemas.openxmlformats.org/officeDocument/2006/relationships/hyperlink" Target="mailto:Benoit.CHABRAND@external.danone.com" TargetMode="External"/><Relationship Id="rId32" Type="http://schemas.openxmlformats.org/officeDocument/2006/relationships/hyperlink" Target="mailto:regis.colvez@external.danone.com" TargetMode="External"/><Relationship Id="rId37" Type="http://schemas.openxmlformats.org/officeDocument/2006/relationships/hyperlink" Target="mailto:andrei.fofirca-iacob@external.danone.com" TargetMode="External"/><Relationship Id="rId53" Type="http://schemas.openxmlformats.org/officeDocument/2006/relationships/hyperlink" Target="mailto:juan-carlos.ortiz@danone.com" TargetMode="External"/><Relationship Id="rId58" Type="http://schemas.openxmlformats.org/officeDocument/2006/relationships/hyperlink" Target="mailto:romeo.dieu@external.danone.com" TargetMode="External"/><Relationship Id="rId74" Type="http://schemas.openxmlformats.org/officeDocument/2006/relationships/hyperlink" Target="mailto:romeo.dieu@external.danone.com" TargetMode="External"/><Relationship Id="rId79" Type="http://schemas.openxmlformats.org/officeDocument/2006/relationships/hyperlink" Target="mailto:mihai.koka@external.danone.com" TargetMode="External"/><Relationship Id="rId102" Type="http://schemas.openxmlformats.org/officeDocument/2006/relationships/hyperlink" Target="mailto:mihai.koka@external.danone.com" TargetMode="External"/><Relationship Id="rId5" Type="http://schemas.openxmlformats.org/officeDocument/2006/relationships/hyperlink" Target="mailto:Aurelie.HAUTIN@danone.com" TargetMode="External"/><Relationship Id="rId90" Type="http://schemas.openxmlformats.org/officeDocument/2006/relationships/hyperlink" Target="mailto:Calin.DINULET@external.danone.com" TargetMode="External"/><Relationship Id="rId95" Type="http://schemas.openxmlformats.org/officeDocument/2006/relationships/hyperlink" Target="mailto:andrei.fofirca-iacob@external.danone.com" TargetMode="External"/><Relationship Id="rId22" Type="http://schemas.openxmlformats.org/officeDocument/2006/relationships/hyperlink" Target="mailto:witalij.czarnulicz@danone.com" TargetMode="External"/><Relationship Id="rId27" Type="http://schemas.openxmlformats.org/officeDocument/2006/relationships/hyperlink" Target="mailto:valerie.doire@external.danone.com" TargetMode="External"/><Relationship Id="rId43" Type="http://schemas.openxmlformats.org/officeDocument/2006/relationships/hyperlink" Target="mailto:andrei.fofirca-iacob@external.danone.com" TargetMode="External"/><Relationship Id="rId48" Type="http://schemas.openxmlformats.org/officeDocument/2006/relationships/hyperlink" Target="mailto:andrei.fofirca-iacob@external.danone.com" TargetMode="External"/><Relationship Id="rId64" Type="http://schemas.openxmlformats.org/officeDocument/2006/relationships/hyperlink" Target="mailto:mihai.koka@external.danone.com" TargetMode="External"/><Relationship Id="rId69" Type="http://schemas.openxmlformats.org/officeDocument/2006/relationships/hyperlink" Target="mailto:jean-calvin.kuemkong@danone.com" TargetMode="External"/><Relationship Id="rId80" Type="http://schemas.openxmlformats.org/officeDocument/2006/relationships/hyperlink" Target="mailto:ravi.veerasawmy@danone.com" TargetMode="External"/><Relationship Id="rId85" Type="http://schemas.openxmlformats.org/officeDocument/2006/relationships/hyperlink" Target="mailto:mihai.koka@external.danone.com" TargetMode="External"/><Relationship Id="rId12" Type="http://schemas.openxmlformats.org/officeDocument/2006/relationships/hyperlink" Target="mailto:Pascaline.VIRASSAMY@danone.com" TargetMode="External"/><Relationship Id="rId17" Type="http://schemas.openxmlformats.org/officeDocument/2006/relationships/hyperlink" Target="mailto:Krzysztof.OPALA@danone.com" TargetMode="External"/><Relationship Id="rId33" Type="http://schemas.openxmlformats.org/officeDocument/2006/relationships/hyperlink" Target="mailto:regis.colvez@external.danone.com" TargetMode="External"/><Relationship Id="rId38" Type="http://schemas.openxmlformats.org/officeDocument/2006/relationships/hyperlink" Target="mailto:andrei.fofirca-iacob@external.danone.com" TargetMode="External"/><Relationship Id="rId59" Type="http://schemas.openxmlformats.org/officeDocument/2006/relationships/hyperlink" Target="mailto:christophe.pinard@danone.com" TargetMode="External"/><Relationship Id="rId103" Type="http://schemas.openxmlformats.org/officeDocument/2006/relationships/hyperlink" Target="mailto:Serge.CLOAREC@danone.com" TargetMode="External"/><Relationship Id="rId20" Type="http://schemas.openxmlformats.org/officeDocument/2006/relationships/hyperlink" Target="mailto:Mohamed-Ali.BAKLOUTI@external.danone.com" TargetMode="External"/><Relationship Id="rId41" Type="http://schemas.openxmlformats.org/officeDocument/2006/relationships/hyperlink" Target="mailto:andrei.fofirca-iacob@external.danone.com" TargetMode="External"/><Relationship Id="rId54" Type="http://schemas.openxmlformats.org/officeDocument/2006/relationships/hyperlink" Target="mailto:regis.colvez@external.danone.com" TargetMode="External"/><Relationship Id="rId62" Type="http://schemas.openxmlformats.org/officeDocument/2006/relationships/hyperlink" Target="mailto:romeo.dieu@external.danone.com" TargetMode="External"/><Relationship Id="rId70" Type="http://schemas.openxmlformats.org/officeDocument/2006/relationships/hyperlink" Target="mailto:jean-calvin.kuemkong@danone.com" TargetMode="External"/><Relationship Id="rId75" Type="http://schemas.openxmlformats.org/officeDocument/2006/relationships/hyperlink" Target="mailto:piotr.kwiatkowski@external.danone.com" TargetMode="External"/><Relationship Id="rId83" Type="http://schemas.openxmlformats.org/officeDocument/2006/relationships/hyperlink" Target="mailto:mihai.koka@external.danone.com" TargetMode="External"/><Relationship Id="rId88" Type="http://schemas.openxmlformats.org/officeDocument/2006/relationships/hyperlink" Target="mailto:mihai.koka@external.danone.com" TargetMode="External"/><Relationship Id="rId91" Type="http://schemas.openxmlformats.org/officeDocument/2006/relationships/hyperlink" Target="mailto:Calin.DINULET@external.danone.com" TargetMode="External"/><Relationship Id="rId96" Type="http://schemas.openxmlformats.org/officeDocument/2006/relationships/hyperlink" Target="mailto:Benoit.CHABRAND@external.danone.com" TargetMode="External"/><Relationship Id="rId1" Type="http://schemas.openxmlformats.org/officeDocument/2006/relationships/hyperlink" Target="mailto:piotr.kwiatkowski@external.danone.com" TargetMode="External"/><Relationship Id="rId6" Type="http://schemas.openxmlformats.org/officeDocument/2006/relationships/hyperlink" Target="mailto:Esinam.ABONI@danone.com" TargetMode="External"/><Relationship Id="rId15" Type="http://schemas.openxmlformats.org/officeDocument/2006/relationships/hyperlink" Target="mailto:Serge.CLOAREC@danone.com" TargetMode="External"/><Relationship Id="rId23" Type="http://schemas.openxmlformats.org/officeDocument/2006/relationships/hyperlink" Target="mailto:Eric.ROGER@danone.com" TargetMode="External"/><Relationship Id="rId28" Type="http://schemas.openxmlformats.org/officeDocument/2006/relationships/hyperlink" Target="mailto:Victor.DUMITRU@danone.com" TargetMode="External"/><Relationship Id="rId36" Type="http://schemas.openxmlformats.org/officeDocument/2006/relationships/hyperlink" Target="mailto:andrei.fofirca-iacob@external.danone.com" TargetMode="External"/><Relationship Id="rId49" Type="http://schemas.openxmlformats.org/officeDocument/2006/relationships/hyperlink" Target="mailto:regis.colvez@external.danone.com" TargetMode="External"/><Relationship Id="rId57" Type="http://schemas.openxmlformats.org/officeDocument/2006/relationships/hyperlink" Target="mailto:romeo.dieu@external.danone.com" TargetMode="External"/><Relationship Id="rId10" Type="http://schemas.openxmlformats.org/officeDocument/2006/relationships/hyperlink" Target="mailto:Benoit.CHABRAND@external.danone.com" TargetMode="External"/><Relationship Id="rId31" Type="http://schemas.openxmlformats.org/officeDocument/2006/relationships/hyperlink" Target="mailto:andrei.fofirca-iacob@external.danone.com" TargetMode="External"/><Relationship Id="rId44" Type="http://schemas.openxmlformats.org/officeDocument/2006/relationships/hyperlink" Target="mailto:andrei.fofirca-iacob@external.danone.com" TargetMode="External"/><Relationship Id="rId52" Type="http://schemas.openxmlformats.org/officeDocument/2006/relationships/hyperlink" Target="mailto:Robert.WOZNIAK@external.danone.com" TargetMode="External"/><Relationship Id="rId60" Type="http://schemas.openxmlformats.org/officeDocument/2006/relationships/hyperlink" Target="mailto:romeo.dieu@external.danone.com" TargetMode="External"/><Relationship Id="rId65" Type="http://schemas.openxmlformats.org/officeDocument/2006/relationships/hyperlink" Target="mailto:mihai.koka@external.danone.com" TargetMode="External"/><Relationship Id="rId73" Type="http://schemas.openxmlformats.org/officeDocument/2006/relationships/hyperlink" Target="mailto:jean-calvin.kuemkong@danone.com" TargetMode="External"/><Relationship Id="rId78" Type="http://schemas.openxmlformats.org/officeDocument/2006/relationships/hyperlink" Target="mailto:Mariola.SUSZCZEWICZ@danone.com" TargetMode="External"/><Relationship Id="rId81" Type="http://schemas.openxmlformats.org/officeDocument/2006/relationships/hyperlink" Target="mailto:mihai.koka@external.danone.com" TargetMode="External"/><Relationship Id="rId86" Type="http://schemas.openxmlformats.org/officeDocument/2006/relationships/hyperlink" Target="mailto:Pascaline.VIRASSAMY@danone.com" TargetMode="External"/><Relationship Id="rId94" Type="http://schemas.openxmlformats.org/officeDocument/2006/relationships/hyperlink" Target="mailto:Benoit.CHABRAND@external.danone.com" TargetMode="External"/><Relationship Id="rId99" Type="http://schemas.openxmlformats.org/officeDocument/2006/relationships/hyperlink" Target="mailto:jean-calvin.kuemkong@danone.com" TargetMode="External"/><Relationship Id="rId101" Type="http://schemas.openxmlformats.org/officeDocument/2006/relationships/hyperlink" Target="mailto:Serge.CLOAREC@danone.com" TargetMode="External"/><Relationship Id="rId4" Type="http://schemas.openxmlformats.org/officeDocument/2006/relationships/hyperlink" Target="mailto:Aurelie.HAUTIN@danone.com" TargetMode="External"/><Relationship Id="rId9" Type="http://schemas.openxmlformats.org/officeDocument/2006/relationships/hyperlink" Target="mailto:Benoit.CHABRAND@external.danone.com" TargetMode="External"/><Relationship Id="rId13" Type="http://schemas.openxmlformats.org/officeDocument/2006/relationships/hyperlink" Target="mailto:Mariola.SUSZCZEWICZ@danone.com" TargetMode="External"/><Relationship Id="rId18" Type="http://schemas.openxmlformats.org/officeDocument/2006/relationships/hyperlink" Target="mailto:Marcin.GOLAWSKI@danone.com" TargetMode="External"/><Relationship Id="rId39" Type="http://schemas.openxmlformats.org/officeDocument/2006/relationships/hyperlink" Target="mailto:andrei.fofirca-iacob@external.danone.com" TargetMode="External"/><Relationship Id="rId34" Type="http://schemas.openxmlformats.org/officeDocument/2006/relationships/hyperlink" Target="mailto:regis.colvez@external.danone.com" TargetMode="External"/><Relationship Id="rId50" Type="http://schemas.openxmlformats.org/officeDocument/2006/relationships/hyperlink" Target="mailto:paul.bodet@danone.com" TargetMode="External"/><Relationship Id="rId55" Type="http://schemas.openxmlformats.org/officeDocument/2006/relationships/hyperlink" Target="mailto:witalij.czarnulicz@danone.com" TargetMode="External"/><Relationship Id="rId76" Type="http://schemas.openxmlformats.org/officeDocument/2006/relationships/hyperlink" Target="mailto:piotr.kwiatkowski@external.danone.com" TargetMode="External"/><Relationship Id="rId97" Type="http://schemas.openxmlformats.org/officeDocument/2006/relationships/hyperlink" Target="mailto:andrei.fofirca-iacob@external.danone.com" TargetMode="External"/><Relationship Id="rId104" Type="http://schemas.openxmlformats.org/officeDocument/2006/relationships/hyperlink" Target="mailto:mihai.koka@external.danone.com" TargetMode="External"/><Relationship Id="rId7" Type="http://schemas.openxmlformats.org/officeDocument/2006/relationships/hyperlink" Target="mailto:Victor.DUMITRU@danone.com" TargetMode="External"/><Relationship Id="rId71" Type="http://schemas.openxmlformats.org/officeDocument/2006/relationships/hyperlink" Target="mailto:jean-calvin.kuemkong@danone.com" TargetMode="External"/><Relationship Id="rId92" Type="http://schemas.openxmlformats.org/officeDocument/2006/relationships/hyperlink" Target="mailto:regis.colvez@external.danone.com" TargetMode="External"/><Relationship Id="rId2" Type="http://schemas.openxmlformats.org/officeDocument/2006/relationships/hyperlink" Target="mailto:pawel.wegrzyn@danone.com" TargetMode="External"/><Relationship Id="rId29" Type="http://schemas.openxmlformats.org/officeDocument/2006/relationships/hyperlink" Target="mailto:Jawad.BELAIDI@external.danone.com" TargetMode="External"/><Relationship Id="rId24" Type="http://schemas.openxmlformats.org/officeDocument/2006/relationships/hyperlink" Target="mailto:Victor.DUMITRU@danone.com" TargetMode="External"/><Relationship Id="rId40" Type="http://schemas.openxmlformats.org/officeDocument/2006/relationships/hyperlink" Target="mailto:andrei.fofirca-iacob@external.danone.com" TargetMode="External"/><Relationship Id="rId45" Type="http://schemas.openxmlformats.org/officeDocument/2006/relationships/hyperlink" Target="mailto:andrei.fofirca-iacob@external.danone.com" TargetMode="External"/><Relationship Id="rId66" Type="http://schemas.openxmlformats.org/officeDocument/2006/relationships/hyperlink" Target="mailto:mihai.koka@external.danone.com" TargetMode="External"/><Relationship Id="rId87" Type="http://schemas.openxmlformats.org/officeDocument/2006/relationships/hyperlink" Target="mailto:ravi.veerasawmy@danone.com" TargetMode="External"/><Relationship Id="rId61" Type="http://schemas.openxmlformats.org/officeDocument/2006/relationships/hyperlink" Target="mailto:romeo.dieu@external.danone.com" TargetMode="External"/><Relationship Id="rId82" Type="http://schemas.openxmlformats.org/officeDocument/2006/relationships/hyperlink" Target="mailto:ravi.veerasawmy@danone.com" TargetMode="External"/><Relationship Id="rId19" Type="http://schemas.openxmlformats.org/officeDocument/2006/relationships/hyperlink" Target="mailto:pawel.wegrzyn@danone.com" TargetMode="External"/><Relationship Id="rId14" Type="http://schemas.openxmlformats.org/officeDocument/2006/relationships/hyperlink" Target="mailto:Jacek.SZULC@danone.com" TargetMode="External"/><Relationship Id="rId30" Type="http://schemas.openxmlformats.org/officeDocument/2006/relationships/hyperlink" Target="mailto:Calin.DINULET@external.danone.com" TargetMode="External"/><Relationship Id="rId35" Type="http://schemas.openxmlformats.org/officeDocument/2006/relationships/hyperlink" Target="mailto:andrei.fofirca-iacob@external.danone.com" TargetMode="External"/><Relationship Id="rId56" Type="http://schemas.openxmlformats.org/officeDocument/2006/relationships/hyperlink" Target="mailto:witalij.czarnulicz@danone.com" TargetMode="External"/><Relationship Id="rId77" Type="http://schemas.openxmlformats.org/officeDocument/2006/relationships/hyperlink" Target="mailto:Mariola.SUSZCZEWICZ@danone.com" TargetMode="External"/><Relationship Id="rId100" Type="http://schemas.openxmlformats.org/officeDocument/2006/relationships/hyperlink" Target="mailto:regis.colvez@external.danone.com" TargetMode="External"/><Relationship Id="rId105" Type="http://schemas.openxmlformats.org/officeDocument/2006/relationships/printerSettings" Target="../printerSettings/printerSettings2.bin"/><Relationship Id="rId8" Type="http://schemas.openxmlformats.org/officeDocument/2006/relationships/hyperlink" Target="mailto:Benoit.CHABRAND@external.danone.com" TargetMode="External"/><Relationship Id="rId51" Type="http://schemas.openxmlformats.org/officeDocument/2006/relationships/hyperlink" Target="mailto:Robert.WOZNIAK@external.danone.com" TargetMode="External"/><Relationship Id="rId72" Type="http://schemas.openxmlformats.org/officeDocument/2006/relationships/hyperlink" Target="mailto:jean-calvin.kuemkong@danone.com" TargetMode="External"/><Relationship Id="rId93" Type="http://schemas.openxmlformats.org/officeDocument/2006/relationships/hyperlink" Target="mailto:Aurelie.HAUTIN@danone.com" TargetMode="External"/><Relationship Id="rId98" Type="http://schemas.openxmlformats.org/officeDocument/2006/relationships/hyperlink" Target="mailto:Martyna.PODRAZKA-SWIDEREK@danone.com" TargetMode="External"/><Relationship Id="rId3" Type="http://schemas.openxmlformats.org/officeDocument/2006/relationships/hyperlink" Target="mailto:witalij.czarnulicz@danone.com" TargetMode="External"/><Relationship Id="rId25" Type="http://schemas.openxmlformats.org/officeDocument/2006/relationships/hyperlink" Target="mailto:Sakina.ZEHAR@danone.com" TargetMode="External"/><Relationship Id="rId46" Type="http://schemas.openxmlformats.org/officeDocument/2006/relationships/hyperlink" Target="mailto:vincent.spagnolo@external.danone.com" TargetMode="External"/><Relationship Id="rId67" Type="http://schemas.openxmlformats.org/officeDocument/2006/relationships/hyperlink" Target="mailto:mihai.koka@external.danone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F9E7-3161-4872-8D95-C6FA059B75C3}">
  <dimension ref="A1:AL633"/>
  <sheetViews>
    <sheetView zoomScale="85" zoomScaleNormal="85" workbookViewId="0">
      <pane xSplit="1" ySplit="1" topLeftCell="B2" activePane="bottomRight" state="frozen"/>
      <selection pane="topRight" activeCell="A2" sqref="A2"/>
      <selection pane="bottomLeft" activeCell="A2" sqref="A2"/>
      <selection pane="bottomRight" activeCell="A2" sqref="A2"/>
    </sheetView>
  </sheetViews>
  <sheetFormatPr defaultColWidth="8.85546875" defaultRowHeight="12.75" x14ac:dyDescent="0.25"/>
  <cols>
    <col min="1" max="1" width="21" style="11" bestFit="1" customWidth="1"/>
    <col min="2" max="2" width="106.28515625" style="11" customWidth="1"/>
    <col min="3" max="3" width="26.85546875" style="11" customWidth="1"/>
    <col min="4" max="4" width="13.7109375" style="11" customWidth="1"/>
    <col min="5" max="5" width="14.42578125" style="11" customWidth="1"/>
    <col min="6" max="6" width="13.85546875" style="11" customWidth="1"/>
    <col min="7" max="7" width="26.7109375" style="11" customWidth="1"/>
    <col min="8" max="8" width="26.85546875" style="11" customWidth="1"/>
    <col min="9" max="9" width="13.85546875" style="11" customWidth="1"/>
    <col min="10" max="10" width="3.85546875" style="11" customWidth="1"/>
    <col min="11" max="11" width="26" style="11" customWidth="1"/>
    <col min="12" max="12" width="48.28515625" style="11" customWidth="1"/>
    <col min="13" max="13" width="39.7109375" style="11" customWidth="1"/>
    <col min="14" max="14" width="23.42578125" style="11" customWidth="1"/>
    <col min="15" max="15" width="22.28515625" style="11" customWidth="1"/>
    <col min="16" max="17" width="38" style="11" customWidth="1"/>
    <col min="18" max="18" width="27.28515625" style="11" customWidth="1"/>
    <col min="19" max="19" width="35.7109375" style="11" customWidth="1"/>
    <col min="20" max="20" width="14.42578125" style="11" customWidth="1"/>
    <col min="21" max="21" width="9.28515625" style="11" customWidth="1"/>
    <col min="22" max="22" width="15.42578125" style="11" customWidth="1"/>
    <col min="23" max="23" width="18" style="11" customWidth="1"/>
    <col min="24" max="24" width="22" style="11" customWidth="1"/>
    <col min="25" max="25" width="15.42578125" style="11" customWidth="1"/>
    <col min="26" max="26" width="12.7109375" style="11" customWidth="1"/>
    <col min="27" max="27" width="23.5703125" style="11" customWidth="1"/>
    <col min="28" max="28" width="64.5703125" style="11" customWidth="1"/>
    <col min="29" max="29" width="20.5703125" style="11" customWidth="1"/>
    <col min="30" max="30" width="17.42578125" style="11" customWidth="1"/>
    <col min="31" max="31" width="14.7109375" style="11" customWidth="1"/>
    <col min="32" max="32" width="23.7109375" style="11" customWidth="1"/>
    <col min="33" max="33" width="23.42578125" style="11" customWidth="1"/>
    <col min="34" max="34" width="41.5703125" style="11" bestFit="1" customWidth="1"/>
    <col min="35" max="35" width="50.7109375" style="11" bestFit="1" customWidth="1"/>
    <col min="36" max="36" width="49.42578125" style="11" bestFit="1" customWidth="1"/>
    <col min="37" max="37" width="18.5703125" style="11" bestFit="1" customWidth="1"/>
    <col min="38" max="38" width="56.7109375" style="11" customWidth="1"/>
    <col min="39" max="16384" width="8.85546875" style="11"/>
  </cols>
  <sheetData>
    <row r="1" spans="1:38" ht="51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6" t="s">
        <v>13</v>
      </c>
      <c r="O1" s="5" t="s">
        <v>14</v>
      </c>
      <c r="P1" s="5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8" t="s">
        <v>23</v>
      </c>
      <c r="Y1" s="8" t="s">
        <v>24</v>
      </c>
      <c r="Z1" s="7" t="s">
        <v>25</v>
      </c>
      <c r="AA1" s="7" t="s">
        <v>26</v>
      </c>
      <c r="AB1" s="7" t="s">
        <v>27</v>
      </c>
      <c r="AC1" s="9" t="s">
        <v>28</v>
      </c>
      <c r="AD1" s="9" t="s">
        <v>29</v>
      </c>
      <c r="AE1" s="10" t="s">
        <v>30</v>
      </c>
      <c r="AF1" s="10" t="s">
        <v>31</v>
      </c>
      <c r="AG1" s="10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</row>
    <row r="2" spans="1:38" ht="15" x14ac:dyDescent="0.25">
      <c r="A2" s="12" t="s">
        <v>38</v>
      </c>
      <c r="B2" s="13" t="s">
        <v>39</v>
      </c>
      <c r="C2" s="13" t="s">
        <v>40</v>
      </c>
      <c r="D2" s="13" t="e">
        <v>#N/A</v>
      </c>
      <c r="E2" s="14" t="s">
        <v>41</v>
      </c>
      <c r="F2" s="15" t="s">
        <v>42</v>
      </c>
      <c r="G2" s="15" t="s">
        <v>43</v>
      </c>
      <c r="H2" s="15" t="str">
        <f t="shared" ref="H2:H65" si="0">IFERROR(IF(OR($G2="Project Team",$G2="",$G2="Managed by Customer",$G2="Prod team Not Monitored"),"Not monitored by Kyndryl","Monitored by Kyndryl"),"Not monitored by Kyndryl")</f>
        <v>Monitored by Kyndryl</v>
      </c>
      <c r="I2" s="16" t="s">
        <v>44</v>
      </c>
      <c r="J2" s="16">
        <v>0</v>
      </c>
      <c r="K2" s="12" t="s">
        <v>45</v>
      </c>
      <c r="L2" s="15" t="s">
        <v>46</v>
      </c>
      <c r="M2" s="15"/>
      <c r="N2" s="17"/>
      <c r="O2" s="15" t="s">
        <v>47</v>
      </c>
      <c r="P2" s="15" t="s">
        <v>48</v>
      </c>
      <c r="Q2" s="15" t="s">
        <v>49</v>
      </c>
      <c r="R2" s="15" t="s">
        <v>50</v>
      </c>
      <c r="S2" s="17" t="s">
        <v>51</v>
      </c>
      <c r="T2" s="18" t="s">
        <v>52</v>
      </c>
      <c r="U2" s="19">
        <v>3</v>
      </c>
      <c r="V2" s="19"/>
      <c r="W2" s="19" t="s">
        <v>53</v>
      </c>
      <c r="X2" s="20" t="s">
        <v>53</v>
      </c>
      <c r="Y2" s="20" t="s">
        <v>54</v>
      </c>
      <c r="Z2" s="19"/>
      <c r="AA2" s="21" t="s">
        <v>55</v>
      </c>
      <c r="AB2" s="19" t="s">
        <v>56</v>
      </c>
      <c r="AC2" s="22"/>
      <c r="AD2" s="22" t="s">
        <v>57</v>
      </c>
      <c r="AE2" s="23" t="s">
        <v>58</v>
      </c>
      <c r="AF2" s="24" t="s">
        <v>59</v>
      </c>
      <c r="AG2" s="24" t="s">
        <v>60</v>
      </c>
      <c r="AH2" s="23" t="s">
        <v>61</v>
      </c>
      <c r="AI2" s="23" t="s">
        <v>53</v>
      </c>
      <c r="AJ2" s="23" t="s">
        <v>53</v>
      </c>
      <c r="AK2" s="23" t="s">
        <v>62</v>
      </c>
      <c r="AL2" s="23"/>
    </row>
    <row r="3" spans="1:38" ht="15" x14ac:dyDescent="0.25">
      <c r="A3" s="12" t="s">
        <v>63</v>
      </c>
      <c r="B3" s="13" t="s">
        <v>39</v>
      </c>
      <c r="C3" s="13" t="s">
        <v>64</v>
      </c>
      <c r="D3" s="13" t="e">
        <v>#N/A</v>
      </c>
      <c r="E3" s="14" t="s">
        <v>41</v>
      </c>
      <c r="F3" s="15" t="s">
        <v>42</v>
      </c>
      <c r="G3" s="15" t="s">
        <v>43</v>
      </c>
      <c r="H3" s="15" t="str">
        <f t="shared" si="0"/>
        <v>Monitored by Kyndryl</v>
      </c>
      <c r="I3" s="16" t="s">
        <v>65</v>
      </c>
      <c r="J3" s="16">
        <v>0</v>
      </c>
      <c r="K3" s="12" t="s">
        <v>45</v>
      </c>
      <c r="L3" s="15" t="s">
        <v>46</v>
      </c>
      <c r="M3" s="15"/>
      <c r="N3" s="17"/>
      <c r="O3" s="15" t="s">
        <v>47</v>
      </c>
      <c r="P3" s="15" t="s">
        <v>48</v>
      </c>
      <c r="Q3" s="15" t="s">
        <v>49</v>
      </c>
      <c r="R3" s="15" t="s">
        <v>50</v>
      </c>
      <c r="S3" s="17" t="s">
        <v>51</v>
      </c>
      <c r="T3" s="18" t="s">
        <v>52</v>
      </c>
      <c r="U3" s="19">
        <v>3</v>
      </c>
      <c r="V3" s="19"/>
      <c r="W3" s="19" t="s">
        <v>53</v>
      </c>
      <c r="X3" s="20" t="s">
        <v>53</v>
      </c>
      <c r="Y3" s="20" t="s">
        <v>54</v>
      </c>
      <c r="Z3" s="19"/>
      <c r="AA3" s="21" t="s">
        <v>66</v>
      </c>
      <c r="AB3" s="19" t="s">
        <v>56</v>
      </c>
      <c r="AC3" s="22"/>
      <c r="AD3" s="22" t="s">
        <v>67</v>
      </c>
      <c r="AE3" s="25" t="s">
        <v>68</v>
      </c>
      <c r="AF3" s="24" t="s">
        <v>59</v>
      </c>
      <c r="AG3" s="24" t="s">
        <v>60</v>
      </c>
      <c r="AH3" s="23" t="s">
        <v>61</v>
      </c>
      <c r="AI3" s="23" t="s">
        <v>53</v>
      </c>
      <c r="AJ3" s="23" t="s">
        <v>53</v>
      </c>
      <c r="AK3" s="23" t="s">
        <v>62</v>
      </c>
      <c r="AL3" s="23"/>
    </row>
    <row r="4" spans="1:38" ht="15" x14ac:dyDescent="0.25">
      <c r="A4" s="12" t="s">
        <v>69</v>
      </c>
      <c r="B4" s="13" t="s">
        <v>39</v>
      </c>
      <c r="C4" s="13" t="s">
        <v>70</v>
      </c>
      <c r="D4" s="13" t="e">
        <v>#N/A</v>
      </c>
      <c r="E4" s="14" t="s">
        <v>41</v>
      </c>
      <c r="F4" s="15" t="s">
        <v>42</v>
      </c>
      <c r="G4" s="15" t="s">
        <v>43</v>
      </c>
      <c r="H4" s="15" t="str">
        <f t="shared" si="0"/>
        <v>Monitored by Kyndryl</v>
      </c>
      <c r="I4" s="16" t="s">
        <v>71</v>
      </c>
      <c r="J4" s="16">
        <v>0</v>
      </c>
      <c r="K4" s="12" t="s">
        <v>45</v>
      </c>
      <c r="L4" s="15" t="s">
        <v>46</v>
      </c>
      <c r="M4" s="15"/>
      <c r="N4" s="17"/>
      <c r="O4" s="15" t="s">
        <v>47</v>
      </c>
      <c r="P4" s="15" t="s">
        <v>48</v>
      </c>
      <c r="Q4" s="15" t="s">
        <v>49</v>
      </c>
      <c r="R4" s="15" t="s">
        <v>50</v>
      </c>
      <c r="S4" s="17" t="s">
        <v>51</v>
      </c>
      <c r="T4" s="18" t="s">
        <v>52</v>
      </c>
      <c r="U4" s="19">
        <v>3</v>
      </c>
      <c r="V4" s="19"/>
      <c r="W4" s="19" t="s">
        <v>53</v>
      </c>
      <c r="X4" s="20" t="s">
        <v>53</v>
      </c>
      <c r="Y4" s="20" t="s">
        <v>54</v>
      </c>
      <c r="Z4" s="19"/>
      <c r="AA4" s="21" t="s">
        <v>66</v>
      </c>
      <c r="AB4" s="19" t="s">
        <v>56</v>
      </c>
      <c r="AC4" s="22"/>
      <c r="AD4" s="22" t="s">
        <v>67</v>
      </c>
      <c r="AE4" s="25" t="s">
        <v>68</v>
      </c>
      <c r="AF4" s="24" t="s">
        <v>59</v>
      </c>
      <c r="AG4" s="24" t="s">
        <v>60</v>
      </c>
      <c r="AH4" s="23" t="s">
        <v>61</v>
      </c>
      <c r="AI4" s="23" t="s">
        <v>53</v>
      </c>
      <c r="AJ4" s="23" t="s">
        <v>53</v>
      </c>
      <c r="AK4" s="23"/>
      <c r="AL4" s="23"/>
    </row>
    <row r="5" spans="1:38" x14ac:dyDescent="0.25">
      <c r="A5" s="12" t="s">
        <v>72</v>
      </c>
      <c r="B5" s="26" t="s">
        <v>73</v>
      </c>
      <c r="C5" s="13" t="s">
        <v>74</v>
      </c>
      <c r="D5" s="13" t="e">
        <v>#N/A</v>
      </c>
      <c r="E5" s="27" t="s">
        <v>75</v>
      </c>
      <c r="F5" s="15" t="s">
        <v>76</v>
      </c>
      <c r="G5" s="15" t="s">
        <v>77</v>
      </c>
      <c r="H5" s="15" t="str">
        <f t="shared" si="0"/>
        <v>Monitored by Kyndryl</v>
      </c>
      <c r="I5" s="16" t="s">
        <v>44</v>
      </c>
      <c r="J5" s="16">
        <v>0</v>
      </c>
      <c r="K5" s="12" t="s">
        <v>59</v>
      </c>
      <c r="L5" s="15" t="s">
        <v>78</v>
      </c>
      <c r="M5" s="15"/>
      <c r="N5" s="17"/>
      <c r="O5" s="15">
        <v>1</v>
      </c>
      <c r="P5" s="15" t="s">
        <v>79</v>
      </c>
      <c r="Q5" s="15" t="s">
        <v>80</v>
      </c>
      <c r="R5" s="15" t="s">
        <v>50</v>
      </c>
      <c r="S5" s="17" t="s">
        <v>51</v>
      </c>
      <c r="T5" s="18" t="s">
        <v>52</v>
      </c>
      <c r="U5" s="19">
        <v>1</v>
      </c>
      <c r="V5" s="19"/>
      <c r="W5" s="19" t="s">
        <v>53</v>
      </c>
      <c r="X5" s="20" t="s">
        <v>53</v>
      </c>
      <c r="Y5" s="20" t="s">
        <v>81</v>
      </c>
      <c r="Z5" s="19"/>
      <c r="AA5" s="21" t="s">
        <v>55</v>
      </c>
      <c r="AB5" s="19" t="s">
        <v>82</v>
      </c>
      <c r="AC5" s="28"/>
      <c r="AD5" s="28" t="s">
        <v>83</v>
      </c>
      <c r="AE5" s="29" t="s">
        <v>84</v>
      </c>
      <c r="AF5" s="24" t="s">
        <v>59</v>
      </c>
      <c r="AG5" s="24" t="s">
        <v>85</v>
      </c>
      <c r="AH5" s="23" t="s">
        <v>86</v>
      </c>
      <c r="AI5" s="23" t="s">
        <v>87</v>
      </c>
      <c r="AJ5" s="23" t="s">
        <v>53</v>
      </c>
      <c r="AK5" s="23" t="s">
        <v>88</v>
      </c>
      <c r="AL5" s="23"/>
    </row>
    <row r="6" spans="1:38" x14ac:dyDescent="0.25">
      <c r="A6" s="12" t="s">
        <v>89</v>
      </c>
      <c r="B6" s="26" t="s">
        <v>90</v>
      </c>
      <c r="C6" s="13" t="s">
        <v>91</v>
      </c>
      <c r="D6" s="13" t="s">
        <v>92</v>
      </c>
      <c r="E6" s="27" t="s">
        <v>75</v>
      </c>
      <c r="F6" s="15" t="s">
        <v>76</v>
      </c>
      <c r="G6" s="15" t="s">
        <v>77</v>
      </c>
      <c r="H6" s="15" t="str">
        <f t="shared" si="0"/>
        <v>Monitored by Kyndryl</v>
      </c>
      <c r="I6" s="16" t="s">
        <v>44</v>
      </c>
      <c r="J6" s="16">
        <v>0</v>
      </c>
      <c r="K6" s="12" t="s">
        <v>59</v>
      </c>
      <c r="L6" s="15" t="s">
        <v>78</v>
      </c>
      <c r="M6" s="15"/>
      <c r="N6" s="17"/>
      <c r="O6" s="15">
        <v>1</v>
      </c>
      <c r="P6" s="15" t="s">
        <v>79</v>
      </c>
      <c r="Q6" s="15" t="s">
        <v>80</v>
      </c>
      <c r="R6" s="15" t="s">
        <v>50</v>
      </c>
      <c r="S6" s="17" t="s">
        <v>51</v>
      </c>
      <c r="T6" s="18" t="s">
        <v>52</v>
      </c>
      <c r="U6" s="19">
        <v>1</v>
      </c>
      <c r="V6" s="19"/>
      <c r="W6" s="19" t="s">
        <v>53</v>
      </c>
      <c r="X6" s="20" t="s">
        <v>53</v>
      </c>
      <c r="Y6" s="20" t="s">
        <v>81</v>
      </c>
      <c r="Z6" s="19"/>
      <c r="AA6" s="21" t="s">
        <v>55</v>
      </c>
      <c r="AB6" s="19" t="s">
        <v>93</v>
      </c>
      <c r="AC6" s="28"/>
      <c r="AD6" s="28" t="s">
        <v>94</v>
      </c>
      <c r="AE6" s="29" t="s">
        <v>84</v>
      </c>
      <c r="AF6" s="24" t="s">
        <v>59</v>
      </c>
      <c r="AG6" s="24" t="s">
        <v>85</v>
      </c>
      <c r="AH6" s="23" t="s">
        <v>86</v>
      </c>
      <c r="AI6" s="23" t="s">
        <v>87</v>
      </c>
      <c r="AJ6" s="23" t="s">
        <v>53</v>
      </c>
      <c r="AK6" s="23" t="s">
        <v>88</v>
      </c>
      <c r="AL6" s="23"/>
    </row>
    <row r="7" spans="1:38" x14ac:dyDescent="0.25">
      <c r="A7" s="12" t="s">
        <v>95</v>
      </c>
      <c r="B7" s="26" t="s">
        <v>96</v>
      </c>
      <c r="C7" s="13" t="s">
        <v>97</v>
      </c>
      <c r="D7" s="13" t="s">
        <v>98</v>
      </c>
      <c r="E7" s="27" t="s">
        <v>75</v>
      </c>
      <c r="F7" s="15" t="s">
        <v>76</v>
      </c>
      <c r="G7" s="15" t="s">
        <v>77</v>
      </c>
      <c r="H7" s="15" t="str">
        <f t="shared" si="0"/>
        <v>Monitored by Kyndryl</v>
      </c>
      <c r="I7" s="16" t="s">
        <v>44</v>
      </c>
      <c r="J7" s="16">
        <v>0</v>
      </c>
      <c r="K7" s="12" t="s">
        <v>59</v>
      </c>
      <c r="L7" s="15" t="s">
        <v>78</v>
      </c>
      <c r="M7" s="15"/>
      <c r="N7" s="17"/>
      <c r="O7" s="15">
        <v>1</v>
      </c>
      <c r="P7" s="15" t="s">
        <v>79</v>
      </c>
      <c r="Q7" s="15" t="s">
        <v>80</v>
      </c>
      <c r="R7" s="15" t="s">
        <v>50</v>
      </c>
      <c r="S7" s="17" t="s">
        <v>51</v>
      </c>
      <c r="T7" s="18" t="s">
        <v>52</v>
      </c>
      <c r="U7" s="19">
        <v>1</v>
      </c>
      <c r="V7" s="19"/>
      <c r="W7" s="19" t="s">
        <v>53</v>
      </c>
      <c r="X7" s="20" t="s">
        <v>53</v>
      </c>
      <c r="Y7" s="20" t="s">
        <v>81</v>
      </c>
      <c r="Z7" s="19"/>
      <c r="AA7" s="21" t="s">
        <v>66</v>
      </c>
      <c r="AB7" s="19" t="s">
        <v>96</v>
      </c>
      <c r="AC7" s="28"/>
      <c r="AD7" s="28" t="s">
        <v>99</v>
      </c>
      <c r="AE7" s="29" t="s">
        <v>100</v>
      </c>
      <c r="AF7" s="24" t="s">
        <v>59</v>
      </c>
      <c r="AG7" s="24" t="s">
        <v>85</v>
      </c>
      <c r="AH7" s="23" t="s">
        <v>86</v>
      </c>
      <c r="AI7" s="23" t="s">
        <v>87</v>
      </c>
      <c r="AJ7" s="23" t="s">
        <v>53</v>
      </c>
      <c r="AK7" s="23" t="s">
        <v>88</v>
      </c>
      <c r="AL7" s="23"/>
    </row>
    <row r="8" spans="1:38" x14ac:dyDescent="0.25">
      <c r="A8" s="12" t="s">
        <v>101</v>
      </c>
      <c r="B8" s="26" t="s">
        <v>102</v>
      </c>
      <c r="C8" s="13" t="s">
        <v>103</v>
      </c>
      <c r="D8" s="13" t="s">
        <v>104</v>
      </c>
      <c r="E8" s="27" t="s">
        <v>75</v>
      </c>
      <c r="F8" s="15" t="s">
        <v>76</v>
      </c>
      <c r="G8" s="15" t="s">
        <v>77</v>
      </c>
      <c r="H8" s="15" t="str">
        <f t="shared" si="0"/>
        <v>Monitored by Kyndryl</v>
      </c>
      <c r="I8" s="16" t="s">
        <v>44</v>
      </c>
      <c r="J8" s="16">
        <v>0</v>
      </c>
      <c r="K8" s="12" t="s">
        <v>59</v>
      </c>
      <c r="L8" s="15" t="s">
        <v>78</v>
      </c>
      <c r="M8" s="15"/>
      <c r="N8" s="17"/>
      <c r="O8" s="15">
        <v>1</v>
      </c>
      <c r="P8" s="15" t="s">
        <v>79</v>
      </c>
      <c r="Q8" s="15" t="s">
        <v>80</v>
      </c>
      <c r="R8" s="15" t="s">
        <v>50</v>
      </c>
      <c r="S8" s="17" t="s">
        <v>51</v>
      </c>
      <c r="T8" s="18" t="s">
        <v>52</v>
      </c>
      <c r="U8" s="19">
        <v>1</v>
      </c>
      <c r="V8" s="19"/>
      <c r="W8" s="19" t="s">
        <v>53</v>
      </c>
      <c r="X8" s="20" t="s">
        <v>53</v>
      </c>
      <c r="Y8" s="20" t="s">
        <v>81</v>
      </c>
      <c r="Z8" s="19"/>
      <c r="AA8" s="21" t="s">
        <v>66</v>
      </c>
      <c r="AB8" s="19" t="s">
        <v>102</v>
      </c>
      <c r="AC8" s="28"/>
      <c r="AD8" s="28" t="s">
        <v>105</v>
      </c>
      <c r="AE8" s="29" t="s">
        <v>100</v>
      </c>
      <c r="AF8" s="24" t="s">
        <v>59</v>
      </c>
      <c r="AG8" s="24" t="s">
        <v>85</v>
      </c>
      <c r="AH8" s="23" t="s">
        <v>86</v>
      </c>
      <c r="AI8" s="23" t="s">
        <v>87</v>
      </c>
      <c r="AJ8" s="23" t="s">
        <v>53</v>
      </c>
      <c r="AK8" s="23" t="s">
        <v>88</v>
      </c>
      <c r="AL8" s="23"/>
    </row>
    <row r="9" spans="1:38" x14ac:dyDescent="0.25">
      <c r="A9" s="12" t="s">
        <v>106</v>
      </c>
      <c r="B9" s="26" t="s">
        <v>107</v>
      </c>
      <c r="C9" s="13" t="s">
        <v>108</v>
      </c>
      <c r="D9" s="13" t="s">
        <v>109</v>
      </c>
      <c r="E9" s="27" t="s">
        <v>75</v>
      </c>
      <c r="F9" s="15" t="s">
        <v>76</v>
      </c>
      <c r="G9" s="15" t="s">
        <v>77</v>
      </c>
      <c r="H9" s="15" t="str">
        <f t="shared" si="0"/>
        <v>Monitored by Kyndryl</v>
      </c>
      <c r="I9" s="16" t="s">
        <v>44</v>
      </c>
      <c r="J9" s="16">
        <v>0</v>
      </c>
      <c r="K9" s="12" t="s">
        <v>59</v>
      </c>
      <c r="L9" s="15" t="s">
        <v>78</v>
      </c>
      <c r="M9" s="15"/>
      <c r="N9" s="17"/>
      <c r="O9" s="15">
        <v>1</v>
      </c>
      <c r="P9" s="15" t="s">
        <v>79</v>
      </c>
      <c r="Q9" s="15" t="s">
        <v>80</v>
      </c>
      <c r="R9" s="15" t="s">
        <v>50</v>
      </c>
      <c r="S9" s="17" t="s">
        <v>51</v>
      </c>
      <c r="T9" s="18" t="s">
        <v>52</v>
      </c>
      <c r="U9" s="19">
        <v>1</v>
      </c>
      <c r="V9" s="19"/>
      <c r="W9" s="19" t="s">
        <v>53</v>
      </c>
      <c r="X9" s="20" t="s">
        <v>53</v>
      </c>
      <c r="Y9" s="20" t="s">
        <v>81</v>
      </c>
      <c r="Z9" s="19"/>
      <c r="AA9" s="21" t="s">
        <v>66</v>
      </c>
      <c r="AB9" s="19" t="s">
        <v>107</v>
      </c>
      <c r="AC9" s="28"/>
      <c r="AD9" s="28" t="s">
        <v>105</v>
      </c>
      <c r="AE9" s="29" t="s">
        <v>100</v>
      </c>
      <c r="AF9" s="24" t="s">
        <v>59</v>
      </c>
      <c r="AG9" s="24" t="s">
        <v>85</v>
      </c>
      <c r="AH9" s="23" t="s">
        <v>86</v>
      </c>
      <c r="AI9" s="23" t="s">
        <v>87</v>
      </c>
      <c r="AJ9" s="23" t="s">
        <v>53</v>
      </c>
      <c r="AK9" s="23" t="s">
        <v>88</v>
      </c>
      <c r="AL9" s="23"/>
    </row>
    <row r="10" spans="1:38" x14ac:dyDescent="0.25">
      <c r="A10" s="12" t="s">
        <v>110</v>
      </c>
      <c r="B10" s="26" t="s">
        <v>111</v>
      </c>
      <c r="C10" s="13" t="s">
        <v>112</v>
      </c>
      <c r="D10" s="13" t="s">
        <v>113</v>
      </c>
      <c r="E10" s="27" t="s">
        <v>75</v>
      </c>
      <c r="F10" s="15" t="s">
        <v>76</v>
      </c>
      <c r="G10" s="15" t="s">
        <v>77</v>
      </c>
      <c r="H10" s="15" t="str">
        <f t="shared" si="0"/>
        <v>Monitored by Kyndryl</v>
      </c>
      <c r="I10" s="16" t="s">
        <v>44</v>
      </c>
      <c r="J10" s="16">
        <v>0</v>
      </c>
      <c r="K10" s="12" t="s">
        <v>59</v>
      </c>
      <c r="L10" s="15" t="s">
        <v>78</v>
      </c>
      <c r="M10" s="15"/>
      <c r="N10" s="17"/>
      <c r="O10" s="15">
        <v>1</v>
      </c>
      <c r="P10" s="15" t="s">
        <v>79</v>
      </c>
      <c r="Q10" s="15" t="s">
        <v>80</v>
      </c>
      <c r="R10" s="15" t="s">
        <v>50</v>
      </c>
      <c r="S10" s="17" t="s">
        <v>51</v>
      </c>
      <c r="T10" s="18" t="s">
        <v>52</v>
      </c>
      <c r="U10" s="19">
        <v>1</v>
      </c>
      <c r="V10" s="19"/>
      <c r="W10" s="19" t="s">
        <v>53</v>
      </c>
      <c r="X10" s="20" t="s">
        <v>53</v>
      </c>
      <c r="Y10" s="20" t="s">
        <v>81</v>
      </c>
      <c r="Z10" s="19"/>
      <c r="AA10" s="21" t="s">
        <v>55</v>
      </c>
      <c r="AB10" s="19" t="s">
        <v>111</v>
      </c>
      <c r="AC10" s="28"/>
      <c r="AD10" s="28" t="s">
        <v>114</v>
      </c>
      <c r="AE10" s="29" t="s">
        <v>84</v>
      </c>
      <c r="AF10" s="24" t="s">
        <v>59</v>
      </c>
      <c r="AG10" s="24" t="s">
        <v>85</v>
      </c>
      <c r="AH10" s="23" t="s">
        <v>86</v>
      </c>
      <c r="AI10" s="23" t="s">
        <v>115</v>
      </c>
      <c r="AJ10" s="23" t="s">
        <v>53</v>
      </c>
      <c r="AK10" s="23" t="s">
        <v>88</v>
      </c>
      <c r="AL10" s="23"/>
    </row>
    <row r="11" spans="1:38" x14ac:dyDescent="0.25">
      <c r="A11" s="12" t="s">
        <v>116</v>
      </c>
      <c r="B11" s="26" t="s">
        <v>107</v>
      </c>
      <c r="C11" s="13" t="s">
        <v>117</v>
      </c>
      <c r="D11" s="13" t="s">
        <v>118</v>
      </c>
      <c r="E11" s="27" t="s">
        <v>75</v>
      </c>
      <c r="F11" s="15" t="s">
        <v>76</v>
      </c>
      <c r="G11" s="15" t="s">
        <v>77</v>
      </c>
      <c r="H11" s="15" t="str">
        <f t="shared" si="0"/>
        <v>Monitored by Kyndryl</v>
      </c>
      <c r="I11" s="16" t="s">
        <v>44</v>
      </c>
      <c r="J11" s="16">
        <v>0</v>
      </c>
      <c r="K11" s="12" t="s">
        <v>59</v>
      </c>
      <c r="L11" s="15" t="s">
        <v>78</v>
      </c>
      <c r="M11" s="15"/>
      <c r="N11" s="17"/>
      <c r="O11" s="15">
        <v>1</v>
      </c>
      <c r="P11" s="15" t="s">
        <v>79</v>
      </c>
      <c r="Q11" s="15" t="s">
        <v>80</v>
      </c>
      <c r="R11" s="15" t="s">
        <v>50</v>
      </c>
      <c r="S11" s="17" t="s">
        <v>51</v>
      </c>
      <c r="T11" s="18" t="s">
        <v>52</v>
      </c>
      <c r="U11" s="19">
        <v>1</v>
      </c>
      <c r="V11" s="19"/>
      <c r="W11" s="19" t="s">
        <v>53</v>
      </c>
      <c r="X11" s="20" t="s">
        <v>53</v>
      </c>
      <c r="Y11" s="20" t="s">
        <v>81</v>
      </c>
      <c r="Z11" s="19"/>
      <c r="AA11" s="21" t="s">
        <v>55</v>
      </c>
      <c r="AB11" s="19" t="s">
        <v>107</v>
      </c>
      <c r="AC11" s="28"/>
      <c r="AD11" s="28" t="s">
        <v>114</v>
      </c>
      <c r="AE11" s="29" t="s">
        <v>84</v>
      </c>
      <c r="AF11" s="24" t="s">
        <v>59</v>
      </c>
      <c r="AG11" s="24" t="s">
        <v>85</v>
      </c>
      <c r="AH11" s="23" t="s">
        <v>86</v>
      </c>
      <c r="AI11" s="23" t="s">
        <v>115</v>
      </c>
      <c r="AJ11" s="23" t="s">
        <v>53</v>
      </c>
      <c r="AK11" s="23" t="s">
        <v>88</v>
      </c>
      <c r="AL11" s="23"/>
    </row>
    <row r="12" spans="1:38" x14ac:dyDescent="0.25">
      <c r="A12" s="12" t="s">
        <v>119</v>
      </c>
      <c r="B12" s="26" t="s">
        <v>120</v>
      </c>
      <c r="C12" s="13" t="s">
        <v>121</v>
      </c>
      <c r="D12" s="13" t="s">
        <v>122</v>
      </c>
      <c r="E12" s="27" t="s">
        <v>75</v>
      </c>
      <c r="F12" s="15" t="s">
        <v>76</v>
      </c>
      <c r="G12" s="15" t="s">
        <v>77</v>
      </c>
      <c r="H12" s="15" t="str">
        <f t="shared" si="0"/>
        <v>Monitored by Kyndryl</v>
      </c>
      <c r="I12" s="16" t="s">
        <v>44</v>
      </c>
      <c r="J12" s="16">
        <v>0</v>
      </c>
      <c r="K12" s="12" t="s">
        <v>59</v>
      </c>
      <c r="L12" s="15" t="s">
        <v>78</v>
      </c>
      <c r="M12" s="15"/>
      <c r="N12" s="17"/>
      <c r="O12" s="15">
        <v>1</v>
      </c>
      <c r="P12" s="15" t="s">
        <v>79</v>
      </c>
      <c r="Q12" s="15" t="s">
        <v>80</v>
      </c>
      <c r="R12" s="15" t="s">
        <v>50</v>
      </c>
      <c r="S12" s="17" t="s">
        <v>51</v>
      </c>
      <c r="T12" s="18" t="s">
        <v>52</v>
      </c>
      <c r="U12" s="19">
        <v>1</v>
      </c>
      <c r="V12" s="19"/>
      <c r="W12" s="19" t="s">
        <v>53</v>
      </c>
      <c r="X12" s="20" t="s">
        <v>53</v>
      </c>
      <c r="Y12" s="20" t="s">
        <v>81</v>
      </c>
      <c r="Z12" s="19"/>
      <c r="AA12" s="21" t="s">
        <v>66</v>
      </c>
      <c r="AB12" s="19" t="s">
        <v>120</v>
      </c>
      <c r="AC12" s="28"/>
      <c r="AD12" s="28" t="s">
        <v>105</v>
      </c>
      <c r="AE12" s="29" t="s">
        <v>100</v>
      </c>
      <c r="AF12" s="24" t="s">
        <v>59</v>
      </c>
      <c r="AG12" s="24" t="s">
        <v>85</v>
      </c>
      <c r="AH12" s="23" t="s">
        <v>86</v>
      </c>
      <c r="AI12" s="23" t="s">
        <v>87</v>
      </c>
      <c r="AJ12" s="23" t="s">
        <v>53</v>
      </c>
      <c r="AK12" s="23" t="s">
        <v>88</v>
      </c>
      <c r="AL12" s="23"/>
    </row>
    <row r="13" spans="1:38" x14ac:dyDescent="0.25">
      <c r="A13" s="12" t="s">
        <v>123</v>
      </c>
      <c r="B13" s="26" t="s">
        <v>120</v>
      </c>
      <c r="C13" s="13" t="s">
        <v>124</v>
      </c>
      <c r="D13" s="13" t="s">
        <v>125</v>
      </c>
      <c r="E13" s="27" t="s">
        <v>75</v>
      </c>
      <c r="F13" s="15" t="s">
        <v>76</v>
      </c>
      <c r="G13" s="15" t="s">
        <v>77</v>
      </c>
      <c r="H13" s="15" t="str">
        <f t="shared" si="0"/>
        <v>Monitored by Kyndryl</v>
      </c>
      <c r="I13" s="16" t="s">
        <v>44</v>
      </c>
      <c r="J13" s="16">
        <v>0</v>
      </c>
      <c r="K13" s="12" t="s">
        <v>59</v>
      </c>
      <c r="L13" s="15" t="s">
        <v>78</v>
      </c>
      <c r="M13" s="15"/>
      <c r="N13" s="17"/>
      <c r="O13" s="15">
        <v>1</v>
      </c>
      <c r="P13" s="15" t="s">
        <v>79</v>
      </c>
      <c r="Q13" s="15" t="s">
        <v>80</v>
      </c>
      <c r="R13" s="15" t="s">
        <v>50</v>
      </c>
      <c r="S13" s="17" t="s">
        <v>51</v>
      </c>
      <c r="T13" s="18" t="s">
        <v>52</v>
      </c>
      <c r="U13" s="19">
        <v>1</v>
      </c>
      <c r="V13" s="19"/>
      <c r="W13" s="19" t="s">
        <v>53</v>
      </c>
      <c r="X13" s="20" t="s">
        <v>53</v>
      </c>
      <c r="Y13" s="20" t="s">
        <v>81</v>
      </c>
      <c r="Z13" s="19"/>
      <c r="AA13" s="21" t="s">
        <v>66</v>
      </c>
      <c r="AB13" s="19" t="s">
        <v>120</v>
      </c>
      <c r="AC13" s="28"/>
      <c r="AD13" s="28" t="s">
        <v>114</v>
      </c>
      <c r="AE13" s="29" t="s">
        <v>100</v>
      </c>
      <c r="AF13" s="24" t="s">
        <v>59</v>
      </c>
      <c r="AG13" s="24" t="s">
        <v>85</v>
      </c>
      <c r="AH13" s="23" t="s">
        <v>86</v>
      </c>
      <c r="AI13" s="23" t="s">
        <v>115</v>
      </c>
      <c r="AJ13" s="23" t="s">
        <v>53</v>
      </c>
      <c r="AK13" s="23" t="s">
        <v>88</v>
      </c>
      <c r="AL13" s="23"/>
    </row>
    <row r="14" spans="1:38" x14ac:dyDescent="0.25">
      <c r="A14" s="12" t="s">
        <v>126</v>
      </c>
      <c r="B14" s="30" t="s">
        <v>127</v>
      </c>
      <c r="C14" s="13" t="s">
        <v>128</v>
      </c>
      <c r="D14" s="13" t="e">
        <v>#N/A</v>
      </c>
      <c r="E14" s="31" t="s">
        <v>129</v>
      </c>
      <c r="F14" s="15" t="s">
        <v>42</v>
      </c>
      <c r="G14" s="15" t="s">
        <v>43</v>
      </c>
      <c r="H14" s="15" t="str">
        <f t="shared" si="0"/>
        <v>Monitored by Kyndryl</v>
      </c>
      <c r="I14" s="16" t="s">
        <v>130</v>
      </c>
      <c r="J14" s="16">
        <v>0</v>
      </c>
      <c r="K14" s="12" t="s">
        <v>131</v>
      </c>
      <c r="L14" s="15" t="s">
        <v>132</v>
      </c>
      <c r="M14" s="15" t="s">
        <v>133</v>
      </c>
      <c r="N14" s="17" t="s">
        <v>134</v>
      </c>
      <c r="O14" s="15" t="s">
        <v>47</v>
      </c>
      <c r="P14" s="15" t="s">
        <v>135</v>
      </c>
      <c r="Q14" s="15" t="s">
        <v>136</v>
      </c>
      <c r="R14" s="15" t="s">
        <v>137</v>
      </c>
      <c r="S14" s="17" t="s">
        <v>138</v>
      </c>
      <c r="T14" s="18" t="s">
        <v>52</v>
      </c>
      <c r="U14" s="19">
        <v>3</v>
      </c>
      <c r="V14" s="31"/>
      <c r="W14" s="19" t="s">
        <v>139</v>
      </c>
      <c r="X14" s="20" t="s">
        <v>140</v>
      </c>
      <c r="Y14" s="20" t="s">
        <v>81</v>
      </c>
      <c r="Z14" s="31"/>
      <c r="AA14" s="32" t="s">
        <v>55</v>
      </c>
      <c r="AB14" s="31" t="s">
        <v>141</v>
      </c>
      <c r="AC14" s="28"/>
      <c r="AD14" s="28" t="s">
        <v>142</v>
      </c>
      <c r="AE14" s="33"/>
      <c r="AF14" s="24" t="s">
        <v>143</v>
      </c>
      <c r="AG14" s="24" t="s">
        <v>144</v>
      </c>
      <c r="AH14" s="23" t="s">
        <v>145</v>
      </c>
      <c r="AI14" s="23" t="s">
        <v>53</v>
      </c>
      <c r="AJ14" s="23" t="s">
        <v>146</v>
      </c>
      <c r="AK14" s="23"/>
      <c r="AL14" s="23" t="s">
        <v>147</v>
      </c>
    </row>
    <row r="15" spans="1:38" x14ac:dyDescent="0.25">
      <c r="A15" s="12" t="s">
        <v>148</v>
      </c>
      <c r="B15" s="30" t="s">
        <v>149</v>
      </c>
      <c r="C15" s="13" t="s">
        <v>150</v>
      </c>
      <c r="D15" s="13" t="e">
        <v>#N/A</v>
      </c>
      <c r="E15" s="31" t="s">
        <v>129</v>
      </c>
      <c r="F15" s="15" t="s">
        <v>42</v>
      </c>
      <c r="G15" s="15" t="s">
        <v>43</v>
      </c>
      <c r="H15" s="15" t="str">
        <f t="shared" si="0"/>
        <v>Monitored by Kyndryl</v>
      </c>
      <c r="I15" s="16" t="s">
        <v>130</v>
      </c>
      <c r="J15" s="16">
        <v>0</v>
      </c>
      <c r="K15" s="12" t="s">
        <v>131</v>
      </c>
      <c r="L15" s="15" t="s">
        <v>132</v>
      </c>
      <c r="M15" s="15" t="s">
        <v>151</v>
      </c>
      <c r="N15" s="17" t="s">
        <v>134</v>
      </c>
      <c r="O15" s="15" t="s">
        <v>47</v>
      </c>
      <c r="P15" s="15" t="s">
        <v>135</v>
      </c>
      <c r="Q15" s="15" t="s">
        <v>136</v>
      </c>
      <c r="R15" s="15" t="s">
        <v>137</v>
      </c>
      <c r="S15" s="17" t="s">
        <v>138</v>
      </c>
      <c r="T15" s="18" t="s">
        <v>52</v>
      </c>
      <c r="U15" s="19">
        <v>3</v>
      </c>
      <c r="V15" s="31"/>
      <c r="W15" s="19" t="s">
        <v>139</v>
      </c>
      <c r="X15" s="20" t="s">
        <v>140</v>
      </c>
      <c r="Y15" s="20" t="s">
        <v>81</v>
      </c>
      <c r="Z15" s="31"/>
      <c r="AA15" s="32" t="s">
        <v>66</v>
      </c>
      <c r="AB15" s="31" t="s">
        <v>152</v>
      </c>
      <c r="AC15" s="28"/>
      <c r="AD15" s="28" t="s">
        <v>142</v>
      </c>
      <c r="AE15" s="33"/>
      <c r="AF15" s="24" t="s">
        <v>143</v>
      </c>
      <c r="AG15" s="24" t="s">
        <v>144</v>
      </c>
      <c r="AH15" s="23" t="s">
        <v>145</v>
      </c>
      <c r="AI15" s="23" t="s">
        <v>53</v>
      </c>
      <c r="AJ15" s="23" t="s">
        <v>153</v>
      </c>
      <c r="AK15" s="23"/>
      <c r="AL15" s="23" t="s">
        <v>147</v>
      </c>
    </row>
    <row r="16" spans="1:38" x14ac:dyDescent="0.25">
      <c r="A16" s="12" t="s">
        <v>154</v>
      </c>
      <c r="B16" s="30" t="s">
        <v>155</v>
      </c>
      <c r="C16" s="13" t="s">
        <v>156</v>
      </c>
      <c r="D16" s="13" t="e">
        <v>#N/A</v>
      </c>
      <c r="E16" s="34" t="s">
        <v>157</v>
      </c>
      <c r="F16" s="15" t="s">
        <v>42</v>
      </c>
      <c r="G16" s="15" t="s">
        <v>43</v>
      </c>
      <c r="H16" s="15" t="str">
        <f t="shared" si="0"/>
        <v>Monitored by Kyndryl</v>
      </c>
      <c r="I16" s="16" t="s">
        <v>71</v>
      </c>
      <c r="J16" s="16">
        <v>0</v>
      </c>
      <c r="K16" s="12" t="s">
        <v>131</v>
      </c>
      <c r="L16" s="15" t="s">
        <v>158</v>
      </c>
      <c r="M16" s="15" t="s">
        <v>159</v>
      </c>
      <c r="N16" s="17" t="s">
        <v>134</v>
      </c>
      <c r="O16" s="15">
        <v>3</v>
      </c>
      <c r="P16" s="15" t="s">
        <v>160</v>
      </c>
      <c r="Q16" s="15" t="s">
        <v>161</v>
      </c>
      <c r="R16" s="15" t="s">
        <v>137</v>
      </c>
      <c r="S16" s="17" t="s">
        <v>138</v>
      </c>
      <c r="T16" s="18" t="s">
        <v>52</v>
      </c>
      <c r="U16" s="19">
        <v>3</v>
      </c>
      <c r="V16" s="31"/>
      <c r="W16" s="19" t="s">
        <v>139</v>
      </c>
      <c r="X16" s="20" t="s">
        <v>140</v>
      </c>
      <c r="Y16" s="20" t="s">
        <v>81</v>
      </c>
      <c r="Z16" s="31"/>
      <c r="AA16" s="32" t="s">
        <v>55</v>
      </c>
      <c r="AB16" s="31" t="s">
        <v>162</v>
      </c>
      <c r="AC16" s="28"/>
      <c r="AD16" s="28" t="s">
        <v>142</v>
      </c>
      <c r="AE16" s="33"/>
      <c r="AF16" s="24" t="s">
        <v>143</v>
      </c>
      <c r="AG16" s="24" t="s">
        <v>144</v>
      </c>
      <c r="AH16" s="23" t="s">
        <v>163</v>
      </c>
      <c r="AI16" s="23" t="s">
        <v>87</v>
      </c>
      <c r="AJ16" s="23" t="s">
        <v>164</v>
      </c>
      <c r="AK16" s="23"/>
      <c r="AL16" s="23"/>
    </row>
    <row r="17" spans="1:38" x14ac:dyDescent="0.25">
      <c r="A17" s="12" t="s">
        <v>165</v>
      </c>
      <c r="B17" s="30" t="s">
        <v>166</v>
      </c>
      <c r="C17" s="13" t="s">
        <v>167</v>
      </c>
      <c r="D17" s="13" t="e">
        <v>#N/A</v>
      </c>
      <c r="E17" s="34" t="s">
        <v>157</v>
      </c>
      <c r="F17" s="15" t="s">
        <v>42</v>
      </c>
      <c r="G17" s="15" t="s">
        <v>43</v>
      </c>
      <c r="H17" s="15" t="str">
        <f t="shared" si="0"/>
        <v>Monitored by Kyndryl</v>
      </c>
      <c r="I17" s="16" t="s">
        <v>168</v>
      </c>
      <c r="J17" s="16">
        <v>0</v>
      </c>
      <c r="K17" s="12" t="s">
        <v>131</v>
      </c>
      <c r="L17" s="15" t="s">
        <v>158</v>
      </c>
      <c r="M17" s="15" t="s">
        <v>169</v>
      </c>
      <c r="N17" s="17" t="s">
        <v>134</v>
      </c>
      <c r="O17" s="15">
        <v>3</v>
      </c>
      <c r="P17" s="15" t="s">
        <v>160</v>
      </c>
      <c r="Q17" s="15" t="s">
        <v>161</v>
      </c>
      <c r="R17" s="15" t="s">
        <v>137</v>
      </c>
      <c r="S17" s="17" t="s">
        <v>138</v>
      </c>
      <c r="T17" s="18" t="s">
        <v>52</v>
      </c>
      <c r="U17" s="19">
        <v>3</v>
      </c>
      <c r="V17" s="31"/>
      <c r="W17" s="19" t="s">
        <v>139</v>
      </c>
      <c r="X17" s="20" t="s">
        <v>140</v>
      </c>
      <c r="Y17" s="20" t="s">
        <v>81</v>
      </c>
      <c r="Z17" s="31"/>
      <c r="AA17" s="32" t="s">
        <v>55</v>
      </c>
      <c r="AB17" s="31" t="s">
        <v>166</v>
      </c>
      <c r="AC17" s="28"/>
      <c r="AD17" s="28" t="s">
        <v>142</v>
      </c>
      <c r="AE17" s="33"/>
      <c r="AF17" s="24" t="s">
        <v>143</v>
      </c>
      <c r="AG17" s="24" t="s">
        <v>144</v>
      </c>
      <c r="AH17" s="23" t="s">
        <v>163</v>
      </c>
      <c r="AI17" s="23" t="s">
        <v>87</v>
      </c>
      <c r="AJ17" s="23" t="s">
        <v>164</v>
      </c>
      <c r="AK17" s="23"/>
      <c r="AL17" s="23"/>
    </row>
    <row r="18" spans="1:38" x14ac:dyDescent="0.25">
      <c r="A18" s="12" t="s">
        <v>170</v>
      </c>
      <c r="B18" s="30" t="s">
        <v>171</v>
      </c>
      <c r="C18" s="13" t="s">
        <v>172</v>
      </c>
      <c r="D18" s="13" t="e">
        <v>#N/A</v>
      </c>
      <c r="E18" s="31" t="s">
        <v>173</v>
      </c>
      <c r="F18" s="15" t="s">
        <v>42</v>
      </c>
      <c r="G18" s="15" t="s">
        <v>43</v>
      </c>
      <c r="H18" s="15" t="str">
        <f t="shared" si="0"/>
        <v>Monitored by Kyndryl</v>
      </c>
      <c r="I18" s="16" t="s">
        <v>71</v>
      </c>
      <c r="J18" s="16">
        <v>0</v>
      </c>
      <c r="K18" s="12" t="s">
        <v>131</v>
      </c>
      <c r="L18" s="15" t="s">
        <v>174</v>
      </c>
      <c r="M18" s="15" t="s">
        <v>175</v>
      </c>
      <c r="N18" s="17" t="s">
        <v>134</v>
      </c>
      <c r="O18" s="15">
        <v>3</v>
      </c>
      <c r="P18" s="15" t="s">
        <v>135</v>
      </c>
      <c r="Q18" s="15" t="s">
        <v>136</v>
      </c>
      <c r="R18" s="15" t="s">
        <v>137</v>
      </c>
      <c r="S18" s="17" t="s">
        <v>138</v>
      </c>
      <c r="T18" s="18" t="s">
        <v>52</v>
      </c>
      <c r="U18" s="19">
        <v>3</v>
      </c>
      <c r="V18" s="31"/>
      <c r="W18" s="19" t="s">
        <v>139</v>
      </c>
      <c r="X18" s="20" t="s">
        <v>140</v>
      </c>
      <c r="Y18" s="20" t="s">
        <v>81</v>
      </c>
      <c r="Z18" s="31"/>
      <c r="AA18" s="32" t="s">
        <v>55</v>
      </c>
      <c r="AB18" s="31" t="s">
        <v>171</v>
      </c>
      <c r="AC18" s="28"/>
      <c r="AD18" s="28" t="s">
        <v>142</v>
      </c>
      <c r="AE18" s="33"/>
      <c r="AF18" s="24" t="s">
        <v>143</v>
      </c>
      <c r="AG18" s="24" t="s">
        <v>144</v>
      </c>
      <c r="AH18" s="23" t="s">
        <v>163</v>
      </c>
      <c r="AI18" s="23" t="s">
        <v>87</v>
      </c>
      <c r="AJ18" s="23" t="s">
        <v>164</v>
      </c>
      <c r="AK18" s="23"/>
      <c r="AL18" s="23"/>
    </row>
    <row r="19" spans="1:38" x14ac:dyDescent="0.25">
      <c r="A19" s="12" t="s">
        <v>176</v>
      </c>
      <c r="B19" s="30" t="s">
        <v>177</v>
      </c>
      <c r="C19" s="13" t="s">
        <v>178</v>
      </c>
      <c r="D19" s="13" t="s">
        <v>179</v>
      </c>
      <c r="E19" s="31" t="s">
        <v>173</v>
      </c>
      <c r="F19" s="15" t="s">
        <v>42</v>
      </c>
      <c r="G19" s="15" t="s">
        <v>43</v>
      </c>
      <c r="H19" s="15" t="str">
        <f t="shared" si="0"/>
        <v>Monitored by Kyndryl</v>
      </c>
      <c r="I19" s="16" t="s">
        <v>168</v>
      </c>
      <c r="J19" s="16">
        <v>0</v>
      </c>
      <c r="K19" s="12" t="s">
        <v>131</v>
      </c>
      <c r="L19" s="15" t="s">
        <v>174</v>
      </c>
      <c r="M19" s="15" t="s">
        <v>180</v>
      </c>
      <c r="N19" s="17" t="s">
        <v>134</v>
      </c>
      <c r="O19" s="15">
        <v>3</v>
      </c>
      <c r="P19" s="15" t="s">
        <v>135</v>
      </c>
      <c r="Q19" s="15" t="s">
        <v>136</v>
      </c>
      <c r="R19" s="15" t="s">
        <v>137</v>
      </c>
      <c r="S19" s="17" t="s">
        <v>138</v>
      </c>
      <c r="T19" s="18" t="s">
        <v>52</v>
      </c>
      <c r="U19" s="19">
        <v>3</v>
      </c>
      <c r="V19" s="31"/>
      <c r="W19" s="19" t="s">
        <v>139</v>
      </c>
      <c r="X19" s="20" t="s">
        <v>140</v>
      </c>
      <c r="Y19" s="20" t="s">
        <v>81</v>
      </c>
      <c r="Z19" s="31"/>
      <c r="AA19" s="32" t="s">
        <v>55</v>
      </c>
      <c r="AB19" s="31" t="s">
        <v>177</v>
      </c>
      <c r="AC19" s="28"/>
      <c r="AD19" s="28" t="s">
        <v>142</v>
      </c>
      <c r="AE19" s="33"/>
      <c r="AF19" s="24" t="s">
        <v>143</v>
      </c>
      <c r="AG19" s="24" t="s">
        <v>144</v>
      </c>
      <c r="AH19" s="23" t="s">
        <v>163</v>
      </c>
      <c r="AI19" s="23" t="s">
        <v>87</v>
      </c>
      <c r="AJ19" s="23" t="s">
        <v>164</v>
      </c>
      <c r="AK19" s="23"/>
      <c r="AL19" s="23"/>
    </row>
    <row r="20" spans="1:38" x14ac:dyDescent="0.25">
      <c r="A20" s="12" t="s">
        <v>181</v>
      </c>
      <c r="B20" s="30" t="s">
        <v>182</v>
      </c>
      <c r="C20" s="13" t="s">
        <v>183</v>
      </c>
      <c r="D20" s="13" t="s">
        <v>184</v>
      </c>
      <c r="E20" s="31" t="s">
        <v>173</v>
      </c>
      <c r="F20" s="15" t="s">
        <v>42</v>
      </c>
      <c r="G20" s="15" t="s">
        <v>43</v>
      </c>
      <c r="H20" s="15" t="str">
        <f t="shared" si="0"/>
        <v>Monitored by Kyndryl</v>
      </c>
      <c r="I20" s="16" t="s">
        <v>44</v>
      </c>
      <c r="J20" s="16">
        <v>0</v>
      </c>
      <c r="K20" s="12" t="s">
        <v>131</v>
      </c>
      <c r="L20" s="15" t="s">
        <v>174</v>
      </c>
      <c r="M20" s="15" t="s">
        <v>185</v>
      </c>
      <c r="N20" s="17" t="s">
        <v>134</v>
      </c>
      <c r="O20" s="15">
        <v>3</v>
      </c>
      <c r="P20" s="15" t="s">
        <v>135</v>
      </c>
      <c r="Q20" s="15" t="s">
        <v>136</v>
      </c>
      <c r="R20" s="15" t="s">
        <v>137</v>
      </c>
      <c r="S20" s="17" t="s">
        <v>138</v>
      </c>
      <c r="T20" s="18" t="s">
        <v>52</v>
      </c>
      <c r="U20" s="19">
        <v>3</v>
      </c>
      <c r="V20" s="31"/>
      <c r="W20" s="19" t="s">
        <v>139</v>
      </c>
      <c r="X20" s="20" t="s">
        <v>140</v>
      </c>
      <c r="Y20" s="20" t="s">
        <v>81</v>
      </c>
      <c r="Z20" s="31"/>
      <c r="AA20" s="32" t="s">
        <v>66</v>
      </c>
      <c r="AB20" s="31" t="s">
        <v>182</v>
      </c>
      <c r="AC20" s="28"/>
      <c r="AD20" s="28" t="s">
        <v>142</v>
      </c>
      <c r="AE20" s="33"/>
      <c r="AF20" s="24" t="s">
        <v>143</v>
      </c>
      <c r="AG20" s="24" t="s">
        <v>144</v>
      </c>
      <c r="AH20" s="23" t="s">
        <v>145</v>
      </c>
      <c r="AI20" s="23" t="s">
        <v>87</v>
      </c>
      <c r="AJ20" s="23" t="s">
        <v>164</v>
      </c>
      <c r="AK20" s="23"/>
      <c r="AL20" s="23"/>
    </row>
    <row r="21" spans="1:38" x14ac:dyDescent="0.25">
      <c r="A21" s="12" t="s">
        <v>186</v>
      </c>
      <c r="B21" s="32" t="s">
        <v>187</v>
      </c>
      <c r="C21" s="13" t="s">
        <v>188</v>
      </c>
      <c r="D21" s="13" t="s">
        <v>189</v>
      </c>
      <c r="E21" s="31" t="s">
        <v>190</v>
      </c>
      <c r="F21" s="15" t="s">
        <v>42</v>
      </c>
      <c r="G21" s="15" t="s">
        <v>43</v>
      </c>
      <c r="H21" s="15" t="str">
        <f t="shared" si="0"/>
        <v>Monitored by Kyndryl</v>
      </c>
      <c r="I21" s="16" t="s">
        <v>44</v>
      </c>
      <c r="J21" s="16">
        <v>0</v>
      </c>
      <c r="K21" s="12" t="s">
        <v>131</v>
      </c>
      <c r="L21" s="15" t="s">
        <v>158</v>
      </c>
      <c r="M21" s="15" t="s">
        <v>191</v>
      </c>
      <c r="N21" s="17" t="s">
        <v>134</v>
      </c>
      <c r="O21" s="15">
        <v>2</v>
      </c>
      <c r="P21" s="15" t="s">
        <v>160</v>
      </c>
      <c r="Q21" s="15" t="s">
        <v>161</v>
      </c>
      <c r="R21" s="15" t="s">
        <v>137</v>
      </c>
      <c r="S21" s="17" t="s">
        <v>138</v>
      </c>
      <c r="T21" s="18" t="s">
        <v>52</v>
      </c>
      <c r="U21" s="19">
        <v>2</v>
      </c>
      <c r="V21" s="31"/>
      <c r="W21" s="19" t="s">
        <v>139</v>
      </c>
      <c r="X21" s="20" t="s">
        <v>140</v>
      </c>
      <c r="Y21" s="20" t="s">
        <v>81</v>
      </c>
      <c r="Z21" s="31"/>
      <c r="AA21" s="32" t="s">
        <v>55</v>
      </c>
      <c r="AB21" s="31" t="s">
        <v>187</v>
      </c>
      <c r="AC21" s="28"/>
      <c r="AD21" s="28" t="s">
        <v>142</v>
      </c>
      <c r="AE21" s="33"/>
      <c r="AF21" s="24" t="s">
        <v>143</v>
      </c>
      <c r="AG21" s="24" t="s">
        <v>144</v>
      </c>
      <c r="AH21" s="23" t="s">
        <v>145</v>
      </c>
      <c r="AI21" s="23" t="s">
        <v>192</v>
      </c>
      <c r="AJ21" s="23" t="s">
        <v>193</v>
      </c>
      <c r="AK21" s="23" t="s">
        <v>194</v>
      </c>
      <c r="AL21" s="23"/>
    </row>
    <row r="22" spans="1:38" x14ac:dyDescent="0.25">
      <c r="A22" s="12" t="s">
        <v>195</v>
      </c>
      <c r="B22" s="19" t="s">
        <v>196</v>
      </c>
      <c r="C22" s="13" t="s">
        <v>197</v>
      </c>
      <c r="D22" s="13" t="e">
        <v>#N/A</v>
      </c>
      <c r="E22" s="35" t="s">
        <v>198</v>
      </c>
      <c r="F22" s="15" t="s">
        <v>42</v>
      </c>
      <c r="G22" s="15" t="s">
        <v>43</v>
      </c>
      <c r="H22" s="15" t="str">
        <f t="shared" si="0"/>
        <v>Monitored by Kyndryl</v>
      </c>
      <c r="I22" s="16" t="s">
        <v>65</v>
      </c>
      <c r="J22" s="16">
        <v>0</v>
      </c>
      <c r="K22" s="12" t="s">
        <v>59</v>
      </c>
      <c r="L22" s="21" t="s">
        <v>199</v>
      </c>
      <c r="M22" s="15"/>
      <c r="N22" s="17"/>
      <c r="O22" s="15">
        <v>3</v>
      </c>
      <c r="P22" s="15" t="s">
        <v>79</v>
      </c>
      <c r="Q22" s="15" t="s">
        <v>80</v>
      </c>
      <c r="R22" s="15" t="s">
        <v>50</v>
      </c>
      <c r="S22" s="17" t="s">
        <v>200</v>
      </c>
      <c r="T22" s="18" t="s">
        <v>52</v>
      </c>
      <c r="U22" s="19">
        <v>2</v>
      </c>
      <c r="V22" s="19"/>
      <c r="W22" s="19" t="s">
        <v>139</v>
      </c>
      <c r="X22" s="20" t="s">
        <v>201</v>
      </c>
      <c r="Y22" s="20" t="s">
        <v>81</v>
      </c>
      <c r="Z22" s="31"/>
      <c r="AA22" s="21" t="s">
        <v>66</v>
      </c>
      <c r="AB22" s="19" t="s">
        <v>202</v>
      </c>
      <c r="AC22" s="23"/>
      <c r="AD22" s="23"/>
      <c r="AE22" s="36" t="s">
        <v>203</v>
      </c>
      <c r="AF22" s="24" t="s">
        <v>143</v>
      </c>
      <c r="AG22" s="24" t="s">
        <v>144</v>
      </c>
      <c r="AH22" s="23" t="s">
        <v>145</v>
      </c>
      <c r="AI22" s="23" t="s">
        <v>204</v>
      </c>
      <c r="AJ22" s="23"/>
      <c r="AK22" s="23" t="s">
        <v>194</v>
      </c>
      <c r="AL22" s="23" t="s">
        <v>147</v>
      </c>
    </row>
    <row r="23" spans="1:38" x14ac:dyDescent="0.25">
      <c r="A23" s="12" t="s">
        <v>205</v>
      </c>
      <c r="B23" s="37" t="s">
        <v>206</v>
      </c>
      <c r="C23" s="13" t="s">
        <v>207</v>
      </c>
      <c r="D23" s="13" t="e">
        <v>#N/A</v>
      </c>
      <c r="E23" s="35" t="s">
        <v>198</v>
      </c>
      <c r="F23" s="15" t="s">
        <v>42</v>
      </c>
      <c r="G23" s="15" t="s">
        <v>43</v>
      </c>
      <c r="H23" s="15" t="str">
        <f t="shared" si="0"/>
        <v>Monitored by Kyndryl</v>
      </c>
      <c r="I23" s="16" t="s">
        <v>65</v>
      </c>
      <c r="J23" s="16">
        <v>0</v>
      </c>
      <c r="K23" s="12" t="s">
        <v>59</v>
      </c>
      <c r="L23" s="21" t="s">
        <v>199</v>
      </c>
      <c r="M23" s="15"/>
      <c r="N23" s="17"/>
      <c r="O23" s="15">
        <v>3</v>
      </c>
      <c r="P23" s="15" t="s">
        <v>79</v>
      </c>
      <c r="Q23" s="15" t="s">
        <v>80</v>
      </c>
      <c r="R23" s="15" t="s">
        <v>50</v>
      </c>
      <c r="S23" s="17" t="s">
        <v>200</v>
      </c>
      <c r="T23" s="18" t="s">
        <v>52</v>
      </c>
      <c r="U23" s="19">
        <v>2</v>
      </c>
      <c r="V23" s="19"/>
      <c r="W23" s="19" t="s">
        <v>139</v>
      </c>
      <c r="X23" s="20" t="s">
        <v>201</v>
      </c>
      <c r="Y23" s="20" t="s">
        <v>81</v>
      </c>
      <c r="Z23" s="31"/>
      <c r="AA23" s="21" t="s">
        <v>55</v>
      </c>
      <c r="AB23" s="19" t="s">
        <v>202</v>
      </c>
      <c r="AC23" s="23"/>
      <c r="AD23" s="23"/>
      <c r="AE23" s="36" t="s">
        <v>208</v>
      </c>
      <c r="AF23" s="24" t="s">
        <v>143</v>
      </c>
      <c r="AG23" s="24" t="s">
        <v>144</v>
      </c>
      <c r="AH23" s="23" t="s">
        <v>145</v>
      </c>
      <c r="AI23" s="23" t="s">
        <v>204</v>
      </c>
      <c r="AJ23" s="23"/>
      <c r="AK23" s="23" t="s">
        <v>194</v>
      </c>
      <c r="AL23" s="23" t="s">
        <v>147</v>
      </c>
    </row>
    <row r="24" spans="1:38" x14ac:dyDescent="0.25">
      <c r="A24" s="12" t="s">
        <v>209</v>
      </c>
      <c r="B24" s="19" t="s">
        <v>210</v>
      </c>
      <c r="C24" s="13" t="s">
        <v>211</v>
      </c>
      <c r="D24" s="13" t="s">
        <v>212</v>
      </c>
      <c r="E24" s="35" t="s">
        <v>213</v>
      </c>
      <c r="F24" s="15" t="s">
        <v>42</v>
      </c>
      <c r="G24" s="15" t="s">
        <v>43</v>
      </c>
      <c r="H24" s="15" t="str">
        <f t="shared" si="0"/>
        <v>Monitored by Kyndryl</v>
      </c>
      <c r="I24" s="16" t="s">
        <v>71</v>
      </c>
      <c r="J24" s="16">
        <v>0</v>
      </c>
      <c r="K24" s="12" t="s">
        <v>131</v>
      </c>
      <c r="L24" s="15" t="s">
        <v>132</v>
      </c>
      <c r="M24" s="15" t="s">
        <v>214</v>
      </c>
      <c r="N24" s="17" t="s">
        <v>215</v>
      </c>
      <c r="O24" s="15">
        <v>3</v>
      </c>
      <c r="P24" s="15" t="s">
        <v>135</v>
      </c>
      <c r="Q24" s="15" t="s">
        <v>136</v>
      </c>
      <c r="R24" s="15" t="s">
        <v>137</v>
      </c>
      <c r="S24" s="17" t="s">
        <v>138</v>
      </c>
      <c r="T24" s="18" t="s">
        <v>52</v>
      </c>
      <c r="U24" s="38">
        <v>3</v>
      </c>
      <c r="V24" s="19" t="s">
        <v>216</v>
      </c>
      <c r="W24" s="19" t="s">
        <v>139</v>
      </c>
      <c r="X24" s="20" t="s">
        <v>140</v>
      </c>
      <c r="Y24" s="20" t="s">
        <v>81</v>
      </c>
      <c r="Z24" s="19" t="s">
        <v>75</v>
      </c>
      <c r="AA24" s="21" t="s">
        <v>66</v>
      </c>
      <c r="AB24" s="19" t="s">
        <v>210</v>
      </c>
      <c r="AC24" s="23"/>
      <c r="AD24" s="23"/>
      <c r="AE24" s="23" t="s">
        <v>75</v>
      </c>
      <c r="AF24" s="24" t="s">
        <v>143</v>
      </c>
      <c r="AG24" s="24" t="s">
        <v>144</v>
      </c>
      <c r="AH24" s="23" t="s">
        <v>163</v>
      </c>
      <c r="AI24" s="23" t="s">
        <v>115</v>
      </c>
      <c r="AJ24" s="23" t="s">
        <v>217</v>
      </c>
      <c r="AK24" s="23"/>
      <c r="AL24" s="23"/>
    </row>
    <row r="25" spans="1:38" x14ac:dyDescent="0.25">
      <c r="A25" s="12" t="s">
        <v>218</v>
      </c>
      <c r="B25" s="19" t="s">
        <v>219</v>
      </c>
      <c r="C25" s="13" t="s">
        <v>220</v>
      </c>
      <c r="D25" s="13" t="s">
        <v>221</v>
      </c>
      <c r="E25" s="35" t="s">
        <v>222</v>
      </c>
      <c r="F25" s="15" t="s">
        <v>42</v>
      </c>
      <c r="G25" s="15" t="s">
        <v>43</v>
      </c>
      <c r="H25" s="15" t="str">
        <f t="shared" si="0"/>
        <v>Monitored by Kyndryl</v>
      </c>
      <c r="I25" s="16" t="s">
        <v>71</v>
      </c>
      <c r="J25" s="16">
        <v>0</v>
      </c>
      <c r="K25" s="12" t="s">
        <v>131</v>
      </c>
      <c r="L25" s="15" t="s">
        <v>132</v>
      </c>
      <c r="M25" s="15" t="s">
        <v>223</v>
      </c>
      <c r="N25" s="17" t="s">
        <v>224</v>
      </c>
      <c r="O25" s="15">
        <v>3</v>
      </c>
      <c r="P25" s="15" t="s">
        <v>135</v>
      </c>
      <c r="Q25" s="15" t="s">
        <v>136</v>
      </c>
      <c r="R25" s="15" t="s">
        <v>137</v>
      </c>
      <c r="S25" s="17" t="s">
        <v>138</v>
      </c>
      <c r="T25" s="18" t="s">
        <v>52</v>
      </c>
      <c r="U25" s="38">
        <v>3</v>
      </c>
      <c r="V25" s="19" t="s">
        <v>216</v>
      </c>
      <c r="W25" s="19" t="s">
        <v>139</v>
      </c>
      <c r="X25" s="20" t="s">
        <v>140</v>
      </c>
      <c r="Y25" s="20" t="s">
        <v>81</v>
      </c>
      <c r="Z25" s="19" t="s">
        <v>75</v>
      </c>
      <c r="AA25" s="21" t="s">
        <v>66</v>
      </c>
      <c r="AB25" s="19" t="s">
        <v>219</v>
      </c>
      <c r="AC25" s="23"/>
      <c r="AD25" s="23"/>
      <c r="AE25" s="23" t="s">
        <v>75</v>
      </c>
      <c r="AF25" s="24" t="s">
        <v>143</v>
      </c>
      <c r="AG25" s="24" t="s">
        <v>144</v>
      </c>
      <c r="AH25" s="23" t="s">
        <v>163</v>
      </c>
      <c r="AI25" s="23" t="s">
        <v>115</v>
      </c>
      <c r="AJ25" s="23" t="s">
        <v>217</v>
      </c>
      <c r="AK25" s="23"/>
      <c r="AL25" s="23"/>
    </row>
    <row r="26" spans="1:38" x14ac:dyDescent="0.25">
      <c r="A26" s="12" t="s">
        <v>225</v>
      </c>
      <c r="B26" s="19" t="s">
        <v>226</v>
      </c>
      <c r="C26" s="13" t="s">
        <v>227</v>
      </c>
      <c r="D26" s="13" t="s">
        <v>228</v>
      </c>
      <c r="E26" s="35" t="s">
        <v>213</v>
      </c>
      <c r="F26" s="15" t="s">
        <v>42</v>
      </c>
      <c r="G26" s="15" t="s">
        <v>43</v>
      </c>
      <c r="H26" s="15" t="str">
        <f t="shared" si="0"/>
        <v>Monitored by Kyndryl</v>
      </c>
      <c r="I26" s="16" t="s">
        <v>168</v>
      </c>
      <c r="J26" s="16">
        <v>0</v>
      </c>
      <c r="K26" s="12" t="s">
        <v>131</v>
      </c>
      <c r="L26" s="15" t="s">
        <v>132</v>
      </c>
      <c r="M26" s="15" t="s">
        <v>229</v>
      </c>
      <c r="N26" s="17" t="s">
        <v>230</v>
      </c>
      <c r="O26" s="15">
        <v>2</v>
      </c>
      <c r="P26" s="15" t="s">
        <v>135</v>
      </c>
      <c r="Q26" s="15" t="s">
        <v>136</v>
      </c>
      <c r="R26" s="15" t="s">
        <v>137</v>
      </c>
      <c r="S26" s="17" t="s">
        <v>138</v>
      </c>
      <c r="T26" s="18" t="s">
        <v>52</v>
      </c>
      <c r="U26" s="19">
        <v>3</v>
      </c>
      <c r="V26" s="19" t="s">
        <v>216</v>
      </c>
      <c r="W26" s="19" t="s">
        <v>139</v>
      </c>
      <c r="X26" s="20" t="s">
        <v>140</v>
      </c>
      <c r="Y26" s="20" t="s">
        <v>81</v>
      </c>
      <c r="Z26" s="19" t="s">
        <v>75</v>
      </c>
      <c r="AA26" s="21" t="s">
        <v>66</v>
      </c>
      <c r="AB26" s="19" t="s">
        <v>226</v>
      </c>
      <c r="AC26" s="28"/>
      <c r="AD26" s="39"/>
      <c r="AE26" s="40" t="s">
        <v>75</v>
      </c>
      <c r="AF26" s="24" t="s">
        <v>143</v>
      </c>
      <c r="AG26" s="24" t="s">
        <v>144</v>
      </c>
      <c r="AH26" s="23" t="s">
        <v>163</v>
      </c>
      <c r="AI26" s="23" t="s">
        <v>115</v>
      </c>
      <c r="AJ26" s="23" t="s">
        <v>217</v>
      </c>
      <c r="AK26" s="23" t="s">
        <v>231</v>
      </c>
      <c r="AL26" s="23"/>
    </row>
    <row r="27" spans="1:38" x14ac:dyDescent="0.25">
      <c r="A27" s="12" t="s">
        <v>232</v>
      </c>
      <c r="B27" s="19" t="s">
        <v>233</v>
      </c>
      <c r="C27" s="13" t="s">
        <v>234</v>
      </c>
      <c r="D27" s="13" t="s">
        <v>235</v>
      </c>
      <c r="E27" s="35" t="s">
        <v>213</v>
      </c>
      <c r="F27" s="15" t="s">
        <v>42</v>
      </c>
      <c r="G27" s="15" t="s">
        <v>43</v>
      </c>
      <c r="H27" s="15" t="str">
        <f t="shared" si="0"/>
        <v>Monitored by Kyndryl</v>
      </c>
      <c r="I27" s="16" t="s">
        <v>168</v>
      </c>
      <c r="J27" s="16">
        <v>0</v>
      </c>
      <c r="K27" s="12" t="s">
        <v>131</v>
      </c>
      <c r="L27" s="15" t="s">
        <v>132</v>
      </c>
      <c r="M27" s="15" t="s">
        <v>229</v>
      </c>
      <c r="N27" s="17" t="s">
        <v>236</v>
      </c>
      <c r="O27" s="15">
        <v>2</v>
      </c>
      <c r="P27" s="15" t="s">
        <v>135</v>
      </c>
      <c r="Q27" s="15" t="s">
        <v>136</v>
      </c>
      <c r="R27" s="15" t="s">
        <v>137</v>
      </c>
      <c r="S27" s="17" t="s">
        <v>138</v>
      </c>
      <c r="T27" s="18" t="s">
        <v>52</v>
      </c>
      <c r="U27" s="19">
        <v>3</v>
      </c>
      <c r="V27" s="19" t="s">
        <v>216</v>
      </c>
      <c r="W27" s="19" t="s">
        <v>139</v>
      </c>
      <c r="X27" s="20" t="s">
        <v>140</v>
      </c>
      <c r="Y27" s="20" t="s">
        <v>81</v>
      </c>
      <c r="Z27" s="19" t="s">
        <v>75</v>
      </c>
      <c r="AA27" s="21" t="s">
        <v>55</v>
      </c>
      <c r="AB27" s="19" t="s">
        <v>233</v>
      </c>
      <c r="AC27" s="28"/>
      <c r="AD27" s="39"/>
      <c r="AE27" s="40" t="s">
        <v>75</v>
      </c>
      <c r="AF27" s="24" t="s">
        <v>143</v>
      </c>
      <c r="AG27" s="24" t="s">
        <v>144</v>
      </c>
      <c r="AH27" s="23" t="s">
        <v>163</v>
      </c>
      <c r="AI27" s="23" t="s">
        <v>53</v>
      </c>
      <c r="AJ27" s="23" t="s">
        <v>115</v>
      </c>
      <c r="AK27" s="23" t="s">
        <v>231</v>
      </c>
      <c r="AL27" s="23"/>
    </row>
    <row r="28" spans="1:38" ht="25.5" x14ac:dyDescent="0.25">
      <c r="A28" s="12" t="s">
        <v>237</v>
      </c>
      <c r="B28" s="19" t="s">
        <v>238</v>
      </c>
      <c r="C28" s="13" t="s">
        <v>239</v>
      </c>
      <c r="D28" s="13" t="s">
        <v>240</v>
      </c>
      <c r="E28" s="16" t="s">
        <v>222</v>
      </c>
      <c r="F28" s="15" t="s">
        <v>42</v>
      </c>
      <c r="G28" s="15" t="s">
        <v>43</v>
      </c>
      <c r="H28" s="15" t="str">
        <f t="shared" si="0"/>
        <v>Monitored by Kyndryl</v>
      </c>
      <c r="I28" s="16" t="s">
        <v>44</v>
      </c>
      <c r="J28" s="16">
        <v>0</v>
      </c>
      <c r="K28" s="12" t="s">
        <v>131</v>
      </c>
      <c r="L28" s="15" t="s">
        <v>132</v>
      </c>
      <c r="M28" s="15" t="s">
        <v>241</v>
      </c>
      <c r="N28" s="17" t="s">
        <v>139</v>
      </c>
      <c r="O28" s="15" t="s">
        <v>47</v>
      </c>
      <c r="P28" s="15" t="s">
        <v>135</v>
      </c>
      <c r="Q28" s="15" t="s">
        <v>136</v>
      </c>
      <c r="R28" s="15" t="s">
        <v>137</v>
      </c>
      <c r="S28" s="17" t="s">
        <v>138</v>
      </c>
      <c r="T28" s="18" t="s">
        <v>52</v>
      </c>
      <c r="U28" s="19">
        <v>1</v>
      </c>
      <c r="V28" s="19" t="s">
        <v>216</v>
      </c>
      <c r="W28" s="19" t="s">
        <v>139</v>
      </c>
      <c r="X28" s="20" t="s">
        <v>242</v>
      </c>
      <c r="Y28" s="20" t="s">
        <v>81</v>
      </c>
      <c r="Z28" s="19"/>
      <c r="AA28" s="21" t="s">
        <v>66</v>
      </c>
      <c r="AB28" s="19" t="s">
        <v>243</v>
      </c>
      <c r="AC28" s="28"/>
      <c r="AD28" s="28"/>
      <c r="AE28" s="40" t="s">
        <v>75</v>
      </c>
      <c r="AF28" s="24" t="s">
        <v>143</v>
      </c>
      <c r="AG28" s="24" t="s">
        <v>144</v>
      </c>
      <c r="AH28" s="23" t="s">
        <v>163</v>
      </c>
      <c r="AI28" s="23" t="s">
        <v>244</v>
      </c>
      <c r="AJ28" s="23" t="s">
        <v>245</v>
      </c>
      <c r="AK28" s="23" t="s">
        <v>194</v>
      </c>
      <c r="AL28" s="23"/>
    </row>
    <row r="29" spans="1:38" ht="25.5" x14ac:dyDescent="0.25">
      <c r="A29" s="12" t="s">
        <v>246</v>
      </c>
      <c r="B29" s="19" t="s">
        <v>247</v>
      </c>
      <c r="C29" s="13" t="s">
        <v>248</v>
      </c>
      <c r="D29" s="13" t="s">
        <v>249</v>
      </c>
      <c r="E29" s="16" t="s">
        <v>222</v>
      </c>
      <c r="F29" s="15" t="s">
        <v>42</v>
      </c>
      <c r="G29" s="15" t="s">
        <v>43</v>
      </c>
      <c r="H29" s="15" t="str">
        <f t="shared" si="0"/>
        <v>Monitored by Kyndryl</v>
      </c>
      <c r="I29" s="16" t="s">
        <v>44</v>
      </c>
      <c r="J29" s="16">
        <v>0</v>
      </c>
      <c r="K29" s="12" t="s">
        <v>131</v>
      </c>
      <c r="L29" s="15" t="s">
        <v>132</v>
      </c>
      <c r="M29" s="15" t="s">
        <v>241</v>
      </c>
      <c r="N29" s="17" t="s">
        <v>139</v>
      </c>
      <c r="O29" s="15">
        <v>1</v>
      </c>
      <c r="P29" s="15" t="s">
        <v>135</v>
      </c>
      <c r="Q29" s="15" t="s">
        <v>136</v>
      </c>
      <c r="R29" s="15" t="s">
        <v>137</v>
      </c>
      <c r="S29" s="17" t="s">
        <v>138</v>
      </c>
      <c r="T29" s="18" t="s">
        <v>52</v>
      </c>
      <c r="U29" s="19">
        <v>1</v>
      </c>
      <c r="V29" s="19" t="s">
        <v>216</v>
      </c>
      <c r="W29" s="19" t="s">
        <v>139</v>
      </c>
      <c r="X29" s="20" t="s">
        <v>242</v>
      </c>
      <c r="Y29" s="20" t="s">
        <v>81</v>
      </c>
      <c r="Z29" s="19"/>
      <c r="AA29" s="21" t="s">
        <v>55</v>
      </c>
      <c r="AB29" s="19" t="s">
        <v>250</v>
      </c>
      <c r="AC29" s="28"/>
      <c r="AD29" s="28"/>
      <c r="AE29" s="40" t="s">
        <v>75</v>
      </c>
      <c r="AF29" s="24" t="s">
        <v>143</v>
      </c>
      <c r="AG29" s="24" t="s">
        <v>144</v>
      </c>
      <c r="AH29" s="23" t="s">
        <v>163</v>
      </c>
      <c r="AI29" s="23" t="s">
        <v>251</v>
      </c>
      <c r="AJ29" s="23" t="s">
        <v>252</v>
      </c>
      <c r="AK29" s="23" t="s">
        <v>194</v>
      </c>
      <c r="AL29" s="23"/>
    </row>
    <row r="30" spans="1:38" x14ac:dyDescent="0.25">
      <c r="A30" s="12" t="s">
        <v>253</v>
      </c>
      <c r="B30" s="19" t="s">
        <v>254</v>
      </c>
      <c r="C30" s="13" t="s">
        <v>255</v>
      </c>
      <c r="D30" s="13" t="s">
        <v>256</v>
      </c>
      <c r="E30" s="31" t="s">
        <v>257</v>
      </c>
      <c r="F30" s="15" t="s">
        <v>42</v>
      </c>
      <c r="G30" s="15" t="s">
        <v>43</v>
      </c>
      <c r="H30" s="15" t="str">
        <f t="shared" si="0"/>
        <v>Monitored by Kyndryl</v>
      </c>
      <c r="I30" s="16" t="s">
        <v>71</v>
      </c>
      <c r="J30" s="16">
        <v>0</v>
      </c>
      <c r="K30" s="12" t="s">
        <v>131</v>
      </c>
      <c r="L30" s="15" t="s">
        <v>258</v>
      </c>
      <c r="M30" s="15" t="s">
        <v>259</v>
      </c>
      <c r="N30" s="17" t="s">
        <v>260</v>
      </c>
      <c r="O30" s="15">
        <v>2</v>
      </c>
      <c r="P30" s="15" t="s">
        <v>135</v>
      </c>
      <c r="Q30" s="15" t="s">
        <v>136</v>
      </c>
      <c r="R30" s="15" t="s">
        <v>137</v>
      </c>
      <c r="S30" s="17" t="s">
        <v>138</v>
      </c>
      <c r="T30" s="18" t="s">
        <v>52</v>
      </c>
      <c r="U30" s="19">
        <v>2</v>
      </c>
      <c r="V30" s="19" t="s">
        <v>216</v>
      </c>
      <c r="W30" s="19" t="s">
        <v>139</v>
      </c>
      <c r="X30" s="20" t="s">
        <v>242</v>
      </c>
      <c r="Y30" s="20" t="s">
        <v>81</v>
      </c>
      <c r="Z30" s="19"/>
      <c r="AA30" s="21" t="s">
        <v>55</v>
      </c>
      <c r="AB30" s="19" t="s">
        <v>254</v>
      </c>
      <c r="AC30" s="41"/>
      <c r="AD30" s="41"/>
      <c r="AE30" s="23"/>
      <c r="AF30" s="24" t="s">
        <v>143</v>
      </c>
      <c r="AG30" s="24" t="s">
        <v>144</v>
      </c>
      <c r="AH30" s="23" t="s">
        <v>163</v>
      </c>
      <c r="AI30" s="23" t="s">
        <v>87</v>
      </c>
      <c r="AJ30" s="23" t="s">
        <v>164</v>
      </c>
      <c r="AK30" s="23"/>
      <c r="AL30" s="23"/>
    </row>
    <row r="31" spans="1:38" x14ac:dyDescent="0.25">
      <c r="A31" s="12" t="s">
        <v>261</v>
      </c>
      <c r="B31" s="19" t="s">
        <v>262</v>
      </c>
      <c r="C31" s="13" t="s">
        <v>263</v>
      </c>
      <c r="D31" s="13" t="s">
        <v>264</v>
      </c>
      <c r="E31" s="31" t="s">
        <v>257</v>
      </c>
      <c r="F31" s="15" t="s">
        <v>42</v>
      </c>
      <c r="G31" s="15" t="s">
        <v>43</v>
      </c>
      <c r="H31" s="15" t="str">
        <f t="shared" si="0"/>
        <v>Monitored by Kyndryl</v>
      </c>
      <c r="I31" s="16" t="s">
        <v>44</v>
      </c>
      <c r="J31" s="16" t="s">
        <v>265</v>
      </c>
      <c r="K31" s="12" t="s">
        <v>131</v>
      </c>
      <c r="L31" s="15" t="s">
        <v>258</v>
      </c>
      <c r="M31" s="15" t="s">
        <v>266</v>
      </c>
      <c r="N31" s="17" t="s">
        <v>260</v>
      </c>
      <c r="O31" s="15" t="s">
        <v>47</v>
      </c>
      <c r="P31" s="15" t="s">
        <v>135</v>
      </c>
      <c r="Q31" s="15" t="s">
        <v>136</v>
      </c>
      <c r="R31" s="15" t="s">
        <v>137</v>
      </c>
      <c r="S31" s="17" t="s">
        <v>138</v>
      </c>
      <c r="T31" s="18" t="s">
        <v>52</v>
      </c>
      <c r="U31" s="19">
        <v>1</v>
      </c>
      <c r="V31" s="19" t="s">
        <v>216</v>
      </c>
      <c r="W31" s="19" t="s">
        <v>139</v>
      </c>
      <c r="X31" s="20" t="s">
        <v>242</v>
      </c>
      <c r="Y31" s="20" t="s">
        <v>81</v>
      </c>
      <c r="Z31" s="19"/>
      <c r="AA31" s="21" t="s">
        <v>66</v>
      </c>
      <c r="AB31" s="19" t="s">
        <v>262</v>
      </c>
      <c r="AC31" s="41"/>
      <c r="AD31" s="41"/>
      <c r="AE31" s="23"/>
      <c r="AF31" s="24" t="s">
        <v>143</v>
      </c>
      <c r="AG31" s="24" t="s">
        <v>144</v>
      </c>
      <c r="AH31" s="23" t="s">
        <v>163</v>
      </c>
      <c r="AI31" s="23" t="s">
        <v>192</v>
      </c>
      <c r="AJ31" s="23" t="s">
        <v>193</v>
      </c>
      <c r="AK31" s="23" t="s">
        <v>194</v>
      </c>
      <c r="AL31" s="23"/>
    </row>
    <row r="32" spans="1:38" x14ac:dyDescent="0.25">
      <c r="A32" s="12" t="s">
        <v>267</v>
      </c>
      <c r="B32" s="19" t="s">
        <v>268</v>
      </c>
      <c r="C32" s="13" t="s">
        <v>269</v>
      </c>
      <c r="D32" s="13" t="s">
        <v>270</v>
      </c>
      <c r="E32" s="31" t="s">
        <v>257</v>
      </c>
      <c r="F32" s="15" t="s">
        <v>42</v>
      </c>
      <c r="G32" s="15" t="s">
        <v>43</v>
      </c>
      <c r="H32" s="15" t="str">
        <f t="shared" si="0"/>
        <v>Monitored by Kyndryl</v>
      </c>
      <c r="I32" s="16" t="s">
        <v>44</v>
      </c>
      <c r="J32" s="16" t="s">
        <v>265</v>
      </c>
      <c r="K32" s="12" t="s">
        <v>131</v>
      </c>
      <c r="L32" s="15" t="s">
        <v>258</v>
      </c>
      <c r="M32" s="15" t="s">
        <v>266</v>
      </c>
      <c r="N32" s="17" t="s">
        <v>260</v>
      </c>
      <c r="O32" s="15">
        <v>1</v>
      </c>
      <c r="P32" s="15" t="s">
        <v>135</v>
      </c>
      <c r="Q32" s="15" t="s">
        <v>136</v>
      </c>
      <c r="R32" s="15" t="s">
        <v>137</v>
      </c>
      <c r="S32" s="17" t="s">
        <v>138</v>
      </c>
      <c r="T32" s="18" t="s">
        <v>52</v>
      </c>
      <c r="U32" s="19">
        <v>1</v>
      </c>
      <c r="V32" s="19" t="s">
        <v>216</v>
      </c>
      <c r="W32" s="19" t="s">
        <v>139</v>
      </c>
      <c r="X32" s="20" t="s">
        <v>242</v>
      </c>
      <c r="Y32" s="20" t="s">
        <v>81</v>
      </c>
      <c r="Z32" s="19"/>
      <c r="AA32" s="21" t="s">
        <v>55</v>
      </c>
      <c r="AB32" s="19" t="s">
        <v>268</v>
      </c>
      <c r="AC32" s="41"/>
      <c r="AD32" s="41"/>
      <c r="AE32" s="23"/>
      <c r="AF32" s="24" t="s">
        <v>143</v>
      </c>
      <c r="AG32" s="24" t="s">
        <v>144</v>
      </c>
      <c r="AH32" s="23" t="s">
        <v>163</v>
      </c>
      <c r="AI32" s="23" t="s">
        <v>271</v>
      </c>
      <c r="AJ32" s="23" t="s">
        <v>272</v>
      </c>
      <c r="AK32" s="23" t="s">
        <v>194</v>
      </c>
      <c r="AL32" s="23"/>
    </row>
    <row r="33" spans="1:38" x14ac:dyDescent="0.25">
      <c r="A33" s="12" t="s">
        <v>273</v>
      </c>
      <c r="B33" s="19" t="s">
        <v>274</v>
      </c>
      <c r="C33" s="13" t="s">
        <v>275</v>
      </c>
      <c r="D33" s="13" t="s">
        <v>276</v>
      </c>
      <c r="E33" s="34" t="s">
        <v>277</v>
      </c>
      <c r="F33" s="15" t="s">
        <v>42</v>
      </c>
      <c r="G33" s="15" t="s">
        <v>43</v>
      </c>
      <c r="H33" s="15" t="str">
        <f t="shared" si="0"/>
        <v>Monitored by Kyndryl</v>
      </c>
      <c r="I33" s="16" t="s">
        <v>130</v>
      </c>
      <c r="J33" s="16">
        <v>0</v>
      </c>
      <c r="K33" s="12" t="s">
        <v>131</v>
      </c>
      <c r="L33" s="15" t="s">
        <v>278</v>
      </c>
      <c r="M33" s="15" t="s">
        <v>279</v>
      </c>
      <c r="N33" s="17"/>
      <c r="O33" s="15">
        <v>3</v>
      </c>
      <c r="P33" s="15" t="s">
        <v>280</v>
      </c>
      <c r="Q33" s="15" t="s">
        <v>281</v>
      </c>
      <c r="R33" s="15" t="s">
        <v>137</v>
      </c>
      <c r="S33" s="17" t="s">
        <v>138</v>
      </c>
      <c r="T33" s="18" t="s">
        <v>52</v>
      </c>
      <c r="U33" s="19">
        <v>3</v>
      </c>
      <c r="V33" s="19" t="s">
        <v>216</v>
      </c>
      <c r="W33" s="19" t="s">
        <v>139</v>
      </c>
      <c r="X33" s="20" t="s">
        <v>140</v>
      </c>
      <c r="Y33" s="20" t="s">
        <v>81</v>
      </c>
      <c r="Z33" s="19"/>
      <c r="AA33" s="21" t="s">
        <v>55</v>
      </c>
      <c r="AB33" s="19" t="s">
        <v>282</v>
      </c>
      <c r="AC33" s="28"/>
      <c r="AD33" s="41"/>
      <c r="AE33" s="40"/>
      <c r="AF33" s="24" t="s">
        <v>143</v>
      </c>
      <c r="AG33" s="24" t="s">
        <v>144</v>
      </c>
      <c r="AH33" s="23" t="s">
        <v>163</v>
      </c>
      <c r="AI33" s="23" t="s">
        <v>283</v>
      </c>
      <c r="AJ33" s="23" t="s">
        <v>53</v>
      </c>
      <c r="AK33" s="23"/>
      <c r="AL33" s="23"/>
    </row>
    <row r="34" spans="1:38" x14ac:dyDescent="0.25">
      <c r="A34" s="12" t="s">
        <v>284</v>
      </c>
      <c r="B34" s="19" t="s">
        <v>285</v>
      </c>
      <c r="C34" s="13" t="s">
        <v>286</v>
      </c>
      <c r="D34" s="13" t="s">
        <v>287</v>
      </c>
      <c r="E34" s="34" t="s">
        <v>277</v>
      </c>
      <c r="F34" s="15" t="s">
        <v>42</v>
      </c>
      <c r="G34" s="15" t="s">
        <v>43</v>
      </c>
      <c r="H34" s="15" t="str">
        <f t="shared" si="0"/>
        <v>Monitored by Kyndryl</v>
      </c>
      <c r="I34" s="16" t="s">
        <v>71</v>
      </c>
      <c r="J34" s="16">
        <v>0</v>
      </c>
      <c r="K34" s="12" t="s">
        <v>131</v>
      </c>
      <c r="L34" s="15" t="s">
        <v>278</v>
      </c>
      <c r="M34" s="15" t="s">
        <v>288</v>
      </c>
      <c r="N34" s="17"/>
      <c r="O34" s="15">
        <v>3</v>
      </c>
      <c r="P34" s="15" t="s">
        <v>280</v>
      </c>
      <c r="Q34" s="15" t="s">
        <v>281</v>
      </c>
      <c r="R34" s="15" t="s">
        <v>137</v>
      </c>
      <c r="S34" s="17" t="s">
        <v>138</v>
      </c>
      <c r="T34" s="18" t="s">
        <v>52</v>
      </c>
      <c r="U34" s="19">
        <v>3</v>
      </c>
      <c r="V34" s="19" t="s">
        <v>216</v>
      </c>
      <c r="W34" s="19" t="s">
        <v>139</v>
      </c>
      <c r="X34" s="20" t="s">
        <v>140</v>
      </c>
      <c r="Y34" s="20" t="s">
        <v>81</v>
      </c>
      <c r="Z34" s="19"/>
      <c r="AA34" s="21" t="s">
        <v>66</v>
      </c>
      <c r="AB34" s="19" t="s">
        <v>289</v>
      </c>
      <c r="AC34" s="28"/>
      <c r="AD34" s="41"/>
      <c r="AE34" s="40"/>
      <c r="AF34" s="24" t="s">
        <v>143</v>
      </c>
      <c r="AG34" s="24" t="s">
        <v>144</v>
      </c>
      <c r="AH34" s="23" t="s">
        <v>163</v>
      </c>
      <c r="AI34" s="23" t="s">
        <v>283</v>
      </c>
      <c r="AJ34" s="23" t="s">
        <v>53</v>
      </c>
      <c r="AK34" s="23"/>
      <c r="AL34" s="23"/>
    </row>
    <row r="35" spans="1:38" x14ac:dyDescent="0.25">
      <c r="A35" s="12" t="s">
        <v>290</v>
      </c>
      <c r="B35" s="19" t="s">
        <v>291</v>
      </c>
      <c r="C35" s="13" t="s">
        <v>292</v>
      </c>
      <c r="D35" s="13" t="s">
        <v>293</v>
      </c>
      <c r="E35" s="34" t="s">
        <v>277</v>
      </c>
      <c r="F35" s="15" t="s">
        <v>42</v>
      </c>
      <c r="G35" s="15" t="s">
        <v>43</v>
      </c>
      <c r="H35" s="15" t="str">
        <f t="shared" si="0"/>
        <v>Monitored by Kyndryl</v>
      </c>
      <c r="I35" s="16" t="s">
        <v>71</v>
      </c>
      <c r="J35" s="16">
        <v>0</v>
      </c>
      <c r="K35" s="12" t="s">
        <v>131</v>
      </c>
      <c r="L35" s="15" t="s">
        <v>278</v>
      </c>
      <c r="M35" s="15" t="s">
        <v>294</v>
      </c>
      <c r="N35" s="17"/>
      <c r="O35" s="15">
        <v>3</v>
      </c>
      <c r="P35" s="15" t="s">
        <v>280</v>
      </c>
      <c r="Q35" s="15" t="s">
        <v>281</v>
      </c>
      <c r="R35" s="15" t="s">
        <v>137</v>
      </c>
      <c r="S35" s="17" t="s">
        <v>138</v>
      </c>
      <c r="T35" s="18" t="s">
        <v>52</v>
      </c>
      <c r="U35" s="19">
        <v>3</v>
      </c>
      <c r="V35" s="19" t="s">
        <v>216</v>
      </c>
      <c r="W35" s="19" t="s">
        <v>139</v>
      </c>
      <c r="X35" s="20" t="s">
        <v>140</v>
      </c>
      <c r="Y35" s="20" t="s">
        <v>81</v>
      </c>
      <c r="Z35" s="19"/>
      <c r="AA35" s="21" t="s">
        <v>55</v>
      </c>
      <c r="AB35" s="19" t="s">
        <v>295</v>
      </c>
      <c r="AC35" s="28"/>
      <c r="AD35" s="41"/>
      <c r="AE35" s="40"/>
      <c r="AF35" s="24" t="s">
        <v>143</v>
      </c>
      <c r="AG35" s="24" t="s">
        <v>144</v>
      </c>
      <c r="AH35" s="23" t="s">
        <v>163</v>
      </c>
      <c r="AI35" s="23" t="s">
        <v>283</v>
      </c>
      <c r="AJ35" s="23" t="s">
        <v>53</v>
      </c>
      <c r="AK35" s="23"/>
      <c r="AL35" s="23"/>
    </row>
    <row r="36" spans="1:38" x14ac:dyDescent="0.25">
      <c r="A36" s="12" t="s">
        <v>296</v>
      </c>
      <c r="B36" s="42" t="s">
        <v>297</v>
      </c>
      <c r="C36" s="13" t="s">
        <v>298</v>
      </c>
      <c r="D36" s="13" t="s">
        <v>299</v>
      </c>
      <c r="E36" s="34" t="s">
        <v>277</v>
      </c>
      <c r="F36" s="15" t="s">
        <v>42</v>
      </c>
      <c r="G36" s="15" t="s">
        <v>43</v>
      </c>
      <c r="H36" s="15" t="str">
        <f t="shared" si="0"/>
        <v>Monitored by Kyndryl</v>
      </c>
      <c r="I36" s="16" t="s">
        <v>44</v>
      </c>
      <c r="J36" s="16">
        <v>0</v>
      </c>
      <c r="K36" s="12" t="s">
        <v>131</v>
      </c>
      <c r="L36" s="15" t="s">
        <v>278</v>
      </c>
      <c r="M36" s="15" t="s">
        <v>300</v>
      </c>
      <c r="N36" s="17" t="s">
        <v>260</v>
      </c>
      <c r="O36" s="15">
        <v>2</v>
      </c>
      <c r="P36" s="15" t="s">
        <v>280</v>
      </c>
      <c r="Q36" s="15" t="s">
        <v>281</v>
      </c>
      <c r="R36" s="15" t="s">
        <v>137</v>
      </c>
      <c r="S36" s="17" t="s">
        <v>138</v>
      </c>
      <c r="T36" s="18" t="s">
        <v>52</v>
      </c>
      <c r="U36" s="19">
        <v>1</v>
      </c>
      <c r="V36" s="19" t="s">
        <v>216</v>
      </c>
      <c r="W36" s="19" t="s">
        <v>139</v>
      </c>
      <c r="X36" s="20" t="s">
        <v>242</v>
      </c>
      <c r="Y36" s="20" t="s">
        <v>81</v>
      </c>
      <c r="Z36" s="19"/>
      <c r="AA36" s="21" t="s">
        <v>55</v>
      </c>
      <c r="AB36" s="19" t="s">
        <v>301</v>
      </c>
      <c r="AC36" s="28"/>
      <c r="AD36" s="41"/>
      <c r="AE36" s="40" t="s">
        <v>75</v>
      </c>
      <c r="AF36" s="24" t="s">
        <v>143</v>
      </c>
      <c r="AG36" s="24" t="s">
        <v>144</v>
      </c>
      <c r="AH36" s="23" t="s">
        <v>145</v>
      </c>
      <c r="AI36" s="23" t="s">
        <v>302</v>
      </c>
      <c r="AJ36" s="23" t="s">
        <v>53</v>
      </c>
      <c r="AK36" s="23"/>
      <c r="AL36" s="23"/>
    </row>
    <row r="37" spans="1:38" x14ac:dyDescent="0.25">
      <c r="A37" s="12" t="s">
        <v>303</v>
      </c>
      <c r="B37" s="42" t="s">
        <v>304</v>
      </c>
      <c r="C37" s="13" t="s">
        <v>305</v>
      </c>
      <c r="D37" s="13" t="s">
        <v>306</v>
      </c>
      <c r="E37" s="34" t="s">
        <v>277</v>
      </c>
      <c r="F37" s="15" t="s">
        <v>42</v>
      </c>
      <c r="G37" s="15" t="s">
        <v>43</v>
      </c>
      <c r="H37" s="15" t="str">
        <f t="shared" si="0"/>
        <v>Monitored by Kyndryl</v>
      </c>
      <c r="I37" s="16" t="s">
        <v>44</v>
      </c>
      <c r="J37" s="16">
        <v>0</v>
      </c>
      <c r="K37" s="12" t="s">
        <v>131</v>
      </c>
      <c r="L37" s="15" t="s">
        <v>278</v>
      </c>
      <c r="M37" s="15" t="s">
        <v>307</v>
      </c>
      <c r="N37" s="17" t="s">
        <v>260</v>
      </c>
      <c r="O37" s="15">
        <v>2</v>
      </c>
      <c r="P37" s="15" t="s">
        <v>280</v>
      </c>
      <c r="Q37" s="15" t="s">
        <v>281</v>
      </c>
      <c r="R37" s="15" t="s">
        <v>137</v>
      </c>
      <c r="S37" s="17" t="s">
        <v>138</v>
      </c>
      <c r="T37" s="18" t="s">
        <v>52</v>
      </c>
      <c r="U37" s="19">
        <v>1</v>
      </c>
      <c r="V37" s="19" t="s">
        <v>216</v>
      </c>
      <c r="W37" s="19" t="s">
        <v>139</v>
      </c>
      <c r="X37" s="20" t="s">
        <v>242</v>
      </c>
      <c r="Y37" s="20" t="s">
        <v>81</v>
      </c>
      <c r="Z37" s="19"/>
      <c r="AA37" s="21" t="s">
        <v>55</v>
      </c>
      <c r="AB37" s="19" t="s">
        <v>308</v>
      </c>
      <c r="AC37" s="28"/>
      <c r="AD37" s="41"/>
      <c r="AE37" s="40" t="s">
        <v>75</v>
      </c>
      <c r="AF37" s="24" t="s">
        <v>143</v>
      </c>
      <c r="AG37" s="24" t="s">
        <v>144</v>
      </c>
      <c r="AH37" s="23" t="s">
        <v>145</v>
      </c>
      <c r="AI37" s="23" t="s">
        <v>302</v>
      </c>
      <c r="AJ37" s="23" t="s">
        <v>53</v>
      </c>
      <c r="AK37" s="23"/>
      <c r="AL37" s="23"/>
    </row>
    <row r="38" spans="1:38" x14ac:dyDescent="0.25">
      <c r="A38" s="12" t="s">
        <v>309</v>
      </c>
      <c r="B38" s="42" t="s">
        <v>310</v>
      </c>
      <c r="C38" s="13" t="s">
        <v>311</v>
      </c>
      <c r="D38" s="13" t="s">
        <v>312</v>
      </c>
      <c r="E38" s="34" t="s">
        <v>277</v>
      </c>
      <c r="F38" s="15" t="s">
        <v>42</v>
      </c>
      <c r="G38" s="15" t="s">
        <v>43</v>
      </c>
      <c r="H38" s="15" t="str">
        <f t="shared" si="0"/>
        <v>Monitored by Kyndryl</v>
      </c>
      <c r="I38" s="16" t="s">
        <v>44</v>
      </c>
      <c r="J38" s="16">
        <v>0</v>
      </c>
      <c r="K38" s="12" t="s">
        <v>131</v>
      </c>
      <c r="L38" s="15" t="s">
        <v>278</v>
      </c>
      <c r="M38" s="15" t="s">
        <v>313</v>
      </c>
      <c r="N38" s="17" t="s">
        <v>260</v>
      </c>
      <c r="O38" s="15">
        <v>2</v>
      </c>
      <c r="P38" s="15" t="s">
        <v>280</v>
      </c>
      <c r="Q38" s="15" t="s">
        <v>281</v>
      </c>
      <c r="R38" s="15" t="s">
        <v>137</v>
      </c>
      <c r="S38" s="17" t="s">
        <v>138</v>
      </c>
      <c r="T38" s="18" t="s">
        <v>52</v>
      </c>
      <c r="U38" s="19">
        <v>1</v>
      </c>
      <c r="V38" s="19" t="s">
        <v>216</v>
      </c>
      <c r="W38" s="19" t="s">
        <v>139</v>
      </c>
      <c r="X38" s="20" t="s">
        <v>242</v>
      </c>
      <c r="Y38" s="20" t="s">
        <v>81</v>
      </c>
      <c r="Z38" s="19"/>
      <c r="AA38" s="21" t="s">
        <v>66</v>
      </c>
      <c r="AB38" s="19" t="s">
        <v>314</v>
      </c>
      <c r="AC38" s="28"/>
      <c r="AD38" s="41"/>
      <c r="AE38" s="40" t="s">
        <v>75</v>
      </c>
      <c r="AF38" s="24" t="s">
        <v>143</v>
      </c>
      <c r="AG38" s="24" t="s">
        <v>144</v>
      </c>
      <c r="AH38" s="23" t="s">
        <v>145</v>
      </c>
      <c r="AI38" s="23" t="s">
        <v>302</v>
      </c>
      <c r="AJ38" s="23" t="s">
        <v>53</v>
      </c>
      <c r="AK38" s="23"/>
      <c r="AL38" s="23"/>
    </row>
    <row r="39" spans="1:38" x14ac:dyDescent="0.25">
      <c r="A39" s="12" t="s">
        <v>315</v>
      </c>
      <c r="B39" s="42" t="s">
        <v>316</v>
      </c>
      <c r="C39" s="13" t="s">
        <v>317</v>
      </c>
      <c r="D39" s="13" t="s">
        <v>318</v>
      </c>
      <c r="E39" s="34" t="s">
        <v>277</v>
      </c>
      <c r="F39" s="15" t="s">
        <v>42</v>
      </c>
      <c r="G39" s="15" t="s">
        <v>43</v>
      </c>
      <c r="H39" s="15" t="str">
        <f t="shared" si="0"/>
        <v>Monitored by Kyndryl</v>
      </c>
      <c r="I39" s="16" t="s">
        <v>44</v>
      </c>
      <c r="J39" s="16">
        <v>0</v>
      </c>
      <c r="K39" s="12" t="s">
        <v>131</v>
      </c>
      <c r="L39" s="15" t="s">
        <v>278</v>
      </c>
      <c r="M39" s="15" t="s">
        <v>319</v>
      </c>
      <c r="N39" s="17" t="s">
        <v>260</v>
      </c>
      <c r="O39" s="15">
        <v>2</v>
      </c>
      <c r="P39" s="15" t="s">
        <v>280</v>
      </c>
      <c r="Q39" s="15" t="s">
        <v>281</v>
      </c>
      <c r="R39" s="15" t="s">
        <v>137</v>
      </c>
      <c r="S39" s="17" t="s">
        <v>138</v>
      </c>
      <c r="T39" s="18" t="s">
        <v>52</v>
      </c>
      <c r="U39" s="19">
        <v>1</v>
      </c>
      <c r="V39" s="19" t="s">
        <v>216</v>
      </c>
      <c r="W39" s="19" t="s">
        <v>139</v>
      </c>
      <c r="X39" s="20" t="s">
        <v>242</v>
      </c>
      <c r="Y39" s="20" t="s">
        <v>81</v>
      </c>
      <c r="Z39" s="19"/>
      <c r="AA39" s="21" t="s">
        <v>55</v>
      </c>
      <c r="AB39" s="19" t="s">
        <v>320</v>
      </c>
      <c r="AC39" s="28"/>
      <c r="AD39" s="41"/>
      <c r="AE39" s="40" t="s">
        <v>75</v>
      </c>
      <c r="AF39" s="24" t="s">
        <v>143</v>
      </c>
      <c r="AG39" s="24" t="s">
        <v>144</v>
      </c>
      <c r="AH39" s="23" t="s">
        <v>145</v>
      </c>
      <c r="AI39" s="23" t="s">
        <v>302</v>
      </c>
      <c r="AJ39" s="23" t="s">
        <v>53</v>
      </c>
      <c r="AK39" s="23"/>
      <c r="AL39" s="23"/>
    </row>
    <row r="40" spans="1:38" x14ac:dyDescent="0.25">
      <c r="A40" s="12" t="s">
        <v>321</v>
      </c>
      <c r="B40" s="42" t="s">
        <v>322</v>
      </c>
      <c r="C40" s="13" t="s">
        <v>323</v>
      </c>
      <c r="D40" s="13" t="s">
        <v>324</v>
      </c>
      <c r="E40" s="35" t="s">
        <v>325</v>
      </c>
      <c r="F40" s="15" t="s">
        <v>42</v>
      </c>
      <c r="G40" s="15" t="s">
        <v>43</v>
      </c>
      <c r="H40" s="15" t="str">
        <f t="shared" si="0"/>
        <v>Monitored by Kyndryl</v>
      </c>
      <c r="I40" s="16" t="s">
        <v>168</v>
      </c>
      <c r="J40" s="16">
        <v>0</v>
      </c>
      <c r="K40" s="12" t="s">
        <v>131</v>
      </c>
      <c r="L40" s="15" t="s">
        <v>278</v>
      </c>
      <c r="M40" s="15" t="s">
        <v>326</v>
      </c>
      <c r="N40" s="17" t="s">
        <v>139</v>
      </c>
      <c r="O40" s="15">
        <v>3</v>
      </c>
      <c r="P40" s="15" t="s">
        <v>280</v>
      </c>
      <c r="Q40" s="15" t="s">
        <v>281</v>
      </c>
      <c r="R40" s="15" t="s">
        <v>137</v>
      </c>
      <c r="S40" s="17" t="s">
        <v>138</v>
      </c>
      <c r="T40" s="18" t="s">
        <v>52</v>
      </c>
      <c r="U40" s="19">
        <v>3</v>
      </c>
      <c r="V40" s="19" t="s">
        <v>216</v>
      </c>
      <c r="W40" s="19" t="s">
        <v>139</v>
      </c>
      <c r="X40" s="20" t="s">
        <v>242</v>
      </c>
      <c r="Y40" s="20" t="s">
        <v>81</v>
      </c>
      <c r="Z40" s="19"/>
      <c r="AA40" s="21" t="s">
        <v>66</v>
      </c>
      <c r="AB40" s="19"/>
      <c r="AC40" s="28"/>
      <c r="AD40" s="41"/>
      <c r="AE40" s="40"/>
      <c r="AF40" s="24" t="s">
        <v>143</v>
      </c>
      <c r="AG40" s="24" t="s">
        <v>144</v>
      </c>
      <c r="AH40" s="23" t="s">
        <v>163</v>
      </c>
      <c r="AI40" s="23" t="s">
        <v>283</v>
      </c>
      <c r="AJ40" s="23" t="s">
        <v>53</v>
      </c>
      <c r="AK40" s="23"/>
      <c r="AL40" s="23"/>
    </row>
    <row r="41" spans="1:38" x14ac:dyDescent="0.25">
      <c r="A41" s="12" t="s">
        <v>327</v>
      </c>
      <c r="B41" s="42" t="s">
        <v>328</v>
      </c>
      <c r="C41" s="13" t="s">
        <v>329</v>
      </c>
      <c r="D41" s="13" t="s">
        <v>330</v>
      </c>
      <c r="E41" s="35" t="s">
        <v>331</v>
      </c>
      <c r="F41" s="15" t="s">
        <v>42</v>
      </c>
      <c r="G41" s="15" t="s">
        <v>43</v>
      </c>
      <c r="H41" s="15" t="str">
        <f t="shared" si="0"/>
        <v>Monitored by Kyndryl</v>
      </c>
      <c r="I41" s="16" t="s">
        <v>168</v>
      </c>
      <c r="J41" s="16">
        <v>0</v>
      </c>
      <c r="K41" s="12" t="s">
        <v>131</v>
      </c>
      <c r="L41" s="15" t="s">
        <v>158</v>
      </c>
      <c r="M41" s="15" t="s">
        <v>169</v>
      </c>
      <c r="N41" s="17" t="s">
        <v>139</v>
      </c>
      <c r="O41" s="15">
        <v>3</v>
      </c>
      <c r="P41" s="15" t="s">
        <v>160</v>
      </c>
      <c r="Q41" s="15" t="s">
        <v>161</v>
      </c>
      <c r="R41" s="15" t="s">
        <v>137</v>
      </c>
      <c r="S41" s="17" t="s">
        <v>138</v>
      </c>
      <c r="T41" s="18" t="s">
        <v>52</v>
      </c>
      <c r="U41" s="19">
        <v>3</v>
      </c>
      <c r="V41" s="19" t="s">
        <v>216</v>
      </c>
      <c r="W41" s="19" t="s">
        <v>139</v>
      </c>
      <c r="X41" s="20" t="s">
        <v>140</v>
      </c>
      <c r="Y41" s="20" t="s">
        <v>81</v>
      </c>
      <c r="Z41" s="19"/>
      <c r="AA41" s="21" t="s">
        <v>66</v>
      </c>
      <c r="AB41" s="19"/>
      <c r="AC41" s="41"/>
      <c r="AD41" s="41"/>
      <c r="AE41" s="23" t="s">
        <v>75</v>
      </c>
      <c r="AF41" s="24" t="s">
        <v>143</v>
      </c>
      <c r="AG41" s="24" t="s">
        <v>144</v>
      </c>
      <c r="AH41" s="23" t="s">
        <v>163</v>
      </c>
      <c r="AI41" s="23" t="s">
        <v>283</v>
      </c>
      <c r="AJ41" s="23" t="s">
        <v>53</v>
      </c>
      <c r="AK41" s="23"/>
      <c r="AL41" s="23"/>
    </row>
    <row r="42" spans="1:38" x14ac:dyDescent="0.25">
      <c r="A42" s="12" t="s">
        <v>332</v>
      </c>
      <c r="B42" s="42" t="s">
        <v>333</v>
      </c>
      <c r="C42" s="13" t="s">
        <v>334</v>
      </c>
      <c r="D42" s="13" t="e">
        <v>#N/A</v>
      </c>
      <c r="E42" s="35" t="s">
        <v>331</v>
      </c>
      <c r="F42" s="15" t="s">
        <v>42</v>
      </c>
      <c r="G42" s="15" t="s">
        <v>43</v>
      </c>
      <c r="H42" s="15" t="str">
        <f t="shared" si="0"/>
        <v>Monitored by Kyndryl</v>
      </c>
      <c r="I42" s="16" t="s">
        <v>44</v>
      </c>
      <c r="J42" s="16">
        <v>0</v>
      </c>
      <c r="K42" s="12" t="s">
        <v>131</v>
      </c>
      <c r="L42" s="15" t="s">
        <v>158</v>
      </c>
      <c r="M42" s="15" t="s">
        <v>191</v>
      </c>
      <c r="N42" s="17" t="s">
        <v>134</v>
      </c>
      <c r="O42" s="15">
        <v>1</v>
      </c>
      <c r="P42" s="15" t="s">
        <v>160</v>
      </c>
      <c r="Q42" s="15" t="s">
        <v>161</v>
      </c>
      <c r="R42" s="15" t="s">
        <v>137</v>
      </c>
      <c r="S42" s="17" t="s">
        <v>138</v>
      </c>
      <c r="T42" s="18" t="s">
        <v>52</v>
      </c>
      <c r="U42" s="19">
        <v>1</v>
      </c>
      <c r="V42" s="19" t="s">
        <v>216</v>
      </c>
      <c r="W42" s="19" t="s">
        <v>139</v>
      </c>
      <c r="X42" s="20" t="s">
        <v>140</v>
      </c>
      <c r="Y42" s="20" t="s">
        <v>81</v>
      </c>
      <c r="Z42" s="19"/>
      <c r="AA42" s="37" t="s">
        <v>66</v>
      </c>
      <c r="AB42" s="19"/>
      <c r="AC42" s="23"/>
      <c r="AD42" s="23"/>
      <c r="AE42" s="23"/>
      <c r="AF42" s="24" t="s">
        <v>143</v>
      </c>
      <c r="AG42" s="24" t="s">
        <v>144</v>
      </c>
      <c r="AH42" s="23" t="s">
        <v>145</v>
      </c>
      <c r="AI42" s="23" t="s">
        <v>283</v>
      </c>
      <c r="AJ42" s="23" t="s">
        <v>283</v>
      </c>
      <c r="AK42" s="23" t="s">
        <v>194</v>
      </c>
      <c r="AL42" s="23"/>
    </row>
    <row r="43" spans="1:38" x14ac:dyDescent="0.25">
      <c r="A43" s="12" t="s">
        <v>335</v>
      </c>
      <c r="B43" s="42" t="s">
        <v>336</v>
      </c>
      <c r="C43" s="13" t="s">
        <v>337</v>
      </c>
      <c r="D43" s="13" t="e">
        <v>#N/A</v>
      </c>
      <c r="E43" s="35" t="s">
        <v>338</v>
      </c>
      <c r="F43" s="15" t="s">
        <v>42</v>
      </c>
      <c r="G43" s="15" t="s">
        <v>339</v>
      </c>
      <c r="H43" s="15" t="str">
        <f t="shared" si="0"/>
        <v>Monitored by Kyndryl</v>
      </c>
      <c r="I43" s="16" t="s">
        <v>71</v>
      </c>
      <c r="J43" s="16">
        <v>0</v>
      </c>
      <c r="K43" s="12" t="s">
        <v>59</v>
      </c>
      <c r="L43" s="15" t="s">
        <v>132</v>
      </c>
      <c r="M43" s="15" t="s">
        <v>340</v>
      </c>
      <c r="N43" s="17"/>
      <c r="O43" s="15" t="s">
        <v>47</v>
      </c>
      <c r="P43" s="43" t="s">
        <v>135</v>
      </c>
      <c r="Q43" s="43" t="s">
        <v>136</v>
      </c>
      <c r="R43" s="15" t="s">
        <v>137</v>
      </c>
      <c r="S43" s="17" t="s">
        <v>138</v>
      </c>
      <c r="T43" s="18" t="s">
        <v>52</v>
      </c>
      <c r="U43" s="19">
        <v>3</v>
      </c>
      <c r="V43" s="19"/>
      <c r="W43" s="19" t="s">
        <v>139</v>
      </c>
      <c r="X43" s="20" t="s">
        <v>140</v>
      </c>
      <c r="Y43" s="20" t="s">
        <v>81</v>
      </c>
      <c r="Z43" s="19"/>
      <c r="AA43" s="44" t="s">
        <v>55</v>
      </c>
      <c r="AB43" s="19"/>
      <c r="AC43" s="23"/>
      <c r="AD43" s="23"/>
      <c r="AE43" s="23"/>
      <c r="AF43" s="24" t="s">
        <v>143</v>
      </c>
      <c r="AG43" s="24" t="s">
        <v>341</v>
      </c>
      <c r="AH43" s="23" t="s">
        <v>163</v>
      </c>
      <c r="AI43" s="23" t="s">
        <v>283</v>
      </c>
      <c r="AJ43" s="23" t="s">
        <v>53</v>
      </c>
      <c r="AK43" s="23"/>
      <c r="AL43" s="23"/>
    </row>
    <row r="44" spans="1:38" x14ac:dyDescent="0.25">
      <c r="A44" s="12" t="s">
        <v>342</v>
      </c>
      <c r="B44" s="42" t="s">
        <v>343</v>
      </c>
      <c r="C44" s="13" t="s">
        <v>344</v>
      </c>
      <c r="D44" s="13" t="e">
        <v>#N/A</v>
      </c>
      <c r="E44" s="35" t="s">
        <v>338</v>
      </c>
      <c r="F44" s="15" t="s">
        <v>42</v>
      </c>
      <c r="G44" s="15" t="s">
        <v>339</v>
      </c>
      <c r="H44" s="15" t="str">
        <f t="shared" si="0"/>
        <v>Monitored by Kyndryl</v>
      </c>
      <c r="I44" s="16" t="s">
        <v>168</v>
      </c>
      <c r="J44" s="16">
        <v>0</v>
      </c>
      <c r="K44" s="12" t="s">
        <v>59</v>
      </c>
      <c r="L44" s="15" t="s">
        <v>132</v>
      </c>
      <c r="M44" s="15" t="s">
        <v>345</v>
      </c>
      <c r="N44" s="17"/>
      <c r="O44" s="15" t="s">
        <v>47</v>
      </c>
      <c r="P44" s="43" t="s">
        <v>135</v>
      </c>
      <c r="Q44" s="43" t="s">
        <v>136</v>
      </c>
      <c r="R44" s="15" t="s">
        <v>137</v>
      </c>
      <c r="S44" s="17" t="s">
        <v>138</v>
      </c>
      <c r="T44" s="18" t="s">
        <v>52</v>
      </c>
      <c r="U44" s="19">
        <v>3</v>
      </c>
      <c r="V44" s="19"/>
      <c r="W44" s="19" t="s">
        <v>139</v>
      </c>
      <c r="X44" s="20" t="s">
        <v>140</v>
      </c>
      <c r="Y44" s="20" t="s">
        <v>81</v>
      </c>
      <c r="Z44" s="19"/>
      <c r="AA44" s="44" t="s">
        <v>55</v>
      </c>
      <c r="AB44" s="19"/>
      <c r="AC44" s="23"/>
      <c r="AD44" s="23"/>
      <c r="AE44" s="23"/>
      <c r="AF44" s="24" t="s">
        <v>143</v>
      </c>
      <c r="AG44" s="24" t="s">
        <v>341</v>
      </c>
      <c r="AH44" s="23" t="s">
        <v>163</v>
      </c>
      <c r="AI44" s="23" t="s">
        <v>283</v>
      </c>
      <c r="AJ44" s="23" t="s">
        <v>53</v>
      </c>
      <c r="AK44" s="23"/>
      <c r="AL44" s="23"/>
    </row>
    <row r="45" spans="1:38" ht="25.5" x14ac:dyDescent="0.25">
      <c r="A45" s="12" t="s">
        <v>346</v>
      </c>
      <c r="B45" s="42" t="s">
        <v>347</v>
      </c>
      <c r="C45" s="13" t="s">
        <v>348</v>
      </c>
      <c r="D45" s="13" t="e">
        <v>#N/A</v>
      </c>
      <c r="E45" s="34" t="s">
        <v>349</v>
      </c>
      <c r="F45" s="15" t="s">
        <v>42</v>
      </c>
      <c r="G45" s="15" t="s">
        <v>43</v>
      </c>
      <c r="H45" s="15" t="str">
        <f t="shared" si="0"/>
        <v>Monitored by Kyndryl</v>
      </c>
      <c r="I45" s="16" t="s">
        <v>350</v>
      </c>
      <c r="J45" s="16">
        <v>0</v>
      </c>
      <c r="K45" s="12" t="s">
        <v>131</v>
      </c>
      <c r="L45" s="15" t="s">
        <v>351</v>
      </c>
      <c r="M45" s="15" t="s">
        <v>352</v>
      </c>
      <c r="N45" s="17"/>
      <c r="O45" s="15">
        <v>2</v>
      </c>
      <c r="P45" s="15" t="s">
        <v>353</v>
      </c>
      <c r="Q45" s="15" t="s">
        <v>354</v>
      </c>
      <c r="R45" s="15" t="s">
        <v>137</v>
      </c>
      <c r="S45" s="17" t="s">
        <v>138</v>
      </c>
      <c r="T45" s="18" t="s">
        <v>52</v>
      </c>
      <c r="U45" s="19">
        <v>2</v>
      </c>
      <c r="V45" s="19" t="s">
        <v>216</v>
      </c>
      <c r="W45" s="19" t="s">
        <v>139</v>
      </c>
      <c r="X45" s="20" t="s">
        <v>140</v>
      </c>
      <c r="Y45" s="20" t="s">
        <v>355</v>
      </c>
      <c r="Z45" s="19"/>
      <c r="AA45" s="44" t="s">
        <v>356</v>
      </c>
      <c r="AB45" s="19"/>
      <c r="AC45" s="23"/>
      <c r="AD45" s="23"/>
      <c r="AE45" s="40" t="s">
        <v>357</v>
      </c>
      <c r="AF45" s="24" t="s">
        <v>358</v>
      </c>
      <c r="AG45" s="24" t="s">
        <v>341</v>
      </c>
      <c r="AH45" s="23" t="s">
        <v>359</v>
      </c>
      <c r="AI45" s="23" t="s">
        <v>360</v>
      </c>
      <c r="AJ45" s="23" t="s">
        <v>361</v>
      </c>
      <c r="AK45" s="23"/>
      <c r="AL45" s="23" t="s">
        <v>362</v>
      </c>
    </row>
    <row r="46" spans="1:38" ht="25.5" x14ac:dyDescent="0.25">
      <c r="A46" s="12" t="s">
        <v>363</v>
      </c>
      <c r="B46" s="42" t="s">
        <v>364</v>
      </c>
      <c r="C46" s="13" t="s">
        <v>365</v>
      </c>
      <c r="D46" s="13" t="e">
        <v>#N/A</v>
      </c>
      <c r="E46" s="34" t="s">
        <v>349</v>
      </c>
      <c r="F46" s="15" t="s">
        <v>42</v>
      </c>
      <c r="G46" s="15" t="s">
        <v>43</v>
      </c>
      <c r="H46" s="15" t="str">
        <f t="shared" si="0"/>
        <v>Monitored by Kyndryl</v>
      </c>
      <c r="I46" s="16" t="s">
        <v>350</v>
      </c>
      <c r="J46" s="16">
        <v>0</v>
      </c>
      <c r="K46" s="12" t="s">
        <v>131</v>
      </c>
      <c r="L46" s="15" t="s">
        <v>351</v>
      </c>
      <c r="M46" s="15" t="s">
        <v>352</v>
      </c>
      <c r="N46" s="17"/>
      <c r="O46" s="15">
        <v>2</v>
      </c>
      <c r="P46" s="15" t="s">
        <v>353</v>
      </c>
      <c r="Q46" s="15" t="s">
        <v>354</v>
      </c>
      <c r="R46" s="15" t="s">
        <v>137</v>
      </c>
      <c r="S46" s="17" t="s">
        <v>138</v>
      </c>
      <c r="T46" s="18" t="s">
        <v>52</v>
      </c>
      <c r="U46" s="19">
        <v>2</v>
      </c>
      <c r="V46" s="19" t="s">
        <v>216</v>
      </c>
      <c r="W46" s="19" t="s">
        <v>139</v>
      </c>
      <c r="X46" s="20" t="s">
        <v>140</v>
      </c>
      <c r="Y46" s="20" t="s">
        <v>355</v>
      </c>
      <c r="Z46" s="19"/>
      <c r="AA46" s="44" t="s">
        <v>366</v>
      </c>
      <c r="AB46" s="19"/>
      <c r="AC46" s="23"/>
      <c r="AD46" s="23"/>
      <c r="AE46" s="40" t="s">
        <v>357</v>
      </c>
      <c r="AF46" s="24" t="s">
        <v>358</v>
      </c>
      <c r="AG46" s="24" t="s">
        <v>341</v>
      </c>
      <c r="AH46" s="23" t="s">
        <v>359</v>
      </c>
      <c r="AI46" s="23" t="s">
        <v>360</v>
      </c>
      <c r="AJ46" s="23" t="s">
        <v>361</v>
      </c>
      <c r="AK46" s="23"/>
      <c r="AL46" s="23" t="s">
        <v>362</v>
      </c>
    </row>
    <row r="47" spans="1:38" ht="25.5" x14ac:dyDescent="0.25">
      <c r="A47" s="12" t="s">
        <v>367</v>
      </c>
      <c r="B47" s="42" t="s">
        <v>368</v>
      </c>
      <c r="C47" s="13" t="s">
        <v>369</v>
      </c>
      <c r="D47" s="13" t="e">
        <v>#N/A</v>
      </c>
      <c r="E47" s="34" t="s">
        <v>349</v>
      </c>
      <c r="F47" s="15" t="s">
        <v>42</v>
      </c>
      <c r="G47" s="15" t="s">
        <v>43</v>
      </c>
      <c r="H47" s="15" t="str">
        <f t="shared" si="0"/>
        <v>Monitored by Kyndryl</v>
      </c>
      <c r="I47" s="16" t="s">
        <v>71</v>
      </c>
      <c r="J47" s="16">
        <v>0</v>
      </c>
      <c r="K47" s="12" t="s">
        <v>131</v>
      </c>
      <c r="L47" s="15" t="s">
        <v>351</v>
      </c>
      <c r="M47" s="15" t="s">
        <v>370</v>
      </c>
      <c r="N47" s="17"/>
      <c r="O47" s="15">
        <v>2</v>
      </c>
      <c r="P47" s="15" t="s">
        <v>353</v>
      </c>
      <c r="Q47" s="15" t="s">
        <v>354</v>
      </c>
      <c r="R47" s="15" t="s">
        <v>137</v>
      </c>
      <c r="S47" s="17" t="s">
        <v>138</v>
      </c>
      <c r="T47" s="18" t="s">
        <v>52</v>
      </c>
      <c r="U47" s="19">
        <v>2</v>
      </c>
      <c r="V47" s="19" t="s">
        <v>216</v>
      </c>
      <c r="W47" s="19" t="s">
        <v>139</v>
      </c>
      <c r="X47" s="20" t="s">
        <v>140</v>
      </c>
      <c r="Y47" s="20" t="s">
        <v>355</v>
      </c>
      <c r="Z47" s="19"/>
      <c r="AA47" s="44" t="s">
        <v>356</v>
      </c>
      <c r="AB47" s="19"/>
      <c r="AC47" s="23"/>
      <c r="AD47" s="23"/>
      <c r="AE47" s="40" t="s">
        <v>357</v>
      </c>
      <c r="AF47" s="24" t="s">
        <v>358</v>
      </c>
      <c r="AG47" s="24" t="s">
        <v>341</v>
      </c>
      <c r="AH47" s="23" t="s">
        <v>359</v>
      </c>
      <c r="AI47" s="23" t="s">
        <v>360</v>
      </c>
      <c r="AJ47" s="23" t="s">
        <v>361</v>
      </c>
      <c r="AK47" s="23"/>
      <c r="AL47" s="23" t="s">
        <v>362</v>
      </c>
    </row>
    <row r="48" spans="1:38" ht="25.5" x14ac:dyDescent="0.25">
      <c r="A48" s="12" t="s">
        <v>371</v>
      </c>
      <c r="B48" s="42" t="s">
        <v>372</v>
      </c>
      <c r="C48" s="13" t="s">
        <v>373</v>
      </c>
      <c r="D48" s="13" t="e">
        <v>#N/A</v>
      </c>
      <c r="E48" s="35" t="s">
        <v>349</v>
      </c>
      <c r="F48" s="15" t="s">
        <v>42</v>
      </c>
      <c r="G48" s="15" t="s">
        <v>43</v>
      </c>
      <c r="H48" s="15" t="str">
        <f t="shared" si="0"/>
        <v>Monitored by Kyndryl</v>
      </c>
      <c r="I48" s="16" t="s">
        <v>374</v>
      </c>
      <c r="J48" s="16">
        <v>0</v>
      </c>
      <c r="K48" s="12" t="s">
        <v>131</v>
      </c>
      <c r="L48" s="15" t="s">
        <v>351</v>
      </c>
      <c r="M48" s="15" t="s">
        <v>375</v>
      </c>
      <c r="N48" s="17"/>
      <c r="O48" s="15">
        <v>2</v>
      </c>
      <c r="P48" s="15" t="s">
        <v>353</v>
      </c>
      <c r="Q48" s="15" t="s">
        <v>354</v>
      </c>
      <c r="R48" s="15" t="s">
        <v>137</v>
      </c>
      <c r="S48" s="17" t="s">
        <v>138</v>
      </c>
      <c r="T48" s="18" t="s">
        <v>52</v>
      </c>
      <c r="U48" s="19">
        <v>2</v>
      </c>
      <c r="V48" s="19" t="s">
        <v>216</v>
      </c>
      <c r="W48" s="19" t="s">
        <v>139</v>
      </c>
      <c r="X48" s="20" t="s">
        <v>376</v>
      </c>
      <c r="Y48" s="20" t="s">
        <v>355</v>
      </c>
      <c r="Z48" s="19"/>
      <c r="AA48" s="44" t="s">
        <v>377</v>
      </c>
      <c r="AB48" s="19"/>
      <c r="AC48" s="23"/>
      <c r="AD48" s="23"/>
      <c r="AE48" s="23"/>
      <c r="AF48" s="24" t="s">
        <v>358</v>
      </c>
      <c r="AG48" s="24" t="s">
        <v>341</v>
      </c>
      <c r="AH48" s="23" t="s">
        <v>359</v>
      </c>
      <c r="AI48" s="23" t="s">
        <v>360</v>
      </c>
      <c r="AJ48" s="23" t="s">
        <v>361</v>
      </c>
      <c r="AK48" s="23"/>
      <c r="AL48" s="23" t="s">
        <v>362</v>
      </c>
    </row>
    <row r="49" spans="1:38" x14ac:dyDescent="0.25">
      <c r="A49" s="12" t="s">
        <v>378</v>
      </c>
      <c r="B49" s="42" t="s">
        <v>379</v>
      </c>
      <c r="C49" s="13" t="s">
        <v>380</v>
      </c>
      <c r="D49" s="13" t="e">
        <v>#N/A</v>
      </c>
      <c r="E49" s="35" t="s">
        <v>349</v>
      </c>
      <c r="F49" s="15" t="s">
        <v>42</v>
      </c>
      <c r="G49" s="15" t="s">
        <v>43</v>
      </c>
      <c r="H49" s="15" t="str">
        <f t="shared" si="0"/>
        <v>Monitored by Kyndryl</v>
      </c>
      <c r="I49" s="16" t="s">
        <v>44</v>
      </c>
      <c r="J49" s="16" t="s">
        <v>265</v>
      </c>
      <c r="K49" s="12" t="s">
        <v>131</v>
      </c>
      <c r="L49" s="15" t="s">
        <v>351</v>
      </c>
      <c r="M49" s="15" t="s">
        <v>381</v>
      </c>
      <c r="N49" s="17"/>
      <c r="O49" s="15">
        <v>1</v>
      </c>
      <c r="P49" s="15" t="s">
        <v>353</v>
      </c>
      <c r="Q49" s="15" t="s">
        <v>354</v>
      </c>
      <c r="R49" s="15" t="s">
        <v>137</v>
      </c>
      <c r="S49" s="17" t="s">
        <v>138</v>
      </c>
      <c r="T49" s="18" t="s">
        <v>52</v>
      </c>
      <c r="U49" s="19">
        <v>1</v>
      </c>
      <c r="V49" s="19" t="s">
        <v>216</v>
      </c>
      <c r="W49" s="19" t="s">
        <v>139</v>
      </c>
      <c r="X49" s="20" t="s">
        <v>376</v>
      </c>
      <c r="Y49" s="20" t="s">
        <v>355</v>
      </c>
      <c r="Z49" s="19"/>
      <c r="AA49" s="44" t="s">
        <v>382</v>
      </c>
      <c r="AB49" s="19"/>
      <c r="AC49" s="23"/>
      <c r="AD49" s="23"/>
      <c r="AE49" s="23"/>
      <c r="AF49" s="24" t="s">
        <v>358</v>
      </c>
      <c r="AG49" s="24" t="s">
        <v>341</v>
      </c>
      <c r="AH49" s="23" t="s">
        <v>359</v>
      </c>
      <c r="AI49" s="23" t="s">
        <v>383</v>
      </c>
      <c r="AJ49" s="23" t="s">
        <v>384</v>
      </c>
      <c r="AK49" s="23" t="s">
        <v>194</v>
      </c>
      <c r="AL49" s="23" t="s">
        <v>362</v>
      </c>
    </row>
    <row r="50" spans="1:38" x14ac:dyDescent="0.25">
      <c r="A50" s="12" t="s">
        <v>385</v>
      </c>
      <c r="B50" s="42" t="s">
        <v>386</v>
      </c>
      <c r="C50" s="13" t="s">
        <v>380</v>
      </c>
      <c r="D50" s="13" t="e">
        <v>#N/A</v>
      </c>
      <c r="E50" s="35" t="s">
        <v>349</v>
      </c>
      <c r="F50" s="15" t="s">
        <v>42</v>
      </c>
      <c r="G50" s="15" t="s">
        <v>43</v>
      </c>
      <c r="H50" s="15" t="str">
        <f t="shared" si="0"/>
        <v>Monitored by Kyndryl</v>
      </c>
      <c r="I50" s="16" t="s">
        <v>44</v>
      </c>
      <c r="J50" s="16" t="s">
        <v>265</v>
      </c>
      <c r="K50" s="12" t="s">
        <v>131</v>
      </c>
      <c r="L50" s="15" t="s">
        <v>351</v>
      </c>
      <c r="M50" s="15" t="s">
        <v>381</v>
      </c>
      <c r="N50" s="17"/>
      <c r="O50" s="15">
        <v>1</v>
      </c>
      <c r="P50" s="15" t="s">
        <v>353</v>
      </c>
      <c r="Q50" s="15" t="s">
        <v>354</v>
      </c>
      <c r="R50" s="15" t="s">
        <v>137</v>
      </c>
      <c r="S50" s="17" t="s">
        <v>138</v>
      </c>
      <c r="T50" s="18" t="s">
        <v>52</v>
      </c>
      <c r="U50" s="19">
        <v>1</v>
      </c>
      <c r="V50" s="19" t="s">
        <v>216</v>
      </c>
      <c r="W50" s="19" t="s">
        <v>139</v>
      </c>
      <c r="X50" s="20" t="s">
        <v>376</v>
      </c>
      <c r="Y50" s="20" t="s">
        <v>355</v>
      </c>
      <c r="Z50" s="19"/>
      <c r="AA50" s="44" t="s">
        <v>387</v>
      </c>
      <c r="AB50" s="19"/>
      <c r="AC50" s="23"/>
      <c r="AD50" s="23"/>
      <c r="AE50" s="23"/>
      <c r="AF50" s="24" t="s">
        <v>358</v>
      </c>
      <c r="AG50" s="24" t="s">
        <v>341</v>
      </c>
      <c r="AH50" s="23" t="s">
        <v>359</v>
      </c>
      <c r="AI50" s="23" t="s">
        <v>383</v>
      </c>
      <c r="AJ50" s="23" t="s">
        <v>384</v>
      </c>
      <c r="AK50" s="23" t="s">
        <v>194</v>
      </c>
      <c r="AL50" s="23" t="s">
        <v>362</v>
      </c>
    </row>
    <row r="51" spans="1:38" x14ac:dyDescent="0.25">
      <c r="A51" s="12" t="s">
        <v>388</v>
      </c>
      <c r="B51" s="26" t="s">
        <v>389</v>
      </c>
      <c r="C51" s="13" t="s">
        <v>390</v>
      </c>
      <c r="D51" s="13" t="s">
        <v>391</v>
      </c>
      <c r="E51" s="27" t="s">
        <v>75</v>
      </c>
      <c r="F51" s="15" t="s">
        <v>76</v>
      </c>
      <c r="G51" s="15" t="s">
        <v>43</v>
      </c>
      <c r="H51" s="15" t="str">
        <f t="shared" si="0"/>
        <v>Monitored by Kyndryl</v>
      </c>
      <c r="I51" s="16" t="s">
        <v>44</v>
      </c>
      <c r="J51" s="16">
        <v>0</v>
      </c>
      <c r="K51" s="12" t="s">
        <v>59</v>
      </c>
      <c r="L51" s="15" t="s">
        <v>392</v>
      </c>
      <c r="M51" s="15" t="s">
        <v>59</v>
      </c>
      <c r="N51" s="17"/>
      <c r="O51" s="15">
        <v>0</v>
      </c>
      <c r="P51" s="15" t="s">
        <v>79</v>
      </c>
      <c r="Q51" s="15" t="s">
        <v>80</v>
      </c>
      <c r="R51" s="15" t="s">
        <v>50</v>
      </c>
      <c r="S51" s="17" t="s">
        <v>51</v>
      </c>
      <c r="T51" s="18" t="s">
        <v>393</v>
      </c>
      <c r="U51" s="19">
        <v>1</v>
      </c>
      <c r="V51" s="19"/>
      <c r="W51" s="19" t="s">
        <v>394</v>
      </c>
      <c r="X51" s="20" t="s">
        <v>395</v>
      </c>
      <c r="Y51" s="20" t="s">
        <v>81</v>
      </c>
      <c r="Z51" s="19"/>
      <c r="AA51" s="21" t="s">
        <v>66</v>
      </c>
      <c r="AB51" s="19" t="s">
        <v>396</v>
      </c>
      <c r="AC51" s="28"/>
      <c r="AD51" s="16" t="s">
        <v>142</v>
      </c>
      <c r="AE51" s="45" t="s">
        <v>397</v>
      </c>
      <c r="AF51" s="24" t="s">
        <v>143</v>
      </c>
      <c r="AG51" s="24" t="s">
        <v>85</v>
      </c>
      <c r="AH51" s="23" t="s">
        <v>86</v>
      </c>
      <c r="AI51" s="23" t="s">
        <v>192</v>
      </c>
      <c r="AJ51" s="23" t="s">
        <v>193</v>
      </c>
      <c r="AK51" s="23" t="s">
        <v>398</v>
      </c>
      <c r="AL51" s="23"/>
    </row>
    <row r="52" spans="1:38" x14ac:dyDescent="0.25">
      <c r="A52" s="12" t="s">
        <v>399</v>
      </c>
      <c r="B52" s="26" t="s">
        <v>400</v>
      </c>
      <c r="C52" s="13" t="s">
        <v>401</v>
      </c>
      <c r="D52" s="13" t="s">
        <v>402</v>
      </c>
      <c r="E52" s="27" t="s">
        <v>75</v>
      </c>
      <c r="F52" s="15" t="s">
        <v>76</v>
      </c>
      <c r="G52" s="15" t="s">
        <v>43</v>
      </c>
      <c r="H52" s="15" t="str">
        <f t="shared" si="0"/>
        <v>Monitored by Kyndryl</v>
      </c>
      <c r="I52" s="16" t="s">
        <v>44</v>
      </c>
      <c r="J52" s="16">
        <v>0</v>
      </c>
      <c r="K52" s="12" t="s">
        <v>59</v>
      </c>
      <c r="L52" s="15" t="s">
        <v>392</v>
      </c>
      <c r="M52" s="15" t="s">
        <v>59</v>
      </c>
      <c r="N52" s="17"/>
      <c r="O52" s="15" t="s">
        <v>47</v>
      </c>
      <c r="P52" s="15" t="s">
        <v>79</v>
      </c>
      <c r="Q52" s="15" t="s">
        <v>80</v>
      </c>
      <c r="R52" s="15" t="s">
        <v>50</v>
      </c>
      <c r="S52" s="17" t="s">
        <v>51</v>
      </c>
      <c r="T52" s="18" t="s">
        <v>393</v>
      </c>
      <c r="U52" s="19">
        <v>1</v>
      </c>
      <c r="V52" s="19"/>
      <c r="W52" s="19" t="s">
        <v>394</v>
      </c>
      <c r="X52" s="20" t="s">
        <v>395</v>
      </c>
      <c r="Y52" s="20" t="s">
        <v>81</v>
      </c>
      <c r="Z52" s="19"/>
      <c r="AA52" s="21" t="s">
        <v>55</v>
      </c>
      <c r="AB52" s="19" t="s">
        <v>403</v>
      </c>
      <c r="AC52" s="28"/>
      <c r="AD52" s="16" t="s">
        <v>142</v>
      </c>
      <c r="AE52" s="45" t="s">
        <v>404</v>
      </c>
      <c r="AF52" s="24" t="s">
        <v>143</v>
      </c>
      <c r="AG52" s="24" t="s">
        <v>85</v>
      </c>
      <c r="AH52" s="23" t="s">
        <v>86</v>
      </c>
      <c r="AI52" s="23" t="s">
        <v>192</v>
      </c>
      <c r="AJ52" s="23" t="s">
        <v>193</v>
      </c>
      <c r="AK52" s="23" t="s">
        <v>398</v>
      </c>
      <c r="AL52" s="23"/>
    </row>
    <row r="53" spans="1:38" x14ac:dyDescent="0.25">
      <c r="A53" s="12" t="s">
        <v>405</v>
      </c>
      <c r="B53" s="13" t="s">
        <v>406</v>
      </c>
      <c r="C53" s="13" t="s">
        <v>407</v>
      </c>
      <c r="D53" s="13" t="s">
        <v>408</v>
      </c>
      <c r="E53" s="27" t="s">
        <v>75</v>
      </c>
      <c r="F53" s="15" t="s">
        <v>42</v>
      </c>
      <c r="G53" s="15" t="s">
        <v>43</v>
      </c>
      <c r="H53" s="15" t="str">
        <f t="shared" si="0"/>
        <v>Monitored by Kyndryl</v>
      </c>
      <c r="I53" s="16" t="s">
        <v>44</v>
      </c>
      <c r="J53" s="16">
        <v>0</v>
      </c>
      <c r="K53" s="12" t="s">
        <v>59</v>
      </c>
      <c r="L53" s="15" t="s">
        <v>392</v>
      </c>
      <c r="M53" s="15" t="s">
        <v>59</v>
      </c>
      <c r="N53" s="17"/>
      <c r="O53" s="15" t="s">
        <v>409</v>
      </c>
      <c r="P53" s="15" t="s">
        <v>79</v>
      </c>
      <c r="Q53" s="15" t="s">
        <v>80</v>
      </c>
      <c r="R53" s="15" t="s">
        <v>50</v>
      </c>
      <c r="S53" s="17" t="s">
        <v>51</v>
      </c>
      <c r="T53" s="18" t="s">
        <v>393</v>
      </c>
      <c r="U53" s="19">
        <v>1</v>
      </c>
      <c r="V53" s="19"/>
      <c r="W53" s="19" t="s">
        <v>394</v>
      </c>
      <c r="X53" s="20" t="s">
        <v>395</v>
      </c>
      <c r="Y53" s="20" t="s">
        <v>81</v>
      </c>
      <c r="Z53" s="19"/>
      <c r="AA53" s="21" t="s">
        <v>410</v>
      </c>
      <c r="AB53" s="19" t="s">
        <v>411</v>
      </c>
      <c r="AC53" s="41"/>
      <c r="AD53" s="41" t="s">
        <v>412</v>
      </c>
      <c r="AE53" s="23" t="s">
        <v>413</v>
      </c>
      <c r="AF53" s="24" t="s">
        <v>143</v>
      </c>
      <c r="AG53" s="24" t="s">
        <v>85</v>
      </c>
      <c r="AH53" s="23" t="s">
        <v>86</v>
      </c>
      <c r="AI53" s="23" t="s">
        <v>53</v>
      </c>
      <c r="AJ53" s="23" t="s">
        <v>414</v>
      </c>
      <c r="AK53" s="23" t="s">
        <v>398</v>
      </c>
      <c r="AL53" s="23"/>
    </row>
    <row r="54" spans="1:38" x14ac:dyDescent="0.25">
      <c r="A54" s="12" t="s">
        <v>415</v>
      </c>
      <c r="B54" s="13" t="s">
        <v>416</v>
      </c>
      <c r="C54" s="13" t="s">
        <v>417</v>
      </c>
      <c r="D54" s="13" t="s">
        <v>418</v>
      </c>
      <c r="E54" s="27" t="s">
        <v>75</v>
      </c>
      <c r="F54" s="15" t="s">
        <v>42</v>
      </c>
      <c r="G54" s="15" t="s">
        <v>43</v>
      </c>
      <c r="H54" s="15" t="str">
        <f t="shared" si="0"/>
        <v>Monitored by Kyndryl</v>
      </c>
      <c r="I54" s="16" t="s">
        <v>44</v>
      </c>
      <c r="J54" s="16">
        <v>0</v>
      </c>
      <c r="K54" s="12" t="s">
        <v>59</v>
      </c>
      <c r="L54" s="15" t="s">
        <v>392</v>
      </c>
      <c r="M54" s="15" t="s">
        <v>59</v>
      </c>
      <c r="N54" s="17"/>
      <c r="O54" s="15" t="s">
        <v>409</v>
      </c>
      <c r="P54" s="15" t="s">
        <v>79</v>
      </c>
      <c r="Q54" s="15" t="s">
        <v>80</v>
      </c>
      <c r="R54" s="15" t="s">
        <v>50</v>
      </c>
      <c r="S54" s="17" t="s">
        <v>51</v>
      </c>
      <c r="T54" s="18" t="s">
        <v>393</v>
      </c>
      <c r="U54" s="19">
        <v>1</v>
      </c>
      <c r="V54" s="19"/>
      <c r="W54" s="19" t="s">
        <v>394</v>
      </c>
      <c r="X54" s="20" t="s">
        <v>395</v>
      </c>
      <c r="Y54" s="20" t="s">
        <v>81</v>
      </c>
      <c r="Z54" s="19"/>
      <c r="AA54" s="21" t="s">
        <v>410</v>
      </c>
      <c r="AB54" s="19" t="s">
        <v>419</v>
      </c>
      <c r="AC54" s="41"/>
      <c r="AD54" s="41" t="s">
        <v>412</v>
      </c>
      <c r="AE54" s="23" t="s">
        <v>413</v>
      </c>
      <c r="AF54" s="24" t="s">
        <v>143</v>
      </c>
      <c r="AG54" s="24" t="s">
        <v>85</v>
      </c>
      <c r="AH54" s="23" t="s">
        <v>86</v>
      </c>
      <c r="AI54" s="23" t="s">
        <v>53</v>
      </c>
      <c r="AJ54" s="23" t="s">
        <v>414</v>
      </c>
      <c r="AK54" s="23" t="s">
        <v>398</v>
      </c>
      <c r="AL54" s="23"/>
    </row>
    <row r="55" spans="1:38" x14ac:dyDescent="0.25">
      <c r="A55" s="12" t="s">
        <v>420</v>
      </c>
      <c r="B55" s="26" t="s">
        <v>421</v>
      </c>
      <c r="C55" s="13" t="s">
        <v>422</v>
      </c>
      <c r="D55" s="13" t="s">
        <v>423</v>
      </c>
      <c r="E55" s="27" t="s">
        <v>75</v>
      </c>
      <c r="F55" s="15" t="s">
        <v>76</v>
      </c>
      <c r="G55" s="15" t="s">
        <v>43</v>
      </c>
      <c r="H55" s="15" t="str">
        <f t="shared" si="0"/>
        <v>Monitored by Kyndryl</v>
      </c>
      <c r="I55" s="16" t="s">
        <v>44</v>
      </c>
      <c r="J55" s="16">
        <v>0</v>
      </c>
      <c r="K55" s="12" t="s">
        <v>59</v>
      </c>
      <c r="L55" s="15" t="s">
        <v>424</v>
      </c>
      <c r="M55" s="15" t="s">
        <v>59</v>
      </c>
      <c r="N55" s="17"/>
      <c r="O55" s="15">
        <v>3</v>
      </c>
      <c r="P55" s="15" t="s">
        <v>79</v>
      </c>
      <c r="Q55" s="15" t="s">
        <v>80</v>
      </c>
      <c r="R55" s="15" t="s">
        <v>50</v>
      </c>
      <c r="S55" s="17" t="s">
        <v>51</v>
      </c>
      <c r="T55" s="18" t="s">
        <v>52</v>
      </c>
      <c r="U55" s="19">
        <v>1</v>
      </c>
      <c r="V55" s="19"/>
      <c r="W55" s="19" t="s">
        <v>53</v>
      </c>
      <c r="X55" s="20" t="s">
        <v>53</v>
      </c>
      <c r="Y55" s="20" t="s">
        <v>81</v>
      </c>
      <c r="Z55" s="19"/>
      <c r="AA55" s="21" t="s">
        <v>55</v>
      </c>
      <c r="AB55" s="19" t="s">
        <v>425</v>
      </c>
      <c r="AC55" s="28"/>
      <c r="AD55" s="16" t="s">
        <v>142</v>
      </c>
      <c r="AE55" s="23"/>
      <c r="AF55" s="24" t="s">
        <v>59</v>
      </c>
      <c r="AG55" s="24" t="s">
        <v>85</v>
      </c>
      <c r="AH55" s="23" t="s">
        <v>86</v>
      </c>
      <c r="AI55" s="23" t="s">
        <v>53</v>
      </c>
      <c r="AJ55" s="23" t="s">
        <v>192</v>
      </c>
      <c r="AK55" s="23"/>
      <c r="AL55" s="23"/>
    </row>
    <row r="56" spans="1:38" x14ac:dyDescent="0.25">
      <c r="A56" s="12" t="s">
        <v>426</v>
      </c>
      <c r="B56" s="19" t="s">
        <v>427</v>
      </c>
      <c r="C56" s="13" t="s">
        <v>428</v>
      </c>
      <c r="D56" s="13" t="e">
        <v>#N/A</v>
      </c>
      <c r="E56" s="35" t="s">
        <v>213</v>
      </c>
      <c r="F56" s="15" t="s">
        <v>42</v>
      </c>
      <c r="G56" s="15" t="s">
        <v>43</v>
      </c>
      <c r="H56" s="15" t="str">
        <f t="shared" si="0"/>
        <v>Monitored by Kyndryl</v>
      </c>
      <c r="I56" s="16" t="s">
        <v>168</v>
      </c>
      <c r="J56" s="16">
        <v>0</v>
      </c>
      <c r="K56" s="12" t="s">
        <v>429</v>
      </c>
      <c r="L56" s="15" t="s">
        <v>429</v>
      </c>
      <c r="M56" s="15" t="s">
        <v>430</v>
      </c>
      <c r="N56" s="17"/>
      <c r="O56" s="15">
        <v>3</v>
      </c>
      <c r="P56" s="15" t="s">
        <v>135</v>
      </c>
      <c r="Q56" s="15" t="s">
        <v>136</v>
      </c>
      <c r="R56" s="15" t="s">
        <v>137</v>
      </c>
      <c r="S56" s="17" t="s">
        <v>138</v>
      </c>
      <c r="T56" s="18" t="s">
        <v>52</v>
      </c>
      <c r="U56" s="19">
        <v>3</v>
      </c>
      <c r="V56" s="19" t="s">
        <v>71</v>
      </c>
      <c r="W56" s="19" t="s">
        <v>53</v>
      </c>
      <c r="X56" s="20" t="s">
        <v>53</v>
      </c>
      <c r="Y56" s="20" t="s">
        <v>431</v>
      </c>
      <c r="Z56" s="19"/>
      <c r="AA56" s="21" t="s">
        <v>55</v>
      </c>
      <c r="AB56" s="19" t="s">
        <v>427</v>
      </c>
      <c r="AC56" s="28"/>
      <c r="AD56" s="39"/>
      <c r="AE56" s="40" t="s">
        <v>75</v>
      </c>
      <c r="AF56" s="24" t="s">
        <v>143</v>
      </c>
      <c r="AG56" s="24" t="s">
        <v>144</v>
      </c>
      <c r="AH56" s="23" t="s">
        <v>145</v>
      </c>
      <c r="AI56" s="23" t="s">
        <v>432</v>
      </c>
      <c r="AJ56" s="23" t="s">
        <v>164</v>
      </c>
      <c r="AK56" s="23"/>
      <c r="AL56" s="23"/>
    </row>
    <row r="57" spans="1:38" x14ac:dyDescent="0.25">
      <c r="A57" s="12" t="s">
        <v>433</v>
      </c>
      <c r="B57" s="19" t="s">
        <v>434</v>
      </c>
      <c r="C57" s="13" t="s">
        <v>380</v>
      </c>
      <c r="D57" s="13" t="e">
        <v>#N/A</v>
      </c>
      <c r="E57" s="35" t="s">
        <v>435</v>
      </c>
      <c r="F57" s="15" t="s">
        <v>42</v>
      </c>
      <c r="G57" s="15" t="s">
        <v>43</v>
      </c>
      <c r="H57" s="15" t="str">
        <f t="shared" si="0"/>
        <v>Monitored by Kyndryl</v>
      </c>
      <c r="I57" s="16" t="s">
        <v>71</v>
      </c>
      <c r="J57" s="16">
        <v>0</v>
      </c>
      <c r="K57" s="12" t="s">
        <v>131</v>
      </c>
      <c r="L57" s="15" t="s">
        <v>436</v>
      </c>
      <c r="M57" s="15" t="s">
        <v>437</v>
      </c>
      <c r="N57" s="17" t="s">
        <v>224</v>
      </c>
      <c r="O57" s="15">
        <v>3</v>
      </c>
      <c r="P57" s="15" t="s">
        <v>135</v>
      </c>
      <c r="Q57" s="15" t="s">
        <v>136</v>
      </c>
      <c r="R57" s="15" t="s">
        <v>137</v>
      </c>
      <c r="S57" s="17" t="s">
        <v>138</v>
      </c>
      <c r="T57" s="18" t="s">
        <v>52</v>
      </c>
      <c r="U57" s="19">
        <v>3</v>
      </c>
      <c r="V57" s="19" t="s">
        <v>438</v>
      </c>
      <c r="W57" s="19" t="s">
        <v>139</v>
      </c>
      <c r="X57" s="20" t="s">
        <v>140</v>
      </c>
      <c r="Y57" s="20" t="s">
        <v>431</v>
      </c>
      <c r="Z57" s="19"/>
      <c r="AA57" s="21" t="s">
        <v>55</v>
      </c>
      <c r="AB57" s="19" t="s">
        <v>434</v>
      </c>
      <c r="AC57" s="41"/>
      <c r="AD57" s="41"/>
      <c r="AE57" s="40" t="s">
        <v>75</v>
      </c>
      <c r="AF57" s="24" t="s">
        <v>143</v>
      </c>
      <c r="AG57" s="24" t="s">
        <v>144</v>
      </c>
      <c r="AH57" s="23" t="s">
        <v>145</v>
      </c>
      <c r="AI57" s="23" t="s">
        <v>432</v>
      </c>
      <c r="AJ57" s="23" t="s">
        <v>164</v>
      </c>
      <c r="AK57" s="23"/>
      <c r="AL57" s="23"/>
    </row>
    <row r="58" spans="1:38" x14ac:dyDescent="0.25">
      <c r="A58" s="12" t="s">
        <v>439</v>
      </c>
      <c r="B58" s="19" t="s">
        <v>440</v>
      </c>
      <c r="C58" s="13" t="s">
        <v>380</v>
      </c>
      <c r="D58" s="13" t="e">
        <v>#N/A</v>
      </c>
      <c r="E58" s="35" t="s">
        <v>435</v>
      </c>
      <c r="F58" s="15" t="s">
        <v>42</v>
      </c>
      <c r="G58" s="15" t="s">
        <v>43</v>
      </c>
      <c r="H58" s="15" t="str">
        <f t="shared" si="0"/>
        <v>Monitored by Kyndryl</v>
      </c>
      <c r="I58" s="16" t="s">
        <v>44</v>
      </c>
      <c r="J58" s="16">
        <v>0</v>
      </c>
      <c r="K58" s="12" t="s">
        <v>131</v>
      </c>
      <c r="L58" s="15" t="s">
        <v>436</v>
      </c>
      <c r="M58" s="15" t="s">
        <v>441</v>
      </c>
      <c r="N58" s="17" t="s">
        <v>224</v>
      </c>
      <c r="O58" s="15">
        <v>1</v>
      </c>
      <c r="P58" s="15" t="s">
        <v>135</v>
      </c>
      <c r="Q58" s="15" t="s">
        <v>136</v>
      </c>
      <c r="R58" s="15" t="s">
        <v>137</v>
      </c>
      <c r="S58" s="17" t="s">
        <v>138</v>
      </c>
      <c r="T58" s="18" t="s">
        <v>52</v>
      </c>
      <c r="U58" s="19">
        <v>1</v>
      </c>
      <c r="V58" s="19" t="s">
        <v>438</v>
      </c>
      <c r="W58" s="19" t="s">
        <v>139</v>
      </c>
      <c r="X58" s="20" t="s">
        <v>140</v>
      </c>
      <c r="Y58" s="20" t="s">
        <v>431</v>
      </c>
      <c r="Z58" s="19"/>
      <c r="AA58" s="21" t="s">
        <v>66</v>
      </c>
      <c r="AB58" s="19" t="s">
        <v>440</v>
      </c>
      <c r="AC58" s="41"/>
      <c r="AD58" s="41"/>
      <c r="AE58" s="40" t="s">
        <v>75</v>
      </c>
      <c r="AF58" s="24" t="s">
        <v>143</v>
      </c>
      <c r="AG58" s="24" t="s">
        <v>144</v>
      </c>
      <c r="AH58" s="23" t="s">
        <v>145</v>
      </c>
      <c r="AI58" s="23" t="s">
        <v>442</v>
      </c>
      <c r="AJ58" s="23" t="s">
        <v>272</v>
      </c>
      <c r="AK58" s="23" t="s">
        <v>443</v>
      </c>
      <c r="AL58" s="23"/>
    </row>
    <row r="59" spans="1:38" x14ac:dyDescent="0.25">
      <c r="A59" s="12" t="s">
        <v>444</v>
      </c>
      <c r="B59" s="19" t="s">
        <v>445</v>
      </c>
      <c r="C59" s="13" t="s">
        <v>446</v>
      </c>
      <c r="D59" s="13" t="e">
        <v>#N/A</v>
      </c>
      <c r="E59" s="35" t="s">
        <v>447</v>
      </c>
      <c r="F59" s="15" t="s">
        <v>42</v>
      </c>
      <c r="G59" s="15" t="s">
        <v>43</v>
      </c>
      <c r="H59" s="15" t="str">
        <f t="shared" si="0"/>
        <v>Monitored by Kyndryl</v>
      </c>
      <c r="I59" s="16" t="s">
        <v>71</v>
      </c>
      <c r="J59" s="16">
        <v>0</v>
      </c>
      <c r="K59" s="12" t="s">
        <v>448</v>
      </c>
      <c r="L59" s="15" t="s">
        <v>449</v>
      </c>
      <c r="M59" s="15" t="s">
        <v>450</v>
      </c>
      <c r="N59" s="17" t="s">
        <v>451</v>
      </c>
      <c r="O59" s="15">
        <v>3</v>
      </c>
      <c r="P59" s="15" t="s">
        <v>452</v>
      </c>
      <c r="Q59" s="15" t="s">
        <v>453</v>
      </c>
      <c r="R59" s="15" t="s">
        <v>454</v>
      </c>
      <c r="S59" s="17" t="s">
        <v>200</v>
      </c>
      <c r="T59" s="18" t="s">
        <v>52</v>
      </c>
      <c r="U59" s="19">
        <v>3</v>
      </c>
      <c r="V59" s="19" t="s">
        <v>438</v>
      </c>
      <c r="W59" s="19" t="s">
        <v>53</v>
      </c>
      <c r="X59" s="20" t="s">
        <v>53</v>
      </c>
      <c r="Y59" s="20" t="s">
        <v>431</v>
      </c>
      <c r="Z59" s="19" t="s">
        <v>75</v>
      </c>
      <c r="AA59" s="21" t="s">
        <v>55</v>
      </c>
      <c r="AB59" s="19" t="s">
        <v>455</v>
      </c>
      <c r="AC59" s="41"/>
      <c r="AD59" s="41"/>
      <c r="AE59" s="40" t="s">
        <v>75</v>
      </c>
      <c r="AF59" s="24" t="s">
        <v>143</v>
      </c>
      <c r="AG59" s="24" t="s">
        <v>456</v>
      </c>
      <c r="AH59" s="23" t="s">
        <v>457</v>
      </c>
      <c r="AI59" s="23" t="s">
        <v>458</v>
      </c>
      <c r="AJ59" s="23" t="s">
        <v>53</v>
      </c>
      <c r="AK59" s="23"/>
      <c r="AL59" s="23"/>
    </row>
    <row r="60" spans="1:38" x14ac:dyDescent="0.25">
      <c r="A60" s="12" t="s">
        <v>459</v>
      </c>
      <c r="B60" s="19" t="s">
        <v>460</v>
      </c>
      <c r="C60" s="13" t="s">
        <v>461</v>
      </c>
      <c r="D60" s="13" t="e">
        <v>#N/A</v>
      </c>
      <c r="E60" s="35" t="s">
        <v>447</v>
      </c>
      <c r="F60" s="15" t="s">
        <v>42</v>
      </c>
      <c r="G60" s="15" t="s">
        <v>43</v>
      </c>
      <c r="H60" s="15" t="str">
        <f t="shared" si="0"/>
        <v>Monitored by Kyndryl</v>
      </c>
      <c r="I60" s="16" t="s">
        <v>168</v>
      </c>
      <c r="J60" s="16">
        <v>0</v>
      </c>
      <c r="K60" s="12" t="s">
        <v>448</v>
      </c>
      <c r="L60" s="15" t="s">
        <v>449</v>
      </c>
      <c r="M60" s="15" t="s">
        <v>450</v>
      </c>
      <c r="N60" s="17" t="s">
        <v>451</v>
      </c>
      <c r="O60" s="15">
        <v>3</v>
      </c>
      <c r="P60" s="15" t="s">
        <v>452</v>
      </c>
      <c r="Q60" s="15" t="s">
        <v>453</v>
      </c>
      <c r="R60" s="15" t="s">
        <v>454</v>
      </c>
      <c r="S60" s="17" t="s">
        <v>200</v>
      </c>
      <c r="T60" s="18" t="s">
        <v>52</v>
      </c>
      <c r="U60" s="19">
        <v>3</v>
      </c>
      <c r="V60" s="19" t="s">
        <v>438</v>
      </c>
      <c r="W60" s="19" t="s">
        <v>53</v>
      </c>
      <c r="X60" s="20" t="s">
        <v>53</v>
      </c>
      <c r="Y60" s="20" t="s">
        <v>431</v>
      </c>
      <c r="Z60" s="19" t="s">
        <v>75</v>
      </c>
      <c r="AA60" s="21" t="s">
        <v>55</v>
      </c>
      <c r="AB60" s="19" t="s">
        <v>455</v>
      </c>
      <c r="AC60" s="41"/>
      <c r="AD60" s="41"/>
      <c r="AE60" s="40" t="s">
        <v>75</v>
      </c>
      <c r="AF60" s="24" t="s">
        <v>143</v>
      </c>
      <c r="AG60" s="24" t="s">
        <v>456</v>
      </c>
      <c r="AH60" s="23" t="s">
        <v>457</v>
      </c>
      <c r="AI60" s="23" t="s">
        <v>432</v>
      </c>
      <c r="AJ60" s="23" t="s">
        <v>53</v>
      </c>
      <c r="AK60" s="23"/>
      <c r="AL60" s="23"/>
    </row>
    <row r="61" spans="1:38" x14ac:dyDescent="0.25">
      <c r="A61" s="12" t="s">
        <v>462</v>
      </c>
      <c r="B61" s="19" t="s">
        <v>463</v>
      </c>
      <c r="C61" s="13" t="s">
        <v>464</v>
      </c>
      <c r="D61" s="13" t="s">
        <v>465</v>
      </c>
      <c r="E61" s="35" t="s">
        <v>447</v>
      </c>
      <c r="F61" s="15" t="s">
        <v>42</v>
      </c>
      <c r="G61" s="15" t="s">
        <v>43</v>
      </c>
      <c r="H61" s="15" t="str">
        <f t="shared" si="0"/>
        <v>Monitored by Kyndryl</v>
      </c>
      <c r="I61" s="16" t="s">
        <v>44</v>
      </c>
      <c r="J61" s="16">
        <v>0</v>
      </c>
      <c r="K61" s="12" t="s">
        <v>448</v>
      </c>
      <c r="L61" s="15" t="s">
        <v>449</v>
      </c>
      <c r="M61" s="15" t="s">
        <v>450</v>
      </c>
      <c r="N61" s="17" t="s">
        <v>451</v>
      </c>
      <c r="O61" s="15">
        <v>3</v>
      </c>
      <c r="P61" s="15" t="s">
        <v>452</v>
      </c>
      <c r="Q61" s="15" t="s">
        <v>453</v>
      </c>
      <c r="R61" s="15" t="s">
        <v>454</v>
      </c>
      <c r="S61" s="17" t="s">
        <v>200</v>
      </c>
      <c r="T61" s="18" t="s">
        <v>52</v>
      </c>
      <c r="U61" s="19">
        <v>3</v>
      </c>
      <c r="V61" s="19" t="s">
        <v>438</v>
      </c>
      <c r="W61" s="19" t="s">
        <v>53</v>
      </c>
      <c r="X61" s="20" t="s">
        <v>53</v>
      </c>
      <c r="Y61" s="20" t="s">
        <v>431</v>
      </c>
      <c r="Z61" s="19" t="s">
        <v>75</v>
      </c>
      <c r="AA61" s="21" t="s">
        <v>55</v>
      </c>
      <c r="AB61" s="19" t="s">
        <v>455</v>
      </c>
      <c r="AC61" s="41"/>
      <c r="AD61" s="41"/>
      <c r="AE61" s="40" t="s">
        <v>75</v>
      </c>
      <c r="AF61" s="24" t="s">
        <v>143</v>
      </c>
      <c r="AG61" s="24" t="s">
        <v>456</v>
      </c>
      <c r="AH61" s="23" t="s">
        <v>457</v>
      </c>
      <c r="AI61" s="23" t="s">
        <v>466</v>
      </c>
      <c r="AJ61" s="23" t="s">
        <v>53</v>
      </c>
      <c r="AK61" s="23"/>
      <c r="AL61" s="23"/>
    </row>
    <row r="62" spans="1:38" x14ac:dyDescent="0.25">
      <c r="A62" s="12" t="s">
        <v>467</v>
      </c>
      <c r="B62" s="19" t="s">
        <v>468</v>
      </c>
      <c r="C62" s="13" t="s">
        <v>380</v>
      </c>
      <c r="D62" s="13" t="s">
        <v>469</v>
      </c>
      <c r="E62" s="35" t="s">
        <v>222</v>
      </c>
      <c r="F62" s="15" t="s">
        <v>42</v>
      </c>
      <c r="G62" s="15" t="s">
        <v>43</v>
      </c>
      <c r="H62" s="15" t="str">
        <f t="shared" si="0"/>
        <v>Monitored by Kyndryl</v>
      </c>
      <c r="I62" s="16" t="s">
        <v>44</v>
      </c>
      <c r="J62" s="16">
        <v>0</v>
      </c>
      <c r="K62" s="12" t="s">
        <v>131</v>
      </c>
      <c r="L62" s="15" t="s">
        <v>429</v>
      </c>
      <c r="M62" s="15" t="s">
        <v>470</v>
      </c>
      <c r="N62" s="17" t="s">
        <v>260</v>
      </c>
      <c r="O62" s="15">
        <v>1</v>
      </c>
      <c r="P62" s="15" t="s">
        <v>135</v>
      </c>
      <c r="Q62" s="15" t="s">
        <v>136</v>
      </c>
      <c r="R62" s="15" t="s">
        <v>137</v>
      </c>
      <c r="S62" s="17" t="s">
        <v>138</v>
      </c>
      <c r="T62" s="18" t="s">
        <v>52</v>
      </c>
      <c r="U62" s="19">
        <v>1</v>
      </c>
      <c r="V62" s="19" t="s">
        <v>438</v>
      </c>
      <c r="W62" s="19" t="s">
        <v>53</v>
      </c>
      <c r="X62" s="20" t="s">
        <v>53</v>
      </c>
      <c r="Y62" s="20" t="s">
        <v>431</v>
      </c>
      <c r="Z62" s="19"/>
      <c r="AA62" s="21" t="s">
        <v>66</v>
      </c>
      <c r="AB62" s="19" t="s">
        <v>471</v>
      </c>
      <c r="AC62" s="41"/>
      <c r="AD62" s="16"/>
      <c r="AE62" s="23" t="s">
        <v>75</v>
      </c>
      <c r="AF62" s="24" t="s">
        <v>143</v>
      </c>
      <c r="AG62" s="24" t="s">
        <v>144</v>
      </c>
      <c r="AH62" s="23" t="s">
        <v>145</v>
      </c>
      <c r="AI62" s="23" t="s">
        <v>442</v>
      </c>
      <c r="AJ62" s="23" t="s">
        <v>193</v>
      </c>
      <c r="AK62" s="23" t="s">
        <v>443</v>
      </c>
      <c r="AL62" s="23"/>
    </row>
    <row r="63" spans="1:38" x14ac:dyDescent="0.25">
      <c r="A63" s="12" t="s">
        <v>472</v>
      </c>
      <c r="B63" s="19" t="s">
        <v>473</v>
      </c>
      <c r="C63" s="13" t="s">
        <v>474</v>
      </c>
      <c r="D63" s="13" t="e">
        <v>#N/A</v>
      </c>
      <c r="E63" s="46" t="s">
        <v>475</v>
      </c>
      <c r="F63" s="15" t="s">
        <v>42</v>
      </c>
      <c r="G63" s="15" t="s">
        <v>43</v>
      </c>
      <c r="H63" s="15" t="str">
        <f t="shared" si="0"/>
        <v>Monitored by Kyndryl</v>
      </c>
      <c r="I63" s="16" t="s">
        <v>71</v>
      </c>
      <c r="J63" s="16">
        <v>0</v>
      </c>
      <c r="K63" s="12" t="s">
        <v>131</v>
      </c>
      <c r="L63" s="15" t="s">
        <v>476</v>
      </c>
      <c r="M63" s="15" t="s">
        <v>477</v>
      </c>
      <c r="N63" s="17" t="s">
        <v>477</v>
      </c>
      <c r="O63" s="15">
        <v>3</v>
      </c>
      <c r="P63" s="15" t="s">
        <v>280</v>
      </c>
      <c r="Q63" s="15" t="s">
        <v>281</v>
      </c>
      <c r="R63" s="15" t="s">
        <v>137</v>
      </c>
      <c r="S63" s="17" t="s">
        <v>138</v>
      </c>
      <c r="T63" s="18" t="s">
        <v>52</v>
      </c>
      <c r="U63" s="19">
        <v>3</v>
      </c>
      <c r="V63" s="19" t="s">
        <v>478</v>
      </c>
      <c r="W63" s="19" t="s">
        <v>53</v>
      </c>
      <c r="X63" s="20" t="s">
        <v>53</v>
      </c>
      <c r="Y63" s="20" t="s">
        <v>431</v>
      </c>
      <c r="Z63" s="19"/>
      <c r="AA63" s="21" t="s">
        <v>66</v>
      </c>
      <c r="AB63" s="19" t="s">
        <v>479</v>
      </c>
      <c r="AC63" s="41"/>
      <c r="AD63" s="41"/>
      <c r="AE63" s="23" t="s">
        <v>75</v>
      </c>
      <c r="AF63" s="24" t="s">
        <v>143</v>
      </c>
      <c r="AG63" s="24" t="s">
        <v>456</v>
      </c>
      <c r="AH63" s="23" t="s">
        <v>457</v>
      </c>
      <c r="AI63" s="23" t="s">
        <v>480</v>
      </c>
      <c r="AJ63" s="23" t="s">
        <v>53</v>
      </c>
      <c r="AK63" s="23"/>
      <c r="AL63" s="23"/>
    </row>
    <row r="64" spans="1:38" x14ac:dyDescent="0.25">
      <c r="A64" s="12" t="s">
        <v>481</v>
      </c>
      <c r="B64" s="19" t="s">
        <v>482</v>
      </c>
      <c r="C64" s="13" t="s">
        <v>483</v>
      </c>
      <c r="D64" s="13" t="e">
        <v>#N/A</v>
      </c>
      <c r="E64" s="46" t="s">
        <v>475</v>
      </c>
      <c r="F64" s="15" t="s">
        <v>42</v>
      </c>
      <c r="G64" s="15" t="s">
        <v>43</v>
      </c>
      <c r="H64" s="15" t="str">
        <f t="shared" si="0"/>
        <v>Monitored by Kyndryl</v>
      </c>
      <c r="I64" s="16" t="s">
        <v>71</v>
      </c>
      <c r="J64" s="16">
        <v>0</v>
      </c>
      <c r="K64" s="12" t="s">
        <v>131</v>
      </c>
      <c r="L64" s="15" t="s">
        <v>476</v>
      </c>
      <c r="M64" s="15" t="s">
        <v>477</v>
      </c>
      <c r="N64" s="17" t="s">
        <v>477</v>
      </c>
      <c r="O64" s="15">
        <v>3</v>
      </c>
      <c r="P64" s="15" t="s">
        <v>280</v>
      </c>
      <c r="Q64" s="15" t="s">
        <v>281</v>
      </c>
      <c r="R64" s="15" t="s">
        <v>137</v>
      </c>
      <c r="S64" s="17" t="s">
        <v>138</v>
      </c>
      <c r="T64" s="18" t="s">
        <v>52</v>
      </c>
      <c r="U64" s="19">
        <v>3</v>
      </c>
      <c r="V64" s="19" t="s">
        <v>478</v>
      </c>
      <c r="W64" s="19" t="s">
        <v>53</v>
      </c>
      <c r="X64" s="20" t="s">
        <v>53</v>
      </c>
      <c r="Y64" s="20" t="s">
        <v>431</v>
      </c>
      <c r="Z64" s="19"/>
      <c r="AA64" s="21" t="s">
        <v>66</v>
      </c>
      <c r="AB64" s="19"/>
      <c r="AC64" s="41"/>
      <c r="AD64" s="41"/>
      <c r="AE64" s="23" t="s">
        <v>75</v>
      </c>
      <c r="AF64" s="24" t="s">
        <v>143</v>
      </c>
      <c r="AG64" s="24" t="s">
        <v>456</v>
      </c>
      <c r="AH64" s="23" t="s">
        <v>457</v>
      </c>
      <c r="AI64" s="23" t="s">
        <v>480</v>
      </c>
      <c r="AJ64" s="23" t="s">
        <v>53</v>
      </c>
      <c r="AK64" s="23"/>
      <c r="AL64" s="23"/>
    </row>
    <row r="65" spans="1:38" x14ac:dyDescent="0.25">
      <c r="A65" s="12" t="s">
        <v>484</v>
      </c>
      <c r="B65" s="19" t="s">
        <v>485</v>
      </c>
      <c r="C65" s="13" t="s">
        <v>486</v>
      </c>
      <c r="D65" s="13" t="e">
        <v>#N/A</v>
      </c>
      <c r="E65" s="47" t="s">
        <v>257</v>
      </c>
      <c r="F65" s="15" t="s">
        <v>42</v>
      </c>
      <c r="G65" s="15" t="s">
        <v>43</v>
      </c>
      <c r="H65" s="15" t="str">
        <f t="shared" si="0"/>
        <v>Monitored by Kyndryl</v>
      </c>
      <c r="I65" s="16" t="s">
        <v>71</v>
      </c>
      <c r="J65" s="16">
        <v>0</v>
      </c>
      <c r="K65" s="12" t="s">
        <v>131</v>
      </c>
      <c r="L65" s="15" t="s">
        <v>258</v>
      </c>
      <c r="M65" s="15" t="s">
        <v>259</v>
      </c>
      <c r="N65" s="17" t="s">
        <v>487</v>
      </c>
      <c r="O65" s="15">
        <v>2</v>
      </c>
      <c r="P65" s="15" t="s">
        <v>135</v>
      </c>
      <c r="Q65" s="15" t="s">
        <v>136</v>
      </c>
      <c r="R65" s="15" t="s">
        <v>137</v>
      </c>
      <c r="S65" s="17" t="s">
        <v>138</v>
      </c>
      <c r="T65" s="18" t="s">
        <v>52</v>
      </c>
      <c r="U65" s="19">
        <v>2</v>
      </c>
      <c r="V65" s="19" t="s">
        <v>438</v>
      </c>
      <c r="W65" s="19" t="s">
        <v>53</v>
      </c>
      <c r="X65" s="20" t="s">
        <v>53</v>
      </c>
      <c r="Y65" s="20" t="s">
        <v>431</v>
      </c>
      <c r="Z65" s="19"/>
      <c r="AA65" s="21" t="s">
        <v>55</v>
      </c>
      <c r="AB65" s="19" t="s">
        <v>485</v>
      </c>
      <c r="AC65" s="41"/>
      <c r="AD65" s="16"/>
      <c r="AE65" s="23" t="s">
        <v>75</v>
      </c>
      <c r="AF65" s="24" t="s">
        <v>143</v>
      </c>
      <c r="AG65" s="24" t="s">
        <v>144</v>
      </c>
      <c r="AH65" s="23" t="s">
        <v>163</v>
      </c>
      <c r="AI65" s="16" t="s">
        <v>458</v>
      </c>
      <c r="AJ65" s="23" t="s">
        <v>53</v>
      </c>
      <c r="AK65" s="23"/>
      <c r="AL65" s="16"/>
    </row>
    <row r="66" spans="1:38" x14ac:dyDescent="0.25">
      <c r="A66" s="12" t="s">
        <v>488</v>
      </c>
      <c r="B66" s="19" t="s">
        <v>489</v>
      </c>
      <c r="C66" s="13" t="s">
        <v>490</v>
      </c>
      <c r="D66" s="13" t="s">
        <v>491</v>
      </c>
      <c r="E66" s="47" t="s">
        <v>257</v>
      </c>
      <c r="F66" s="15" t="s">
        <v>42</v>
      </c>
      <c r="G66" s="15" t="s">
        <v>43</v>
      </c>
      <c r="H66" s="15" t="str">
        <f t="shared" ref="H66:H129" si="1">IFERROR(IF(OR($G66="Project Team",$G66="",$G66="Managed by Customer",$G66="Prod team Not Monitored"),"Not monitored by Kyndryl","Monitored by Kyndryl"),"Not monitored by Kyndryl")</f>
        <v>Monitored by Kyndryl</v>
      </c>
      <c r="I66" s="16" t="s">
        <v>44</v>
      </c>
      <c r="J66" s="16">
        <v>0</v>
      </c>
      <c r="K66" s="12" t="s">
        <v>131</v>
      </c>
      <c r="L66" s="15" t="s">
        <v>258</v>
      </c>
      <c r="M66" s="15" t="s">
        <v>266</v>
      </c>
      <c r="N66" s="17" t="s">
        <v>487</v>
      </c>
      <c r="O66" s="15">
        <v>1</v>
      </c>
      <c r="P66" s="15" t="s">
        <v>135</v>
      </c>
      <c r="Q66" s="15" t="s">
        <v>136</v>
      </c>
      <c r="R66" s="15" t="s">
        <v>137</v>
      </c>
      <c r="S66" s="17" t="s">
        <v>138</v>
      </c>
      <c r="T66" s="18" t="s">
        <v>52</v>
      </c>
      <c r="U66" s="19">
        <v>1</v>
      </c>
      <c r="V66" s="19" t="s">
        <v>438</v>
      </c>
      <c r="W66" s="19" t="s">
        <v>53</v>
      </c>
      <c r="X66" s="20" t="s">
        <v>53</v>
      </c>
      <c r="Y66" s="20" t="s">
        <v>431</v>
      </c>
      <c r="Z66" s="19"/>
      <c r="AA66" s="21" t="s">
        <v>66</v>
      </c>
      <c r="AB66" s="19" t="s">
        <v>489</v>
      </c>
      <c r="AC66" s="41"/>
      <c r="AD66" s="16"/>
      <c r="AE66" s="23" t="s">
        <v>75</v>
      </c>
      <c r="AF66" s="24" t="s">
        <v>143</v>
      </c>
      <c r="AG66" s="24" t="s">
        <v>144</v>
      </c>
      <c r="AH66" s="23" t="s">
        <v>163</v>
      </c>
      <c r="AI66" s="16" t="s">
        <v>442</v>
      </c>
      <c r="AJ66" s="23" t="s">
        <v>53</v>
      </c>
      <c r="AK66" s="23" t="s">
        <v>443</v>
      </c>
      <c r="AL66" s="16"/>
    </row>
    <row r="67" spans="1:38" x14ac:dyDescent="0.25">
      <c r="A67" s="12" t="s">
        <v>492</v>
      </c>
      <c r="B67" s="19" t="s">
        <v>493</v>
      </c>
      <c r="C67" s="13" t="s">
        <v>494</v>
      </c>
      <c r="D67" s="13" t="s">
        <v>495</v>
      </c>
      <c r="E67" s="46" t="s">
        <v>475</v>
      </c>
      <c r="F67" s="15" t="s">
        <v>42</v>
      </c>
      <c r="G67" s="15" t="s">
        <v>43</v>
      </c>
      <c r="H67" s="15" t="str">
        <f t="shared" si="1"/>
        <v>Monitored by Kyndryl</v>
      </c>
      <c r="I67" s="16" t="s">
        <v>44</v>
      </c>
      <c r="J67" s="16">
        <v>0</v>
      </c>
      <c r="K67" s="12" t="s">
        <v>131</v>
      </c>
      <c r="L67" s="15" t="s">
        <v>476</v>
      </c>
      <c r="M67" s="15" t="s">
        <v>477</v>
      </c>
      <c r="N67" s="17" t="s">
        <v>477</v>
      </c>
      <c r="O67" s="15">
        <v>2</v>
      </c>
      <c r="P67" s="15" t="s">
        <v>280</v>
      </c>
      <c r="Q67" s="15" t="s">
        <v>281</v>
      </c>
      <c r="R67" s="15" t="s">
        <v>137</v>
      </c>
      <c r="S67" s="17" t="s">
        <v>138</v>
      </c>
      <c r="T67" s="18" t="s">
        <v>52</v>
      </c>
      <c r="U67" s="19">
        <v>2</v>
      </c>
      <c r="V67" s="19" t="s">
        <v>478</v>
      </c>
      <c r="W67" s="19" t="s">
        <v>53</v>
      </c>
      <c r="X67" s="20" t="s">
        <v>53</v>
      </c>
      <c r="Y67" s="20" t="s">
        <v>431</v>
      </c>
      <c r="Z67" s="19"/>
      <c r="AA67" s="21" t="s">
        <v>55</v>
      </c>
      <c r="AB67" s="19" t="s">
        <v>496</v>
      </c>
      <c r="AC67" s="41"/>
      <c r="AD67" s="41"/>
      <c r="AE67" s="23" t="s">
        <v>75</v>
      </c>
      <c r="AF67" s="24" t="s">
        <v>143</v>
      </c>
      <c r="AG67" s="24" t="s">
        <v>456</v>
      </c>
      <c r="AH67" s="23" t="s">
        <v>457</v>
      </c>
      <c r="AI67" s="23" t="s">
        <v>458</v>
      </c>
      <c r="AJ67" s="23" t="s">
        <v>53</v>
      </c>
      <c r="AK67" s="23"/>
      <c r="AL67" s="23"/>
    </row>
    <row r="68" spans="1:38" x14ac:dyDescent="0.25">
      <c r="A68" s="12" t="s">
        <v>497</v>
      </c>
      <c r="B68" s="19" t="s">
        <v>498</v>
      </c>
      <c r="C68" s="13" t="s">
        <v>499</v>
      </c>
      <c r="D68" s="13" t="e">
        <v>#N/A</v>
      </c>
      <c r="E68" s="46" t="s">
        <v>475</v>
      </c>
      <c r="F68" s="15" t="s">
        <v>42</v>
      </c>
      <c r="G68" s="15" t="s">
        <v>43</v>
      </c>
      <c r="H68" s="15" t="str">
        <f t="shared" si="1"/>
        <v>Monitored by Kyndryl</v>
      </c>
      <c r="I68" s="16" t="s">
        <v>44</v>
      </c>
      <c r="J68" s="16">
        <v>0</v>
      </c>
      <c r="K68" s="12" t="s">
        <v>131</v>
      </c>
      <c r="L68" s="15" t="s">
        <v>476</v>
      </c>
      <c r="M68" s="15" t="s">
        <v>477</v>
      </c>
      <c r="N68" s="17" t="s">
        <v>477</v>
      </c>
      <c r="O68" s="15">
        <v>2</v>
      </c>
      <c r="P68" s="15" t="s">
        <v>280</v>
      </c>
      <c r="Q68" s="15" t="s">
        <v>281</v>
      </c>
      <c r="R68" s="15" t="s">
        <v>137</v>
      </c>
      <c r="S68" s="17" t="s">
        <v>138</v>
      </c>
      <c r="T68" s="18" t="s">
        <v>52</v>
      </c>
      <c r="U68" s="19">
        <v>2</v>
      </c>
      <c r="V68" s="19" t="s">
        <v>478</v>
      </c>
      <c r="W68" s="19" t="s">
        <v>53</v>
      </c>
      <c r="X68" s="20" t="s">
        <v>53</v>
      </c>
      <c r="Y68" s="20" t="s">
        <v>431</v>
      </c>
      <c r="Z68" s="19"/>
      <c r="AA68" s="21" t="s">
        <v>66</v>
      </c>
      <c r="AB68" s="19" t="s">
        <v>496</v>
      </c>
      <c r="AC68" s="41"/>
      <c r="AD68" s="41"/>
      <c r="AE68" s="23" t="s">
        <v>75</v>
      </c>
      <c r="AF68" s="24" t="s">
        <v>143</v>
      </c>
      <c r="AG68" s="24" t="s">
        <v>456</v>
      </c>
      <c r="AH68" s="23" t="s">
        <v>457</v>
      </c>
      <c r="AI68" s="23" t="s">
        <v>500</v>
      </c>
      <c r="AJ68" s="23" t="s">
        <v>53</v>
      </c>
      <c r="AK68" s="23"/>
      <c r="AL68" s="23"/>
    </row>
    <row r="69" spans="1:38" x14ac:dyDescent="0.25">
      <c r="A69" s="12" t="s">
        <v>501</v>
      </c>
      <c r="B69" s="19" t="s">
        <v>502</v>
      </c>
      <c r="C69" s="13" t="s">
        <v>503</v>
      </c>
      <c r="D69" s="13" t="e">
        <v>#N/A</v>
      </c>
      <c r="E69" s="46" t="s">
        <v>475</v>
      </c>
      <c r="F69" s="15" t="s">
        <v>42</v>
      </c>
      <c r="G69" s="15" t="s">
        <v>43</v>
      </c>
      <c r="H69" s="15" t="str">
        <f t="shared" si="1"/>
        <v>Monitored by Kyndryl</v>
      </c>
      <c r="I69" s="16" t="s">
        <v>44</v>
      </c>
      <c r="J69" s="16">
        <v>0</v>
      </c>
      <c r="K69" s="12" t="s">
        <v>131</v>
      </c>
      <c r="L69" s="15" t="s">
        <v>476</v>
      </c>
      <c r="M69" s="15" t="s">
        <v>477</v>
      </c>
      <c r="N69" s="17" t="s">
        <v>477</v>
      </c>
      <c r="O69" s="15">
        <v>2</v>
      </c>
      <c r="P69" s="15" t="s">
        <v>280</v>
      </c>
      <c r="Q69" s="15" t="s">
        <v>281</v>
      </c>
      <c r="R69" s="15" t="s">
        <v>137</v>
      </c>
      <c r="S69" s="17" t="s">
        <v>138</v>
      </c>
      <c r="T69" s="18" t="s">
        <v>52</v>
      </c>
      <c r="U69" s="19">
        <v>2</v>
      </c>
      <c r="V69" s="19" t="s">
        <v>478</v>
      </c>
      <c r="W69" s="19" t="s">
        <v>53</v>
      </c>
      <c r="X69" s="20" t="s">
        <v>53</v>
      </c>
      <c r="Y69" s="20" t="s">
        <v>431</v>
      </c>
      <c r="Z69" s="19"/>
      <c r="AA69" s="21" t="s">
        <v>55</v>
      </c>
      <c r="AB69" s="19" t="s">
        <v>496</v>
      </c>
      <c r="AC69" s="41"/>
      <c r="AD69" s="41"/>
      <c r="AE69" s="23" t="s">
        <v>75</v>
      </c>
      <c r="AF69" s="24" t="s">
        <v>143</v>
      </c>
      <c r="AG69" s="24" t="s">
        <v>456</v>
      </c>
      <c r="AH69" s="23" t="s">
        <v>457</v>
      </c>
      <c r="AI69" s="23" t="s">
        <v>458</v>
      </c>
      <c r="AJ69" s="23" t="s">
        <v>53</v>
      </c>
      <c r="AK69" s="23"/>
      <c r="AL69" s="23"/>
    </row>
    <row r="70" spans="1:38" x14ac:dyDescent="0.25">
      <c r="A70" s="12" t="s">
        <v>504</v>
      </c>
      <c r="B70" s="19" t="s">
        <v>505</v>
      </c>
      <c r="C70" s="13" t="s">
        <v>506</v>
      </c>
      <c r="D70" s="13" t="e">
        <v>#N/A</v>
      </c>
      <c r="E70" s="46" t="s">
        <v>475</v>
      </c>
      <c r="F70" s="15" t="s">
        <v>42</v>
      </c>
      <c r="G70" s="15" t="s">
        <v>43</v>
      </c>
      <c r="H70" s="15" t="str">
        <f t="shared" si="1"/>
        <v>Monitored by Kyndryl</v>
      </c>
      <c r="I70" s="16" t="s">
        <v>44</v>
      </c>
      <c r="J70" s="16">
        <v>0</v>
      </c>
      <c r="K70" s="12" t="s">
        <v>131</v>
      </c>
      <c r="L70" s="15" t="s">
        <v>476</v>
      </c>
      <c r="M70" s="15" t="s">
        <v>477</v>
      </c>
      <c r="N70" s="17" t="s">
        <v>477</v>
      </c>
      <c r="O70" s="15">
        <v>2</v>
      </c>
      <c r="P70" s="15" t="s">
        <v>280</v>
      </c>
      <c r="Q70" s="15" t="s">
        <v>281</v>
      </c>
      <c r="R70" s="15" t="s">
        <v>137</v>
      </c>
      <c r="S70" s="17" t="s">
        <v>138</v>
      </c>
      <c r="T70" s="18" t="s">
        <v>52</v>
      </c>
      <c r="U70" s="19">
        <v>2</v>
      </c>
      <c r="V70" s="19" t="s">
        <v>478</v>
      </c>
      <c r="W70" s="19" t="s">
        <v>53</v>
      </c>
      <c r="X70" s="20" t="s">
        <v>53</v>
      </c>
      <c r="Y70" s="20" t="s">
        <v>431</v>
      </c>
      <c r="Z70" s="19"/>
      <c r="AA70" s="21" t="s">
        <v>66</v>
      </c>
      <c r="AB70" s="19" t="s">
        <v>496</v>
      </c>
      <c r="AC70" s="41"/>
      <c r="AD70" s="41"/>
      <c r="AE70" s="23" t="s">
        <v>75</v>
      </c>
      <c r="AF70" s="24" t="s">
        <v>143</v>
      </c>
      <c r="AG70" s="24" t="s">
        <v>456</v>
      </c>
      <c r="AH70" s="23" t="s">
        <v>457</v>
      </c>
      <c r="AI70" s="23" t="s">
        <v>500</v>
      </c>
      <c r="AJ70" s="23" t="s">
        <v>53</v>
      </c>
      <c r="AK70" s="23"/>
      <c r="AL70" s="23"/>
    </row>
    <row r="71" spans="1:38" x14ac:dyDescent="0.25">
      <c r="A71" s="12" t="s">
        <v>507</v>
      </c>
      <c r="B71" s="19" t="s">
        <v>508</v>
      </c>
      <c r="C71" s="13" t="s">
        <v>509</v>
      </c>
      <c r="D71" s="13" t="e">
        <v>#N/A</v>
      </c>
      <c r="E71" s="46" t="s">
        <v>475</v>
      </c>
      <c r="F71" s="15" t="s">
        <v>42</v>
      </c>
      <c r="G71" s="15" t="s">
        <v>43</v>
      </c>
      <c r="H71" s="15" t="str">
        <f t="shared" si="1"/>
        <v>Monitored by Kyndryl</v>
      </c>
      <c r="I71" s="16" t="s">
        <v>44</v>
      </c>
      <c r="J71" s="16">
        <v>0</v>
      </c>
      <c r="K71" s="12" t="s">
        <v>131</v>
      </c>
      <c r="L71" s="15" t="s">
        <v>476</v>
      </c>
      <c r="M71" s="15" t="s">
        <v>477</v>
      </c>
      <c r="N71" s="17" t="s">
        <v>477</v>
      </c>
      <c r="O71" s="15">
        <v>2</v>
      </c>
      <c r="P71" s="15" t="s">
        <v>280</v>
      </c>
      <c r="Q71" s="15" t="s">
        <v>281</v>
      </c>
      <c r="R71" s="15" t="s">
        <v>137</v>
      </c>
      <c r="S71" s="17" t="s">
        <v>138</v>
      </c>
      <c r="T71" s="18" t="s">
        <v>52</v>
      </c>
      <c r="U71" s="19">
        <v>2</v>
      </c>
      <c r="V71" s="19" t="s">
        <v>478</v>
      </c>
      <c r="W71" s="19" t="s">
        <v>53</v>
      </c>
      <c r="X71" s="20" t="s">
        <v>53</v>
      </c>
      <c r="Y71" s="20" t="s">
        <v>431</v>
      </c>
      <c r="Z71" s="19"/>
      <c r="AA71" s="21" t="s">
        <v>66</v>
      </c>
      <c r="AB71" s="19" t="s">
        <v>496</v>
      </c>
      <c r="AC71" s="41"/>
      <c r="AD71" s="41"/>
      <c r="AE71" s="23" t="s">
        <v>75</v>
      </c>
      <c r="AF71" s="24" t="s">
        <v>143</v>
      </c>
      <c r="AG71" s="24" t="s">
        <v>456</v>
      </c>
      <c r="AH71" s="23" t="s">
        <v>457</v>
      </c>
      <c r="AI71" s="23" t="s">
        <v>500</v>
      </c>
      <c r="AJ71" s="23" t="s">
        <v>53</v>
      </c>
      <c r="AK71" s="23"/>
      <c r="AL71" s="23"/>
    </row>
    <row r="72" spans="1:38" x14ac:dyDescent="0.25">
      <c r="A72" s="12" t="s">
        <v>510</v>
      </c>
      <c r="B72" s="19" t="s">
        <v>511</v>
      </c>
      <c r="C72" s="13" t="s">
        <v>512</v>
      </c>
      <c r="D72" s="13" t="e">
        <v>#N/A</v>
      </c>
      <c r="E72" s="46" t="s">
        <v>475</v>
      </c>
      <c r="F72" s="15" t="s">
        <v>42</v>
      </c>
      <c r="G72" s="15" t="s">
        <v>43</v>
      </c>
      <c r="H72" s="15" t="str">
        <f t="shared" si="1"/>
        <v>Monitored by Kyndryl</v>
      </c>
      <c r="I72" s="16" t="s">
        <v>44</v>
      </c>
      <c r="J72" s="16">
        <v>0</v>
      </c>
      <c r="K72" s="12" t="s">
        <v>131</v>
      </c>
      <c r="L72" s="15" t="s">
        <v>476</v>
      </c>
      <c r="M72" s="15" t="s">
        <v>477</v>
      </c>
      <c r="N72" s="17" t="s">
        <v>477</v>
      </c>
      <c r="O72" s="15">
        <v>2</v>
      </c>
      <c r="P72" s="15" t="s">
        <v>280</v>
      </c>
      <c r="Q72" s="15" t="s">
        <v>281</v>
      </c>
      <c r="R72" s="15" t="s">
        <v>137</v>
      </c>
      <c r="S72" s="17" t="s">
        <v>138</v>
      </c>
      <c r="T72" s="18" t="s">
        <v>52</v>
      </c>
      <c r="U72" s="19">
        <v>2</v>
      </c>
      <c r="V72" s="19" t="s">
        <v>478</v>
      </c>
      <c r="W72" s="19" t="s">
        <v>53</v>
      </c>
      <c r="X72" s="20" t="s">
        <v>53</v>
      </c>
      <c r="Y72" s="20" t="s">
        <v>431</v>
      </c>
      <c r="Z72" s="19"/>
      <c r="AA72" s="21" t="s">
        <v>55</v>
      </c>
      <c r="AB72" s="19" t="s">
        <v>496</v>
      </c>
      <c r="AC72" s="41"/>
      <c r="AD72" s="41"/>
      <c r="AE72" s="23" t="s">
        <v>75</v>
      </c>
      <c r="AF72" s="24" t="s">
        <v>143</v>
      </c>
      <c r="AG72" s="24" t="s">
        <v>456</v>
      </c>
      <c r="AH72" s="23" t="s">
        <v>457</v>
      </c>
      <c r="AI72" s="23" t="s">
        <v>458</v>
      </c>
      <c r="AJ72" s="23" t="s">
        <v>53</v>
      </c>
      <c r="AK72" s="23"/>
      <c r="AL72" s="23"/>
    </row>
    <row r="73" spans="1:38" x14ac:dyDescent="0.25">
      <c r="A73" s="12" t="s">
        <v>513</v>
      </c>
      <c r="B73" s="19" t="s">
        <v>514</v>
      </c>
      <c r="C73" s="13" t="s">
        <v>380</v>
      </c>
      <c r="D73" s="13" t="e">
        <v>#N/A</v>
      </c>
      <c r="E73" s="46" t="s">
        <v>515</v>
      </c>
      <c r="F73" s="15" t="s">
        <v>42</v>
      </c>
      <c r="G73" s="15" t="s">
        <v>43</v>
      </c>
      <c r="H73" s="15" t="str">
        <f t="shared" si="1"/>
        <v>Monitored by Kyndryl</v>
      </c>
      <c r="I73" s="16" t="s">
        <v>44</v>
      </c>
      <c r="J73" s="16">
        <v>0</v>
      </c>
      <c r="K73" s="12" t="s">
        <v>131</v>
      </c>
      <c r="L73" s="15" t="s">
        <v>429</v>
      </c>
      <c r="M73" s="15" t="s">
        <v>516</v>
      </c>
      <c r="N73" s="17" t="s">
        <v>517</v>
      </c>
      <c r="O73" s="15">
        <v>1</v>
      </c>
      <c r="P73" s="15" t="s">
        <v>135</v>
      </c>
      <c r="Q73" s="15" t="s">
        <v>136</v>
      </c>
      <c r="R73" s="15" t="s">
        <v>137</v>
      </c>
      <c r="S73" s="17" t="s">
        <v>138</v>
      </c>
      <c r="T73" s="18" t="s">
        <v>52</v>
      </c>
      <c r="U73" s="18">
        <v>1</v>
      </c>
      <c r="V73" s="19" t="s">
        <v>478</v>
      </c>
      <c r="W73" s="19" t="s">
        <v>394</v>
      </c>
      <c r="X73" s="20" t="s">
        <v>518</v>
      </c>
      <c r="Y73" s="20" t="s">
        <v>431</v>
      </c>
      <c r="Z73" s="19"/>
      <c r="AA73" s="21" t="s">
        <v>66</v>
      </c>
      <c r="AB73" s="19" t="s">
        <v>519</v>
      </c>
      <c r="AC73" s="41"/>
      <c r="AD73" s="41"/>
      <c r="AE73" s="23"/>
      <c r="AF73" s="24" t="s">
        <v>143</v>
      </c>
      <c r="AG73" s="24" t="s">
        <v>144</v>
      </c>
      <c r="AH73" s="23" t="s">
        <v>145</v>
      </c>
      <c r="AI73" s="23" t="s">
        <v>520</v>
      </c>
      <c r="AJ73" s="23" t="s">
        <v>53</v>
      </c>
      <c r="AK73" s="23" t="s">
        <v>443</v>
      </c>
      <c r="AL73" s="23"/>
    </row>
    <row r="74" spans="1:38" x14ac:dyDescent="0.25">
      <c r="A74" s="12" t="s">
        <v>521</v>
      </c>
      <c r="B74" s="19" t="s">
        <v>522</v>
      </c>
      <c r="C74" s="13" t="s">
        <v>523</v>
      </c>
      <c r="D74" s="13" t="e">
        <v>#N/A</v>
      </c>
      <c r="E74" s="46" t="s">
        <v>515</v>
      </c>
      <c r="F74" s="15" t="s">
        <v>42</v>
      </c>
      <c r="G74" s="15" t="s">
        <v>43</v>
      </c>
      <c r="H74" s="15" t="str">
        <f t="shared" si="1"/>
        <v>Monitored by Kyndryl</v>
      </c>
      <c r="I74" s="16" t="s">
        <v>44</v>
      </c>
      <c r="J74" s="16">
        <v>0</v>
      </c>
      <c r="K74" s="12" t="s">
        <v>131</v>
      </c>
      <c r="L74" s="15" t="s">
        <v>429</v>
      </c>
      <c r="M74" s="15" t="s">
        <v>524</v>
      </c>
      <c r="N74" s="17" t="s">
        <v>517</v>
      </c>
      <c r="O74" s="15">
        <v>1</v>
      </c>
      <c r="P74" s="15" t="s">
        <v>135</v>
      </c>
      <c r="Q74" s="15" t="s">
        <v>136</v>
      </c>
      <c r="R74" s="15" t="s">
        <v>137</v>
      </c>
      <c r="S74" s="17" t="s">
        <v>138</v>
      </c>
      <c r="T74" s="18" t="s">
        <v>52</v>
      </c>
      <c r="U74" s="19">
        <v>1</v>
      </c>
      <c r="V74" s="19" t="s">
        <v>59</v>
      </c>
      <c r="W74" s="19" t="s">
        <v>394</v>
      </c>
      <c r="X74" s="20" t="s">
        <v>518</v>
      </c>
      <c r="Y74" s="20" t="s">
        <v>431</v>
      </c>
      <c r="Z74" s="19"/>
      <c r="AA74" s="21" t="s">
        <v>66</v>
      </c>
      <c r="AB74" s="19" t="s">
        <v>525</v>
      </c>
      <c r="AC74" s="28"/>
      <c r="AD74" s="41"/>
      <c r="AE74" s="40"/>
      <c r="AF74" s="24" t="s">
        <v>143</v>
      </c>
      <c r="AG74" s="24" t="s">
        <v>144</v>
      </c>
      <c r="AH74" s="23" t="s">
        <v>145</v>
      </c>
      <c r="AI74" s="23" t="s">
        <v>520</v>
      </c>
      <c r="AJ74" s="23" t="s">
        <v>53</v>
      </c>
      <c r="AK74" s="23" t="s">
        <v>443</v>
      </c>
      <c r="AL74" s="23"/>
    </row>
    <row r="75" spans="1:38" x14ac:dyDescent="0.25">
      <c r="A75" s="12" t="s">
        <v>526</v>
      </c>
      <c r="B75" s="19" t="s">
        <v>527</v>
      </c>
      <c r="C75" s="13" t="s">
        <v>528</v>
      </c>
      <c r="D75" s="13" t="s">
        <v>529</v>
      </c>
      <c r="E75" s="46" t="s">
        <v>515</v>
      </c>
      <c r="F75" s="15" t="s">
        <v>42</v>
      </c>
      <c r="G75" s="15" t="s">
        <v>43</v>
      </c>
      <c r="H75" s="15" t="str">
        <f t="shared" si="1"/>
        <v>Monitored by Kyndryl</v>
      </c>
      <c r="I75" s="16" t="s">
        <v>44</v>
      </c>
      <c r="J75" s="16">
        <v>0</v>
      </c>
      <c r="K75" s="12" t="s">
        <v>131</v>
      </c>
      <c r="L75" s="15" t="s">
        <v>429</v>
      </c>
      <c r="M75" s="15" t="s">
        <v>530</v>
      </c>
      <c r="N75" s="17" t="s">
        <v>517</v>
      </c>
      <c r="O75" s="15">
        <v>1</v>
      </c>
      <c r="P75" s="15" t="s">
        <v>135</v>
      </c>
      <c r="Q75" s="15" t="s">
        <v>136</v>
      </c>
      <c r="R75" s="15" t="s">
        <v>137</v>
      </c>
      <c r="S75" s="17" t="s">
        <v>138</v>
      </c>
      <c r="T75" s="18" t="s">
        <v>52</v>
      </c>
      <c r="U75" s="19">
        <v>1</v>
      </c>
      <c r="V75" s="19" t="s">
        <v>59</v>
      </c>
      <c r="W75" s="19" t="s">
        <v>394</v>
      </c>
      <c r="X75" s="20" t="s">
        <v>518</v>
      </c>
      <c r="Y75" s="20" t="s">
        <v>431</v>
      </c>
      <c r="Z75" s="19"/>
      <c r="AA75" s="21" t="s">
        <v>55</v>
      </c>
      <c r="AB75" s="19" t="s">
        <v>525</v>
      </c>
      <c r="AC75" s="28"/>
      <c r="AD75" s="41"/>
      <c r="AE75" s="40"/>
      <c r="AF75" s="24" t="s">
        <v>143</v>
      </c>
      <c r="AG75" s="24" t="s">
        <v>144</v>
      </c>
      <c r="AH75" s="23" t="s">
        <v>145</v>
      </c>
      <c r="AI75" s="23" t="s">
        <v>531</v>
      </c>
      <c r="AJ75" s="23" t="s">
        <v>53</v>
      </c>
      <c r="AK75" s="23" t="s">
        <v>443</v>
      </c>
      <c r="AL75" s="23"/>
    </row>
    <row r="76" spans="1:38" x14ac:dyDescent="0.25">
      <c r="A76" s="12" t="s">
        <v>532</v>
      </c>
      <c r="B76" s="19" t="s">
        <v>533</v>
      </c>
      <c r="C76" s="13" t="s">
        <v>534</v>
      </c>
      <c r="D76" s="13" t="e">
        <v>#N/A</v>
      </c>
      <c r="E76" s="46" t="s">
        <v>515</v>
      </c>
      <c r="F76" s="15" t="s">
        <v>42</v>
      </c>
      <c r="G76" s="15" t="s">
        <v>43</v>
      </c>
      <c r="H76" s="15" t="str">
        <f t="shared" si="1"/>
        <v>Monitored by Kyndryl</v>
      </c>
      <c r="I76" s="16" t="s">
        <v>44</v>
      </c>
      <c r="J76" s="16">
        <v>0</v>
      </c>
      <c r="K76" s="12" t="s">
        <v>131</v>
      </c>
      <c r="L76" s="15" t="s">
        <v>429</v>
      </c>
      <c r="M76" s="15" t="s">
        <v>535</v>
      </c>
      <c r="N76" s="17" t="s">
        <v>517</v>
      </c>
      <c r="O76" s="15">
        <v>1</v>
      </c>
      <c r="P76" s="15" t="s">
        <v>135</v>
      </c>
      <c r="Q76" s="15" t="s">
        <v>136</v>
      </c>
      <c r="R76" s="15" t="s">
        <v>137</v>
      </c>
      <c r="S76" s="17" t="s">
        <v>138</v>
      </c>
      <c r="T76" s="18" t="s">
        <v>52</v>
      </c>
      <c r="U76" s="19">
        <v>1</v>
      </c>
      <c r="V76" s="19" t="s">
        <v>59</v>
      </c>
      <c r="W76" s="19" t="s">
        <v>394</v>
      </c>
      <c r="X76" s="20" t="s">
        <v>518</v>
      </c>
      <c r="Y76" s="20" t="s">
        <v>431</v>
      </c>
      <c r="Z76" s="19"/>
      <c r="AA76" s="21" t="s">
        <v>55</v>
      </c>
      <c r="AB76" s="19" t="s">
        <v>525</v>
      </c>
      <c r="AC76" s="28"/>
      <c r="AD76" s="41"/>
      <c r="AE76" s="40"/>
      <c r="AF76" s="24" t="s">
        <v>143</v>
      </c>
      <c r="AG76" s="24" t="s">
        <v>144</v>
      </c>
      <c r="AH76" s="23" t="s">
        <v>145</v>
      </c>
      <c r="AI76" s="23" t="s">
        <v>536</v>
      </c>
      <c r="AJ76" s="23" t="s">
        <v>53</v>
      </c>
      <c r="AK76" s="23" t="s">
        <v>443</v>
      </c>
      <c r="AL76" s="23"/>
    </row>
    <row r="77" spans="1:38" x14ac:dyDescent="0.25">
      <c r="A77" s="12" t="s">
        <v>537</v>
      </c>
      <c r="B77" s="19" t="s">
        <v>538</v>
      </c>
      <c r="C77" s="13" t="s">
        <v>539</v>
      </c>
      <c r="D77" s="13" t="e">
        <v>#N/A</v>
      </c>
      <c r="E77" s="35" t="s">
        <v>515</v>
      </c>
      <c r="F77" s="15" t="s">
        <v>42</v>
      </c>
      <c r="G77" s="15" t="s">
        <v>43</v>
      </c>
      <c r="H77" s="15" t="str">
        <f t="shared" si="1"/>
        <v>Monitored by Kyndryl</v>
      </c>
      <c r="I77" s="16" t="s">
        <v>44</v>
      </c>
      <c r="J77" s="16">
        <v>0</v>
      </c>
      <c r="K77" s="12" t="s">
        <v>131</v>
      </c>
      <c r="L77" s="15" t="s">
        <v>429</v>
      </c>
      <c r="M77" s="15" t="s">
        <v>516</v>
      </c>
      <c r="N77" s="17" t="s">
        <v>260</v>
      </c>
      <c r="O77" s="15">
        <v>1</v>
      </c>
      <c r="P77" s="15" t="s">
        <v>135</v>
      </c>
      <c r="Q77" s="15" t="s">
        <v>136</v>
      </c>
      <c r="R77" s="15" t="s">
        <v>137</v>
      </c>
      <c r="S77" s="17" t="s">
        <v>138</v>
      </c>
      <c r="T77" s="18" t="s">
        <v>52</v>
      </c>
      <c r="U77" s="19">
        <v>1</v>
      </c>
      <c r="V77" s="19" t="s">
        <v>478</v>
      </c>
      <c r="W77" s="19" t="s">
        <v>53</v>
      </c>
      <c r="X77" s="20" t="s">
        <v>53</v>
      </c>
      <c r="Y77" s="20" t="s">
        <v>431</v>
      </c>
      <c r="Z77" s="19"/>
      <c r="AA77" s="21" t="s">
        <v>66</v>
      </c>
      <c r="AB77" s="19" t="s">
        <v>540</v>
      </c>
      <c r="AC77" s="41"/>
      <c r="AD77" s="41"/>
      <c r="AE77" s="23" t="s">
        <v>75</v>
      </c>
      <c r="AF77" s="24" t="s">
        <v>143</v>
      </c>
      <c r="AG77" s="24" t="s">
        <v>144</v>
      </c>
      <c r="AH77" s="23" t="s">
        <v>145</v>
      </c>
      <c r="AI77" s="23" t="s">
        <v>520</v>
      </c>
      <c r="AJ77" s="23" t="s">
        <v>53</v>
      </c>
      <c r="AK77" s="23" t="s">
        <v>443</v>
      </c>
      <c r="AL77" s="23"/>
    </row>
    <row r="78" spans="1:38" x14ac:dyDescent="0.25">
      <c r="A78" s="12" t="s">
        <v>541</v>
      </c>
      <c r="B78" s="19" t="s">
        <v>542</v>
      </c>
      <c r="C78" s="13" t="s">
        <v>543</v>
      </c>
      <c r="D78" s="13" t="e">
        <v>#N/A</v>
      </c>
      <c r="E78" s="35" t="s">
        <v>515</v>
      </c>
      <c r="F78" s="15" t="s">
        <v>42</v>
      </c>
      <c r="G78" s="15" t="s">
        <v>43</v>
      </c>
      <c r="H78" s="15" t="str">
        <f t="shared" si="1"/>
        <v>Monitored by Kyndryl</v>
      </c>
      <c r="I78" s="16" t="s">
        <v>44</v>
      </c>
      <c r="J78" s="16">
        <v>0</v>
      </c>
      <c r="K78" s="12" t="s">
        <v>59</v>
      </c>
      <c r="L78" s="15" t="s">
        <v>544</v>
      </c>
      <c r="M78" s="15" t="s">
        <v>545</v>
      </c>
      <c r="N78" s="17"/>
      <c r="O78" s="15" t="s">
        <v>47</v>
      </c>
      <c r="P78" s="15" t="s">
        <v>79</v>
      </c>
      <c r="Q78" s="15" t="s">
        <v>80</v>
      </c>
      <c r="R78" s="15" t="s">
        <v>50</v>
      </c>
      <c r="S78" s="17" t="s">
        <v>546</v>
      </c>
      <c r="T78" s="18" t="s">
        <v>52</v>
      </c>
      <c r="U78" s="19">
        <v>2</v>
      </c>
      <c r="V78" s="19"/>
      <c r="W78" s="19" t="s">
        <v>53</v>
      </c>
      <c r="X78" s="20" t="s">
        <v>53</v>
      </c>
      <c r="Y78" s="20" t="s">
        <v>431</v>
      </c>
      <c r="Z78" s="19"/>
      <c r="AA78" s="21" t="s">
        <v>66</v>
      </c>
      <c r="AB78" s="19" t="s">
        <v>547</v>
      </c>
      <c r="AC78" s="41"/>
      <c r="AD78" s="41"/>
      <c r="AE78" s="23" t="s">
        <v>75</v>
      </c>
      <c r="AF78" s="24" t="s">
        <v>143</v>
      </c>
      <c r="AG78" s="24" t="s">
        <v>456</v>
      </c>
      <c r="AH78" s="23" t="s">
        <v>457</v>
      </c>
      <c r="AI78" s="23" t="s">
        <v>302</v>
      </c>
      <c r="AJ78" s="23" t="s">
        <v>53</v>
      </c>
      <c r="AK78" s="23"/>
      <c r="AL78" s="48" t="s">
        <v>548</v>
      </c>
    </row>
    <row r="79" spans="1:38" x14ac:dyDescent="0.25">
      <c r="A79" s="12" t="s">
        <v>549</v>
      </c>
      <c r="B79" s="19" t="s">
        <v>550</v>
      </c>
      <c r="C79" s="13" t="s">
        <v>551</v>
      </c>
      <c r="D79" s="13" t="e">
        <v>#N/A</v>
      </c>
      <c r="E79" s="46" t="s">
        <v>552</v>
      </c>
      <c r="F79" s="15" t="s">
        <v>42</v>
      </c>
      <c r="G79" s="15" t="s">
        <v>43</v>
      </c>
      <c r="H79" s="15" t="str">
        <f t="shared" si="1"/>
        <v>Monitored by Kyndryl</v>
      </c>
      <c r="I79" s="16" t="s">
        <v>168</v>
      </c>
      <c r="J79" s="16">
        <v>0</v>
      </c>
      <c r="K79" s="12" t="s">
        <v>429</v>
      </c>
      <c r="L79" s="15" t="s">
        <v>429</v>
      </c>
      <c r="M79" s="15" t="s">
        <v>430</v>
      </c>
      <c r="N79" s="17"/>
      <c r="O79" s="15">
        <v>3</v>
      </c>
      <c r="P79" s="15" t="s">
        <v>135</v>
      </c>
      <c r="Q79" s="15" t="s">
        <v>136</v>
      </c>
      <c r="R79" s="15" t="s">
        <v>137</v>
      </c>
      <c r="S79" s="17" t="s">
        <v>138</v>
      </c>
      <c r="T79" s="18" t="s">
        <v>52</v>
      </c>
      <c r="U79" s="19">
        <v>3</v>
      </c>
      <c r="V79" s="19"/>
      <c r="W79" s="19" t="s">
        <v>53</v>
      </c>
      <c r="X79" s="20" t="s">
        <v>53</v>
      </c>
      <c r="Y79" s="20" t="s">
        <v>431</v>
      </c>
      <c r="Z79" s="19"/>
      <c r="AA79" s="21" t="s">
        <v>55</v>
      </c>
      <c r="AB79" s="19" t="s">
        <v>553</v>
      </c>
      <c r="AC79" s="41"/>
      <c r="AD79" s="41"/>
      <c r="AE79" s="23" t="s">
        <v>75</v>
      </c>
      <c r="AF79" s="24" t="s">
        <v>143</v>
      </c>
      <c r="AG79" s="24" t="s">
        <v>144</v>
      </c>
      <c r="AH79" s="23" t="s">
        <v>145</v>
      </c>
      <c r="AI79" s="23" t="s">
        <v>283</v>
      </c>
      <c r="AJ79" s="23" t="s">
        <v>53</v>
      </c>
      <c r="AK79" s="23"/>
      <c r="AL79" s="23"/>
    </row>
    <row r="80" spans="1:38" x14ac:dyDescent="0.25">
      <c r="A80" s="12" t="s">
        <v>554</v>
      </c>
      <c r="B80" s="19" t="s">
        <v>555</v>
      </c>
      <c r="C80" s="13" t="s">
        <v>556</v>
      </c>
      <c r="D80" s="13" t="s">
        <v>557</v>
      </c>
      <c r="E80" s="46" t="s">
        <v>552</v>
      </c>
      <c r="F80" s="15" t="s">
        <v>42</v>
      </c>
      <c r="G80" s="15" t="s">
        <v>43</v>
      </c>
      <c r="H80" s="15" t="str">
        <f t="shared" si="1"/>
        <v>Monitored by Kyndryl</v>
      </c>
      <c r="I80" s="16" t="s">
        <v>44</v>
      </c>
      <c r="J80" s="16">
        <v>0</v>
      </c>
      <c r="K80" s="12" t="s">
        <v>429</v>
      </c>
      <c r="L80" s="15" t="s">
        <v>429</v>
      </c>
      <c r="M80" s="15" t="s">
        <v>470</v>
      </c>
      <c r="N80" s="17"/>
      <c r="O80" s="15">
        <v>1</v>
      </c>
      <c r="P80" s="15" t="s">
        <v>135</v>
      </c>
      <c r="Q80" s="15" t="s">
        <v>136</v>
      </c>
      <c r="R80" s="15" t="s">
        <v>137</v>
      </c>
      <c r="S80" s="17" t="s">
        <v>138</v>
      </c>
      <c r="T80" s="18" t="s">
        <v>52</v>
      </c>
      <c r="U80" s="19">
        <v>1</v>
      </c>
      <c r="V80" s="19"/>
      <c r="W80" s="19" t="s">
        <v>53</v>
      </c>
      <c r="X80" s="20" t="s">
        <v>53</v>
      </c>
      <c r="Y80" s="20" t="s">
        <v>431</v>
      </c>
      <c r="Z80" s="19"/>
      <c r="AA80" s="21" t="s">
        <v>66</v>
      </c>
      <c r="AB80" s="19" t="s">
        <v>558</v>
      </c>
      <c r="AC80" s="41"/>
      <c r="AD80" s="41"/>
      <c r="AE80" s="23" t="s">
        <v>75</v>
      </c>
      <c r="AF80" s="24" t="s">
        <v>143</v>
      </c>
      <c r="AG80" s="24" t="s">
        <v>144</v>
      </c>
      <c r="AH80" s="23" t="s">
        <v>145</v>
      </c>
      <c r="AI80" s="23" t="s">
        <v>559</v>
      </c>
      <c r="AJ80" s="23" t="s">
        <v>53</v>
      </c>
      <c r="AK80" s="23" t="s">
        <v>443</v>
      </c>
      <c r="AL80" s="23"/>
    </row>
    <row r="81" spans="1:38" x14ac:dyDescent="0.25">
      <c r="A81" s="12" t="s">
        <v>560</v>
      </c>
      <c r="B81" s="19" t="s">
        <v>561</v>
      </c>
      <c r="C81" s="13" t="s">
        <v>562</v>
      </c>
      <c r="D81" s="13" t="s">
        <v>563</v>
      </c>
      <c r="E81" s="46" t="s">
        <v>515</v>
      </c>
      <c r="F81" s="15" t="s">
        <v>42</v>
      </c>
      <c r="G81" s="15" t="s">
        <v>43</v>
      </c>
      <c r="H81" s="15" t="str">
        <f t="shared" si="1"/>
        <v>Monitored by Kyndryl</v>
      </c>
      <c r="I81" s="16" t="s">
        <v>44</v>
      </c>
      <c r="J81" s="16">
        <v>0</v>
      </c>
      <c r="K81" s="12" t="s">
        <v>131</v>
      </c>
      <c r="L81" s="15" t="s">
        <v>429</v>
      </c>
      <c r="M81" s="15" t="s">
        <v>530</v>
      </c>
      <c r="N81" s="17" t="s">
        <v>260</v>
      </c>
      <c r="O81" s="15">
        <v>1</v>
      </c>
      <c r="P81" s="15" t="s">
        <v>135</v>
      </c>
      <c r="Q81" s="15" t="s">
        <v>136</v>
      </c>
      <c r="R81" s="15" t="s">
        <v>137</v>
      </c>
      <c r="S81" s="17" t="s">
        <v>138</v>
      </c>
      <c r="T81" s="18" t="s">
        <v>52</v>
      </c>
      <c r="U81" s="19">
        <v>1</v>
      </c>
      <c r="V81" s="19" t="s">
        <v>478</v>
      </c>
      <c r="W81" s="19" t="s">
        <v>53</v>
      </c>
      <c r="X81" s="20" t="s">
        <v>53</v>
      </c>
      <c r="Y81" s="20" t="s">
        <v>431</v>
      </c>
      <c r="Z81" s="19"/>
      <c r="AA81" s="21" t="s">
        <v>55</v>
      </c>
      <c r="AB81" s="19" t="s">
        <v>564</v>
      </c>
      <c r="AC81" s="41"/>
      <c r="AD81" s="41"/>
      <c r="AE81" s="23"/>
      <c r="AF81" s="24" t="s">
        <v>143</v>
      </c>
      <c r="AG81" s="24" t="s">
        <v>144</v>
      </c>
      <c r="AH81" s="23" t="s">
        <v>145</v>
      </c>
      <c r="AI81" s="23" t="s">
        <v>536</v>
      </c>
      <c r="AJ81" s="23" t="s">
        <v>53</v>
      </c>
      <c r="AK81" s="23" t="s">
        <v>443</v>
      </c>
      <c r="AL81" s="23"/>
    </row>
    <row r="82" spans="1:38" x14ac:dyDescent="0.25">
      <c r="A82" s="12" t="s">
        <v>565</v>
      </c>
      <c r="B82" s="19" t="s">
        <v>566</v>
      </c>
      <c r="C82" s="13" t="s">
        <v>567</v>
      </c>
      <c r="D82" s="13" t="e">
        <v>#N/A</v>
      </c>
      <c r="E82" s="46" t="s">
        <v>515</v>
      </c>
      <c r="F82" s="15" t="s">
        <v>42</v>
      </c>
      <c r="G82" s="15" t="s">
        <v>43</v>
      </c>
      <c r="H82" s="15" t="str">
        <f t="shared" si="1"/>
        <v>Monitored by Kyndryl</v>
      </c>
      <c r="I82" s="16" t="s">
        <v>44</v>
      </c>
      <c r="J82" s="16">
        <v>0</v>
      </c>
      <c r="K82" s="12" t="s">
        <v>131</v>
      </c>
      <c r="L82" s="15" t="s">
        <v>429</v>
      </c>
      <c r="M82" s="15" t="s">
        <v>524</v>
      </c>
      <c r="N82" s="17" t="s">
        <v>260</v>
      </c>
      <c r="O82" s="15">
        <v>1</v>
      </c>
      <c r="P82" s="15" t="s">
        <v>135</v>
      </c>
      <c r="Q82" s="15" t="s">
        <v>136</v>
      </c>
      <c r="R82" s="15" t="s">
        <v>137</v>
      </c>
      <c r="S82" s="17" t="s">
        <v>138</v>
      </c>
      <c r="T82" s="18" t="s">
        <v>52</v>
      </c>
      <c r="U82" s="19">
        <v>1</v>
      </c>
      <c r="V82" s="19" t="s">
        <v>478</v>
      </c>
      <c r="W82" s="19" t="s">
        <v>53</v>
      </c>
      <c r="X82" s="20" t="s">
        <v>53</v>
      </c>
      <c r="Y82" s="20" t="s">
        <v>431</v>
      </c>
      <c r="Z82" s="19"/>
      <c r="AA82" s="21" t="s">
        <v>66</v>
      </c>
      <c r="AB82" s="19" t="s">
        <v>568</v>
      </c>
      <c r="AC82" s="41"/>
      <c r="AD82" s="41"/>
      <c r="AE82" s="23"/>
      <c r="AF82" s="24" t="s">
        <v>143</v>
      </c>
      <c r="AG82" s="24" t="s">
        <v>144</v>
      </c>
      <c r="AH82" s="23" t="s">
        <v>145</v>
      </c>
      <c r="AI82" s="23" t="s">
        <v>520</v>
      </c>
      <c r="AJ82" s="23" t="s">
        <v>53</v>
      </c>
      <c r="AK82" s="23" t="s">
        <v>443</v>
      </c>
      <c r="AL82" s="23"/>
    </row>
    <row r="83" spans="1:38" x14ac:dyDescent="0.25">
      <c r="A83" s="12" t="s">
        <v>569</v>
      </c>
      <c r="B83" s="19" t="s">
        <v>570</v>
      </c>
      <c r="C83" s="13" t="s">
        <v>571</v>
      </c>
      <c r="D83" s="13" t="e">
        <v>#N/A</v>
      </c>
      <c r="E83" s="46" t="s">
        <v>515</v>
      </c>
      <c r="F83" s="15" t="s">
        <v>42</v>
      </c>
      <c r="G83" s="15" t="s">
        <v>43</v>
      </c>
      <c r="H83" s="15" t="str">
        <f t="shared" si="1"/>
        <v>Monitored by Kyndryl</v>
      </c>
      <c r="I83" s="16" t="s">
        <v>44</v>
      </c>
      <c r="J83" s="16">
        <v>0</v>
      </c>
      <c r="K83" s="12" t="s">
        <v>131</v>
      </c>
      <c r="L83" s="15" t="s">
        <v>429</v>
      </c>
      <c r="M83" s="15" t="s">
        <v>535</v>
      </c>
      <c r="N83" s="17" t="s">
        <v>260</v>
      </c>
      <c r="O83" s="15">
        <v>1</v>
      </c>
      <c r="P83" s="15" t="s">
        <v>135</v>
      </c>
      <c r="Q83" s="15" t="s">
        <v>136</v>
      </c>
      <c r="R83" s="15" t="s">
        <v>137</v>
      </c>
      <c r="S83" s="17" t="s">
        <v>138</v>
      </c>
      <c r="T83" s="18" t="s">
        <v>52</v>
      </c>
      <c r="U83" s="19">
        <v>1</v>
      </c>
      <c r="V83" s="19" t="s">
        <v>478</v>
      </c>
      <c r="W83" s="19" t="s">
        <v>53</v>
      </c>
      <c r="X83" s="20" t="s">
        <v>53</v>
      </c>
      <c r="Y83" s="20" t="s">
        <v>431</v>
      </c>
      <c r="Z83" s="19"/>
      <c r="AA83" s="21" t="s">
        <v>55</v>
      </c>
      <c r="AB83" s="19" t="s">
        <v>572</v>
      </c>
      <c r="AC83" s="41"/>
      <c r="AD83" s="41"/>
      <c r="AE83" s="23"/>
      <c r="AF83" s="24" t="s">
        <v>143</v>
      </c>
      <c r="AG83" s="24" t="s">
        <v>144</v>
      </c>
      <c r="AH83" s="23" t="s">
        <v>145</v>
      </c>
      <c r="AI83" s="23" t="s">
        <v>536</v>
      </c>
      <c r="AJ83" s="23" t="s">
        <v>53</v>
      </c>
      <c r="AK83" s="23" t="s">
        <v>443</v>
      </c>
      <c r="AL83" s="23"/>
    </row>
    <row r="84" spans="1:38" x14ac:dyDescent="0.25">
      <c r="A84" s="12" t="s">
        <v>573</v>
      </c>
      <c r="B84" s="19" t="s">
        <v>574</v>
      </c>
      <c r="C84" s="13" t="s">
        <v>575</v>
      </c>
      <c r="D84" s="13" t="e">
        <v>#N/A</v>
      </c>
      <c r="E84" s="34" t="s">
        <v>576</v>
      </c>
      <c r="F84" s="15" t="s">
        <v>42</v>
      </c>
      <c r="G84" s="15" t="s">
        <v>43</v>
      </c>
      <c r="H84" s="15" t="str">
        <f t="shared" si="1"/>
        <v>Monitored by Kyndryl</v>
      </c>
      <c r="I84" s="16" t="s">
        <v>71</v>
      </c>
      <c r="J84" s="16">
        <v>0</v>
      </c>
      <c r="K84" s="12" t="s">
        <v>131</v>
      </c>
      <c r="L84" s="15" t="s">
        <v>577</v>
      </c>
      <c r="M84" s="15" t="s">
        <v>578</v>
      </c>
      <c r="N84" s="48" t="s">
        <v>260</v>
      </c>
      <c r="O84" s="15">
        <v>3</v>
      </c>
      <c r="P84" s="15" t="s">
        <v>135</v>
      </c>
      <c r="Q84" s="15" t="s">
        <v>136</v>
      </c>
      <c r="R84" s="15" t="s">
        <v>137</v>
      </c>
      <c r="S84" s="17" t="s">
        <v>138</v>
      </c>
      <c r="T84" s="18" t="s">
        <v>52</v>
      </c>
      <c r="U84" s="19">
        <v>3</v>
      </c>
      <c r="V84" s="19" t="s">
        <v>438</v>
      </c>
      <c r="W84" s="19" t="s">
        <v>53</v>
      </c>
      <c r="X84" s="20" t="s">
        <v>53</v>
      </c>
      <c r="Y84" s="20" t="s">
        <v>431</v>
      </c>
      <c r="Z84" s="19"/>
      <c r="AA84" s="21" t="s">
        <v>55</v>
      </c>
      <c r="AB84" s="19" t="s">
        <v>579</v>
      </c>
      <c r="AC84" s="16"/>
      <c r="AD84" s="16"/>
      <c r="AE84" s="23" t="s">
        <v>75</v>
      </c>
      <c r="AF84" s="24" t="s">
        <v>143</v>
      </c>
      <c r="AG84" s="24" t="s">
        <v>144</v>
      </c>
      <c r="AH84" s="23" t="s">
        <v>145</v>
      </c>
      <c r="AI84" s="23" t="s">
        <v>283</v>
      </c>
      <c r="AJ84" s="23" t="s">
        <v>53</v>
      </c>
      <c r="AK84" s="23"/>
      <c r="AL84" s="23"/>
    </row>
    <row r="85" spans="1:38" x14ac:dyDescent="0.25">
      <c r="A85" s="12" t="s">
        <v>580</v>
      </c>
      <c r="B85" s="19" t="s">
        <v>581</v>
      </c>
      <c r="C85" s="13" t="s">
        <v>582</v>
      </c>
      <c r="D85" s="13" t="e">
        <v>#N/A</v>
      </c>
      <c r="E85" s="34" t="s">
        <v>576</v>
      </c>
      <c r="F85" s="15" t="s">
        <v>42</v>
      </c>
      <c r="G85" s="15" t="s">
        <v>43</v>
      </c>
      <c r="H85" s="15" t="str">
        <f t="shared" si="1"/>
        <v>Monitored by Kyndryl</v>
      </c>
      <c r="I85" s="16" t="s">
        <v>44</v>
      </c>
      <c r="J85" s="16">
        <v>0</v>
      </c>
      <c r="K85" s="12" t="s">
        <v>131</v>
      </c>
      <c r="L85" s="15" t="s">
        <v>577</v>
      </c>
      <c r="M85" s="15" t="s">
        <v>583</v>
      </c>
      <c r="N85" s="48" t="s">
        <v>260</v>
      </c>
      <c r="O85" s="15">
        <v>2</v>
      </c>
      <c r="P85" s="15" t="s">
        <v>135</v>
      </c>
      <c r="Q85" s="15" t="s">
        <v>136</v>
      </c>
      <c r="R85" s="15" t="s">
        <v>137</v>
      </c>
      <c r="S85" s="17" t="s">
        <v>138</v>
      </c>
      <c r="T85" s="18" t="s">
        <v>52</v>
      </c>
      <c r="U85" s="19">
        <v>2</v>
      </c>
      <c r="V85" s="19" t="s">
        <v>438</v>
      </c>
      <c r="W85" s="19" t="s">
        <v>53</v>
      </c>
      <c r="X85" s="20" t="s">
        <v>53</v>
      </c>
      <c r="Y85" s="20" t="s">
        <v>431</v>
      </c>
      <c r="Z85" s="19"/>
      <c r="AA85" s="21" t="s">
        <v>66</v>
      </c>
      <c r="AB85" s="19" t="s">
        <v>584</v>
      </c>
      <c r="AC85" s="16"/>
      <c r="AD85" s="16"/>
      <c r="AE85" s="23" t="s">
        <v>75</v>
      </c>
      <c r="AF85" s="24" t="s">
        <v>143</v>
      </c>
      <c r="AG85" s="24" t="s">
        <v>144</v>
      </c>
      <c r="AH85" s="23" t="s">
        <v>145</v>
      </c>
      <c r="AI85" s="23" t="s">
        <v>585</v>
      </c>
      <c r="AJ85" s="23" t="s">
        <v>53</v>
      </c>
      <c r="AK85" s="23"/>
      <c r="AL85" s="23"/>
    </row>
    <row r="86" spans="1:38" x14ac:dyDescent="0.25">
      <c r="A86" s="12" t="s">
        <v>586</v>
      </c>
      <c r="B86" s="19" t="s">
        <v>581</v>
      </c>
      <c r="C86" s="13" t="s">
        <v>587</v>
      </c>
      <c r="D86" s="13" t="e">
        <v>#N/A</v>
      </c>
      <c r="E86" s="34" t="s">
        <v>576</v>
      </c>
      <c r="F86" s="15" t="s">
        <v>42</v>
      </c>
      <c r="G86" s="15" t="s">
        <v>43</v>
      </c>
      <c r="H86" s="15" t="str">
        <f t="shared" si="1"/>
        <v>Monitored by Kyndryl</v>
      </c>
      <c r="I86" s="16" t="s">
        <v>44</v>
      </c>
      <c r="J86" s="16">
        <v>0</v>
      </c>
      <c r="K86" s="12" t="s">
        <v>131</v>
      </c>
      <c r="L86" s="15" t="s">
        <v>577</v>
      </c>
      <c r="M86" s="15" t="s">
        <v>583</v>
      </c>
      <c r="N86" s="48" t="s">
        <v>260</v>
      </c>
      <c r="O86" s="15">
        <v>2</v>
      </c>
      <c r="P86" s="15" t="s">
        <v>135</v>
      </c>
      <c r="Q86" s="15" t="s">
        <v>136</v>
      </c>
      <c r="R86" s="15" t="s">
        <v>137</v>
      </c>
      <c r="S86" s="17" t="s">
        <v>138</v>
      </c>
      <c r="T86" s="18" t="s">
        <v>52</v>
      </c>
      <c r="U86" s="19">
        <v>2</v>
      </c>
      <c r="V86" s="19" t="s">
        <v>438</v>
      </c>
      <c r="W86" s="19" t="s">
        <v>53</v>
      </c>
      <c r="X86" s="20" t="s">
        <v>53</v>
      </c>
      <c r="Y86" s="20" t="s">
        <v>431</v>
      </c>
      <c r="Z86" s="19"/>
      <c r="AA86" s="21" t="s">
        <v>55</v>
      </c>
      <c r="AB86" s="19" t="s">
        <v>588</v>
      </c>
      <c r="AC86" s="16"/>
      <c r="AD86" s="16"/>
      <c r="AE86" s="23" t="s">
        <v>75</v>
      </c>
      <c r="AF86" s="24" t="s">
        <v>143</v>
      </c>
      <c r="AG86" s="24" t="s">
        <v>144</v>
      </c>
      <c r="AH86" s="23" t="s">
        <v>145</v>
      </c>
      <c r="AI86" s="23" t="s">
        <v>585</v>
      </c>
      <c r="AJ86" s="23" t="s">
        <v>53</v>
      </c>
      <c r="AK86" s="23"/>
      <c r="AL86" s="23"/>
    </row>
    <row r="87" spans="1:38" x14ac:dyDescent="0.25">
      <c r="A87" s="12" t="s">
        <v>589</v>
      </c>
      <c r="B87" s="19" t="s">
        <v>581</v>
      </c>
      <c r="C87" s="13" t="s">
        <v>590</v>
      </c>
      <c r="D87" s="13" t="e">
        <v>#N/A</v>
      </c>
      <c r="E87" s="34" t="s">
        <v>576</v>
      </c>
      <c r="F87" s="15" t="s">
        <v>42</v>
      </c>
      <c r="G87" s="15" t="s">
        <v>43</v>
      </c>
      <c r="H87" s="15" t="str">
        <f t="shared" si="1"/>
        <v>Monitored by Kyndryl</v>
      </c>
      <c r="I87" s="16" t="s">
        <v>44</v>
      </c>
      <c r="J87" s="16">
        <v>0</v>
      </c>
      <c r="K87" s="12" t="s">
        <v>131</v>
      </c>
      <c r="L87" s="15" t="s">
        <v>577</v>
      </c>
      <c r="M87" s="15" t="s">
        <v>583</v>
      </c>
      <c r="N87" s="48" t="s">
        <v>260</v>
      </c>
      <c r="O87" s="15">
        <v>2</v>
      </c>
      <c r="P87" s="15" t="s">
        <v>135</v>
      </c>
      <c r="Q87" s="15" t="s">
        <v>136</v>
      </c>
      <c r="R87" s="15" t="s">
        <v>137</v>
      </c>
      <c r="S87" s="17" t="s">
        <v>138</v>
      </c>
      <c r="T87" s="18" t="s">
        <v>52</v>
      </c>
      <c r="U87" s="19">
        <v>2</v>
      </c>
      <c r="V87" s="19" t="s">
        <v>438</v>
      </c>
      <c r="W87" s="19" t="s">
        <v>53</v>
      </c>
      <c r="X87" s="20" t="s">
        <v>53</v>
      </c>
      <c r="Y87" s="20" t="s">
        <v>431</v>
      </c>
      <c r="Z87" s="19"/>
      <c r="AA87" s="21" t="s">
        <v>66</v>
      </c>
      <c r="AB87" s="19" t="s">
        <v>588</v>
      </c>
      <c r="AC87" s="16"/>
      <c r="AD87" s="16"/>
      <c r="AE87" s="23" t="s">
        <v>75</v>
      </c>
      <c r="AF87" s="24" t="s">
        <v>143</v>
      </c>
      <c r="AG87" s="24" t="s">
        <v>144</v>
      </c>
      <c r="AH87" s="23" t="s">
        <v>145</v>
      </c>
      <c r="AI87" s="23" t="s">
        <v>585</v>
      </c>
      <c r="AJ87" s="23" t="s">
        <v>53</v>
      </c>
      <c r="AK87" s="23"/>
      <c r="AL87" s="23"/>
    </row>
    <row r="88" spans="1:38" x14ac:dyDescent="0.25">
      <c r="A88" s="12" t="s">
        <v>591</v>
      </c>
      <c r="B88" s="19" t="s">
        <v>592</v>
      </c>
      <c r="C88" s="13" t="s">
        <v>593</v>
      </c>
      <c r="D88" s="13" t="e">
        <v>#N/A</v>
      </c>
      <c r="E88" s="34" t="s">
        <v>576</v>
      </c>
      <c r="F88" s="15" t="s">
        <v>42</v>
      </c>
      <c r="G88" s="15" t="s">
        <v>43</v>
      </c>
      <c r="H88" s="15" t="str">
        <f t="shared" si="1"/>
        <v>Monitored by Kyndryl</v>
      </c>
      <c r="I88" s="16" t="s">
        <v>71</v>
      </c>
      <c r="J88" s="16">
        <v>0</v>
      </c>
      <c r="K88" s="12" t="s">
        <v>131</v>
      </c>
      <c r="L88" s="15" t="s">
        <v>577</v>
      </c>
      <c r="M88" s="15" t="s">
        <v>578</v>
      </c>
      <c r="N88" s="48" t="s">
        <v>260</v>
      </c>
      <c r="O88" s="15">
        <v>3</v>
      </c>
      <c r="P88" s="15" t="s">
        <v>135</v>
      </c>
      <c r="Q88" s="15" t="s">
        <v>136</v>
      </c>
      <c r="R88" s="15" t="s">
        <v>137</v>
      </c>
      <c r="S88" s="17" t="s">
        <v>138</v>
      </c>
      <c r="T88" s="18" t="s">
        <v>52</v>
      </c>
      <c r="U88" s="19">
        <v>3</v>
      </c>
      <c r="V88" s="19" t="s">
        <v>438</v>
      </c>
      <c r="W88" s="19" t="s">
        <v>53</v>
      </c>
      <c r="X88" s="20" t="s">
        <v>53</v>
      </c>
      <c r="Y88" s="20" t="s">
        <v>431</v>
      </c>
      <c r="Z88" s="19"/>
      <c r="AA88" s="21" t="s">
        <v>55</v>
      </c>
      <c r="AB88" s="19" t="s">
        <v>594</v>
      </c>
      <c r="AC88" s="16"/>
      <c r="AD88" s="16"/>
      <c r="AE88" s="23" t="s">
        <v>75</v>
      </c>
      <c r="AF88" s="24" t="s">
        <v>143</v>
      </c>
      <c r="AG88" s="24" t="s">
        <v>144</v>
      </c>
      <c r="AH88" s="23" t="s">
        <v>145</v>
      </c>
      <c r="AI88" s="23" t="s">
        <v>283</v>
      </c>
      <c r="AJ88" s="23" t="s">
        <v>53</v>
      </c>
      <c r="AK88" s="23"/>
      <c r="AL88" s="23"/>
    </row>
    <row r="89" spans="1:38" x14ac:dyDescent="0.25">
      <c r="A89" s="12" t="s">
        <v>595</v>
      </c>
      <c r="B89" s="19" t="s">
        <v>596</v>
      </c>
      <c r="C89" s="13" t="s">
        <v>597</v>
      </c>
      <c r="D89" s="13" t="e">
        <v>#N/A</v>
      </c>
      <c r="E89" s="34" t="s">
        <v>576</v>
      </c>
      <c r="F89" s="15" t="s">
        <v>42</v>
      </c>
      <c r="G89" s="15" t="s">
        <v>43</v>
      </c>
      <c r="H89" s="15" t="str">
        <f t="shared" si="1"/>
        <v>Monitored by Kyndryl</v>
      </c>
      <c r="I89" s="16" t="s">
        <v>44</v>
      </c>
      <c r="J89" s="16">
        <v>0</v>
      </c>
      <c r="K89" s="12" t="s">
        <v>131</v>
      </c>
      <c r="L89" s="15" t="s">
        <v>577</v>
      </c>
      <c r="M89" s="15" t="s">
        <v>583</v>
      </c>
      <c r="N89" s="48" t="s">
        <v>260</v>
      </c>
      <c r="O89" s="15">
        <v>2</v>
      </c>
      <c r="P89" s="15" t="s">
        <v>135</v>
      </c>
      <c r="Q89" s="15" t="s">
        <v>136</v>
      </c>
      <c r="R89" s="15" t="s">
        <v>137</v>
      </c>
      <c r="S89" s="17" t="s">
        <v>138</v>
      </c>
      <c r="T89" s="18" t="s">
        <v>52</v>
      </c>
      <c r="U89" s="19">
        <v>2</v>
      </c>
      <c r="V89" s="19" t="s">
        <v>438</v>
      </c>
      <c r="W89" s="19" t="s">
        <v>53</v>
      </c>
      <c r="X89" s="20" t="s">
        <v>53</v>
      </c>
      <c r="Y89" s="20" t="s">
        <v>431</v>
      </c>
      <c r="Z89" s="19"/>
      <c r="AA89" s="21" t="s">
        <v>66</v>
      </c>
      <c r="AB89" s="19" t="s">
        <v>598</v>
      </c>
      <c r="AC89" s="16"/>
      <c r="AD89" s="16"/>
      <c r="AE89" s="23" t="s">
        <v>75</v>
      </c>
      <c r="AF89" s="24" t="s">
        <v>143</v>
      </c>
      <c r="AG89" s="24" t="s">
        <v>144</v>
      </c>
      <c r="AH89" s="23" t="s">
        <v>145</v>
      </c>
      <c r="AI89" s="23" t="s">
        <v>585</v>
      </c>
      <c r="AJ89" s="23" t="s">
        <v>53</v>
      </c>
      <c r="AK89" s="23"/>
      <c r="AL89" s="23"/>
    </row>
    <row r="90" spans="1:38" x14ac:dyDescent="0.25">
      <c r="A90" s="12" t="s">
        <v>599</v>
      </c>
      <c r="B90" s="42" t="s">
        <v>600</v>
      </c>
      <c r="C90" s="13" t="s">
        <v>601</v>
      </c>
      <c r="D90" s="13" t="e">
        <v>#N/A</v>
      </c>
      <c r="E90" s="34" t="s">
        <v>257</v>
      </c>
      <c r="F90" s="15" t="s">
        <v>42</v>
      </c>
      <c r="G90" s="15" t="s">
        <v>43</v>
      </c>
      <c r="H90" s="15" t="str">
        <f t="shared" si="1"/>
        <v>Monitored by Kyndryl</v>
      </c>
      <c r="I90" s="16" t="s">
        <v>44</v>
      </c>
      <c r="J90" s="16">
        <v>0</v>
      </c>
      <c r="K90" s="12" t="s">
        <v>131</v>
      </c>
      <c r="L90" s="15" t="s">
        <v>602</v>
      </c>
      <c r="M90" s="15" t="s">
        <v>603</v>
      </c>
      <c r="N90" s="17" t="s">
        <v>260</v>
      </c>
      <c r="O90" s="15">
        <v>3</v>
      </c>
      <c r="P90" s="15" t="s">
        <v>135</v>
      </c>
      <c r="Q90" s="15" t="s">
        <v>136</v>
      </c>
      <c r="R90" s="15" t="s">
        <v>137</v>
      </c>
      <c r="S90" s="17" t="s">
        <v>138</v>
      </c>
      <c r="T90" s="18" t="s">
        <v>52</v>
      </c>
      <c r="U90" s="19">
        <v>1</v>
      </c>
      <c r="V90" s="19" t="s">
        <v>438</v>
      </c>
      <c r="W90" s="19" t="s">
        <v>53</v>
      </c>
      <c r="X90" s="20" t="s">
        <v>53</v>
      </c>
      <c r="Y90" s="20" t="s">
        <v>431</v>
      </c>
      <c r="Z90" s="19"/>
      <c r="AA90" s="21" t="s">
        <v>66</v>
      </c>
      <c r="AB90" s="19" t="s">
        <v>604</v>
      </c>
      <c r="AC90" s="41"/>
      <c r="AD90" s="41"/>
      <c r="AE90" s="23" t="s">
        <v>75</v>
      </c>
      <c r="AF90" s="24" t="s">
        <v>605</v>
      </c>
      <c r="AG90" s="24" t="s">
        <v>144</v>
      </c>
      <c r="AH90" s="23" t="s">
        <v>145</v>
      </c>
      <c r="AI90" s="23" t="s">
        <v>283</v>
      </c>
      <c r="AJ90" s="23" t="s">
        <v>53</v>
      </c>
      <c r="AK90" s="23"/>
      <c r="AL90" s="23"/>
    </row>
    <row r="91" spans="1:38" x14ac:dyDescent="0.25">
      <c r="A91" s="12" t="s">
        <v>606</v>
      </c>
      <c r="B91" s="42" t="s">
        <v>607</v>
      </c>
      <c r="C91" s="13" t="s">
        <v>608</v>
      </c>
      <c r="D91" s="13" t="e">
        <v>#N/A</v>
      </c>
      <c r="E91" s="34" t="s">
        <v>609</v>
      </c>
      <c r="F91" s="15" t="s">
        <v>42</v>
      </c>
      <c r="G91" s="15" t="s">
        <v>43</v>
      </c>
      <c r="H91" s="15" t="str">
        <f t="shared" si="1"/>
        <v>Monitored by Kyndryl</v>
      </c>
      <c r="I91" s="16" t="s">
        <v>71</v>
      </c>
      <c r="J91" s="16">
        <v>0</v>
      </c>
      <c r="K91" s="12" t="s">
        <v>131</v>
      </c>
      <c r="L91" s="15" t="s">
        <v>610</v>
      </c>
      <c r="M91" s="15" t="s">
        <v>611</v>
      </c>
      <c r="N91" s="17" t="s">
        <v>260</v>
      </c>
      <c r="O91" s="15">
        <v>3</v>
      </c>
      <c r="P91" s="15" t="s">
        <v>135</v>
      </c>
      <c r="Q91" s="15" t="s">
        <v>136</v>
      </c>
      <c r="R91" s="15" t="s">
        <v>137</v>
      </c>
      <c r="S91" s="17" t="s">
        <v>138</v>
      </c>
      <c r="T91" s="18" t="s">
        <v>52</v>
      </c>
      <c r="U91" s="19">
        <v>3</v>
      </c>
      <c r="V91" s="19"/>
      <c r="W91" s="19" t="s">
        <v>53</v>
      </c>
      <c r="X91" s="20" t="s">
        <v>53</v>
      </c>
      <c r="Y91" s="20" t="s">
        <v>431</v>
      </c>
      <c r="Z91" s="19"/>
      <c r="AA91" s="21" t="s">
        <v>66</v>
      </c>
      <c r="AB91" s="19" t="s">
        <v>612</v>
      </c>
      <c r="AC91" s="41"/>
      <c r="AD91" s="41"/>
      <c r="AE91" s="23" t="s">
        <v>75</v>
      </c>
      <c r="AF91" s="24" t="s">
        <v>143</v>
      </c>
      <c r="AG91" s="24" t="s">
        <v>144</v>
      </c>
      <c r="AH91" s="23" t="s">
        <v>145</v>
      </c>
      <c r="AI91" s="23" t="s">
        <v>283</v>
      </c>
      <c r="AJ91" s="23" t="s">
        <v>53</v>
      </c>
      <c r="AK91" s="23"/>
      <c r="AL91" s="23"/>
    </row>
    <row r="92" spans="1:38" x14ac:dyDescent="0.25">
      <c r="A92" s="12" t="s">
        <v>613</v>
      </c>
      <c r="B92" s="42" t="s">
        <v>614</v>
      </c>
      <c r="C92" s="13" t="s">
        <v>615</v>
      </c>
      <c r="D92" s="13" t="s">
        <v>616</v>
      </c>
      <c r="E92" s="34" t="s">
        <v>609</v>
      </c>
      <c r="F92" s="15" t="s">
        <v>42</v>
      </c>
      <c r="G92" s="15" t="s">
        <v>43</v>
      </c>
      <c r="H92" s="15" t="str">
        <f t="shared" si="1"/>
        <v>Monitored by Kyndryl</v>
      </c>
      <c r="I92" s="16" t="s">
        <v>44</v>
      </c>
      <c r="J92" s="16">
        <v>0</v>
      </c>
      <c r="K92" s="12" t="s">
        <v>131</v>
      </c>
      <c r="L92" s="15" t="s">
        <v>610</v>
      </c>
      <c r="M92" s="15" t="s">
        <v>617</v>
      </c>
      <c r="N92" s="17" t="s">
        <v>260</v>
      </c>
      <c r="O92" s="15">
        <v>1</v>
      </c>
      <c r="P92" s="15" t="s">
        <v>135</v>
      </c>
      <c r="Q92" s="15" t="s">
        <v>136</v>
      </c>
      <c r="R92" s="15" t="s">
        <v>137</v>
      </c>
      <c r="S92" s="17" t="s">
        <v>138</v>
      </c>
      <c r="T92" s="18" t="s">
        <v>52</v>
      </c>
      <c r="U92" s="19">
        <v>1</v>
      </c>
      <c r="V92" s="19"/>
      <c r="W92" s="19" t="s">
        <v>53</v>
      </c>
      <c r="X92" s="20" t="s">
        <v>53</v>
      </c>
      <c r="Y92" s="20" t="s">
        <v>431</v>
      </c>
      <c r="Z92" s="19"/>
      <c r="AA92" s="21" t="s">
        <v>55</v>
      </c>
      <c r="AB92" s="19" t="s">
        <v>618</v>
      </c>
      <c r="AC92" s="41"/>
      <c r="AD92" s="41"/>
      <c r="AE92" s="23" t="s">
        <v>75</v>
      </c>
      <c r="AF92" s="24" t="s">
        <v>143</v>
      </c>
      <c r="AG92" s="24" t="s">
        <v>144</v>
      </c>
      <c r="AH92" s="23" t="s">
        <v>145</v>
      </c>
      <c r="AI92" s="23" t="s">
        <v>559</v>
      </c>
      <c r="AJ92" s="23" t="s">
        <v>53</v>
      </c>
      <c r="AK92" s="23" t="s">
        <v>443</v>
      </c>
      <c r="AL92" s="23"/>
    </row>
    <row r="93" spans="1:38" x14ac:dyDescent="0.25">
      <c r="A93" s="12" t="s">
        <v>619</v>
      </c>
      <c r="B93" s="18" t="s">
        <v>620</v>
      </c>
      <c r="C93" s="13" t="s">
        <v>621</v>
      </c>
      <c r="D93" s="13" t="e">
        <v>#N/A</v>
      </c>
      <c r="E93" s="49" t="s">
        <v>622</v>
      </c>
      <c r="F93" s="15" t="s">
        <v>42</v>
      </c>
      <c r="G93" s="15" t="s">
        <v>43</v>
      </c>
      <c r="H93" s="15" t="str">
        <f t="shared" si="1"/>
        <v>Monitored by Kyndryl</v>
      </c>
      <c r="I93" s="16" t="s">
        <v>168</v>
      </c>
      <c r="J93" s="16">
        <v>0</v>
      </c>
      <c r="K93" s="12" t="s">
        <v>448</v>
      </c>
      <c r="L93" s="15" t="s">
        <v>623</v>
      </c>
      <c r="M93" s="15" t="s">
        <v>603</v>
      </c>
      <c r="N93" s="17" t="s">
        <v>624</v>
      </c>
      <c r="O93" s="15">
        <v>3</v>
      </c>
      <c r="P93" s="15" t="s">
        <v>452</v>
      </c>
      <c r="Q93" s="15" t="s">
        <v>453</v>
      </c>
      <c r="R93" s="15" t="s">
        <v>625</v>
      </c>
      <c r="S93" s="17" t="s">
        <v>200</v>
      </c>
      <c r="T93" s="18" t="s">
        <v>52</v>
      </c>
      <c r="U93" s="19">
        <v>3</v>
      </c>
      <c r="V93" s="19" t="s">
        <v>438</v>
      </c>
      <c r="W93" s="19" t="s">
        <v>626</v>
      </c>
      <c r="X93" s="20" t="s">
        <v>395</v>
      </c>
      <c r="Y93" s="20" t="s">
        <v>431</v>
      </c>
      <c r="Z93" s="19" t="s">
        <v>623</v>
      </c>
      <c r="AA93" s="21" t="s">
        <v>66</v>
      </c>
      <c r="AB93" s="19" t="s">
        <v>627</v>
      </c>
      <c r="AC93" s="16"/>
      <c r="AD93" s="16"/>
      <c r="AE93" s="45"/>
      <c r="AF93" s="24" t="s">
        <v>143</v>
      </c>
      <c r="AG93" s="24" t="s">
        <v>456</v>
      </c>
      <c r="AH93" s="23" t="s">
        <v>457</v>
      </c>
      <c r="AI93" s="23" t="s">
        <v>283</v>
      </c>
      <c r="AJ93" s="23" t="s">
        <v>53</v>
      </c>
      <c r="AK93" s="23"/>
      <c r="AL93" s="23" t="s">
        <v>628</v>
      </c>
    </row>
    <row r="94" spans="1:38" x14ac:dyDescent="0.25">
      <c r="A94" s="12" t="s">
        <v>629</v>
      </c>
      <c r="B94" s="18" t="s">
        <v>630</v>
      </c>
      <c r="C94" s="13" t="s">
        <v>631</v>
      </c>
      <c r="D94" s="13" t="e">
        <v>#N/A</v>
      </c>
      <c r="E94" s="49" t="s">
        <v>622</v>
      </c>
      <c r="F94" s="15" t="s">
        <v>42</v>
      </c>
      <c r="G94" s="15" t="s">
        <v>43</v>
      </c>
      <c r="H94" s="15" t="str">
        <f t="shared" si="1"/>
        <v>Monitored by Kyndryl</v>
      </c>
      <c r="I94" s="16" t="s">
        <v>44</v>
      </c>
      <c r="J94" s="16">
        <v>0</v>
      </c>
      <c r="K94" s="12" t="s">
        <v>448</v>
      </c>
      <c r="L94" s="15" t="s">
        <v>623</v>
      </c>
      <c r="M94" s="15" t="s">
        <v>632</v>
      </c>
      <c r="N94" s="17" t="s">
        <v>624</v>
      </c>
      <c r="O94" s="15">
        <v>3</v>
      </c>
      <c r="P94" s="15" t="s">
        <v>452</v>
      </c>
      <c r="Q94" s="15" t="s">
        <v>453</v>
      </c>
      <c r="R94" s="15" t="s">
        <v>625</v>
      </c>
      <c r="S94" s="17" t="s">
        <v>200</v>
      </c>
      <c r="T94" s="18" t="s">
        <v>52</v>
      </c>
      <c r="U94" s="19">
        <v>3</v>
      </c>
      <c r="V94" s="19" t="s">
        <v>438</v>
      </c>
      <c r="W94" s="19" t="s">
        <v>626</v>
      </c>
      <c r="X94" s="20" t="s">
        <v>395</v>
      </c>
      <c r="Y94" s="20" t="s">
        <v>431</v>
      </c>
      <c r="Z94" s="19" t="s">
        <v>623</v>
      </c>
      <c r="AA94" s="21" t="s">
        <v>55</v>
      </c>
      <c r="AB94" s="19" t="s">
        <v>627</v>
      </c>
      <c r="AC94" s="16"/>
      <c r="AD94" s="16"/>
      <c r="AE94" s="45"/>
      <c r="AF94" s="24" t="s">
        <v>143</v>
      </c>
      <c r="AG94" s="24" t="s">
        <v>456</v>
      </c>
      <c r="AH94" s="23" t="s">
        <v>457</v>
      </c>
      <c r="AI94" s="23" t="s">
        <v>302</v>
      </c>
      <c r="AJ94" s="23" t="s">
        <v>53</v>
      </c>
      <c r="AK94" s="23"/>
      <c r="AL94" s="23" t="s">
        <v>628</v>
      </c>
    </row>
    <row r="95" spans="1:38" x14ac:dyDescent="0.25">
      <c r="A95" s="12" t="s">
        <v>633</v>
      </c>
      <c r="B95" s="18" t="s">
        <v>630</v>
      </c>
      <c r="C95" s="13" t="s">
        <v>634</v>
      </c>
      <c r="D95" s="13" t="e">
        <v>#N/A</v>
      </c>
      <c r="E95" s="49" t="s">
        <v>622</v>
      </c>
      <c r="F95" s="15" t="s">
        <v>42</v>
      </c>
      <c r="G95" s="15" t="s">
        <v>43</v>
      </c>
      <c r="H95" s="15" t="str">
        <f t="shared" si="1"/>
        <v>Monitored by Kyndryl</v>
      </c>
      <c r="I95" s="16" t="s">
        <v>44</v>
      </c>
      <c r="J95" s="16">
        <v>0</v>
      </c>
      <c r="K95" s="12" t="s">
        <v>448</v>
      </c>
      <c r="L95" s="15" t="s">
        <v>623</v>
      </c>
      <c r="M95" s="15" t="s">
        <v>635</v>
      </c>
      <c r="N95" s="17" t="s">
        <v>624</v>
      </c>
      <c r="O95" s="15">
        <v>3</v>
      </c>
      <c r="P95" s="15" t="s">
        <v>452</v>
      </c>
      <c r="Q95" s="15" t="s">
        <v>453</v>
      </c>
      <c r="R95" s="15" t="s">
        <v>625</v>
      </c>
      <c r="S95" s="17" t="s">
        <v>200</v>
      </c>
      <c r="T95" s="18" t="s">
        <v>52</v>
      </c>
      <c r="U95" s="19">
        <v>3</v>
      </c>
      <c r="V95" s="19" t="s">
        <v>438</v>
      </c>
      <c r="W95" s="19" t="s">
        <v>626</v>
      </c>
      <c r="X95" s="20" t="s">
        <v>395</v>
      </c>
      <c r="Y95" s="20" t="s">
        <v>431</v>
      </c>
      <c r="Z95" s="19" t="s">
        <v>623</v>
      </c>
      <c r="AA95" s="21" t="s">
        <v>66</v>
      </c>
      <c r="AB95" s="19" t="s">
        <v>627</v>
      </c>
      <c r="AC95" s="16"/>
      <c r="AD95" s="16"/>
      <c r="AE95" s="45"/>
      <c r="AF95" s="24" t="s">
        <v>143</v>
      </c>
      <c r="AG95" s="24" t="s">
        <v>456</v>
      </c>
      <c r="AH95" s="23" t="s">
        <v>457</v>
      </c>
      <c r="AI95" s="23" t="s">
        <v>302</v>
      </c>
      <c r="AJ95" s="23" t="s">
        <v>53</v>
      </c>
      <c r="AK95" s="23"/>
      <c r="AL95" s="23" t="s">
        <v>628</v>
      </c>
    </row>
    <row r="96" spans="1:38" x14ac:dyDescent="0.25">
      <c r="A96" s="12" t="s">
        <v>636</v>
      </c>
      <c r="B96" s="42" t="s">
        <v>637</v>
      </c>
      <c r="C96" s="13" t="s">
        <v>380</v>
      </c>
      <c r="D96" s="13" t="e">
        <v>#N/A</v>
      </c>
      <c r="E96" s="34" t="s">
        <v>638</v>
      </c>
      <c r="F96" s="15" t="s">
        <v>42</v>
      </c>
      <c r="G96" s="15" t="s">
        <v>339</v>
      </c>
      <c r="H96" s="15" t="str">
        <f t="shared" si="1"/>
        <v>Monitored by Kyndryl</v>
      </c>
      <c r="I96" s="16" t="s">
        <v>71</v>
      </c>
      <c r="J96" s="16">
        <v>0</v>
      </c>
      <c r="K96" s="12" t="s">
        <v>131</v>
      </c>
      <c r="L96" s="21" t="s">
        <v>639</v>
      </c>
      <c r="M96" s="15" t="s">
        <v>640</v>
      </c>
      <c r="N96" s="17"/>
      <c r="O96" s="15">
        <v>3</v>
      </c>
      <c r="P96" s="15" t="s">
        <v>135</v>
      </c>
      <c r="Q96" s="15" t="s">
        <v>136</v>
      </c>
      <c r="R96" s="15" t="s">
        <v>137</v>
      </c>
      <c r="S96" s="17" t="s">
        <v>138</v>
      </c>
      <c r="T96" s="18" t="s">
        <v>52</v>
      </c>
      <c r="U96" s="19">
        <v>3</v>
      </c>
      <c r="V96" s="19"/>
      <c r="W96" s="19" t="s">
        <v>53</v>
      </c>
      <c r="X96" s="20" t="s">
        <v>53</v>
      </c>
      <c r="Y96" s="20" t="s">
        <v>431</v>
      </c>
      <c r="Z96" s="31"/>
      <c r="AA96" s="21" t="s">
        <v>66</v>
      </c>
      <c r="AB96" s="19"/>
      <c r="AC96" s="23"/>
      <c r="AD96" s="23"/>
      <c r="AE96" s="36"/>
      <c r="AF96" s="24" t="s">
        <v>143</v>
      </c>
      <c r="AG96" s="23" t="s">
        <v>456</v>
      </c>
      <c r="AH96" s="23" t="s">
        <v>359</v>
      </c>
      <c r="AI96" s="23" t="s">
        <v>283</v>
      </c>
      <c r="AJ96" s="23" t="s">
        <v>53</v>
      </c>
      <c r="AK96" s="23"/>
      <c r="AL96" s="23"/>
    </row>
    <row r="97" spans="1:38" x14ac:dyDescent="0.25">
      <c r="A97" s="12" t="s">
        <v>641</v>
      </c>
      <c r="B97" s="42" t="s">
        <v>642</v>
      </c>
      <c r="C97" s="13" t="s">
        <v>643</v>
      </c>
      <c r="D97" s="13" t="e">
        <v>#N/A</v>
      </c>
      <c r="E97" s="35" t="s">
        <v>644</v>
      </c>
      <c r="F97" s="15" t="s">
        <v>42</v>
      </c>
      <c r="G97" s="15" t="s">
        <v>43</v>
      </c>
      <c r="H97" s="15" t="str">
        <f t="shared" si="1"/>
        <v>Monitored by Kyndryl</v>
      </c>
      <c r="I97" s="16" t="s">
        <v>71</v>
      </c>
      <c r="J97" s="16">
        <v>0</v>
      </c>
      <c r="K97" s="12" t="s">
        <v>131</v>
      </c>
      <c r="L97" s="15" t="s">
        <v>645</v>
      </c>
      <c r="M97" s="15" t="s">
        <v>646</v>
      </c>
      <c r="N97" s="17" t="s">
        <v>260</v>
      </c>
      <c r="O97" s="15">
        <v>3</v>
      </c>
      <c r="P97" s="15" t="s">
        <v>135</v>
      </c>
      <c r="Q97" s="15" t="s">
        <v>136</v>
      </c>
      <c r="R97" s="15" t="s">
        <v>137</v>
      </c>
      <c r="S97" s="17" t="s">
        <v>138</v>
      </c>
      <c r="T97" s="18" t="s">
        <v>52</v>
      </c>
      <c r="U97" s="19">
        <v>2</v>
      </c>
      <c r="V97" s="19" t="s">
        <v>438</v>
      </c>
      <c r="W97" s="19" t="s">
        <v>53</v>
      </c>
      <c r="X97" s="20" t="s">
        <v>53</v>
      </c>
      <c r="Y97" s="20" t="s">
        <v>431</v>
      </c>
      <c r="Z97" s="31"/>
      <c r="AA97" s="21" t="s">
        <v>66</v>
      </c>
      <c r="AB97" s="19"/>
      <c r="AC97" s="23"/>
      <c r="AD97" s="23"/>
      <c r="AE97" s="36"/>
      <c r="AF97" s="24" t="s">
        <v>143</v>
      </c>
      <c r="AG97" s="23" t="s">
        <v>456</v>
      </c>
      <c r="AH97" s="23" t="s">
        <v>359</v>
      </c>
      <c r="AI97" s="23" t="s">
        <v>302</v>
      </c>
      <c r="AJ97" s="23" t="s">
        <v>53</v>
      </c>
      <c r="AK97" s="23"/>
      <c r="AL97" s="23"/>
    </row>
    <row r="98" spans="1:38" x14ac:dyDescent="0.25">
      <c r="A98" s="12" t="s">
        <v>647</v>
      </c>
      <c r="B98" s="42" t="s">
        <v>648</v>
      </c>
      <c r="C98" s="13" t="s">
        <v>643</v>
      </c>
      <c r="D98" s="13" t="e">
        <v>#N/A</v>
      </c>
      <c r="E98" s="35" t="s">
        <v>644</v>
      </c>
      <c r="F98" s="15" t="s">
        <v>42</v>
      </c>
      <c r="G98" s="15" t="s">
        <v>43</v>
      </c>
      <c r="H98" s="15" t="str">
        <f t="shared" si="1"/>
        <v>Monitored by Kyndryl</v>
      </c>
      <c r="I98" s="16" t="s">
        <v>71</v>
      </c>
      <c r="J98" s="16">
        <v>0</v>
      </c>
      <c r="K98" s="12" t="s">
        <v>131</v>
      </c>
      <c r="L98" s="21" t="s">
        <v>639</v>
      </c>
      <c r="M98" s="15" t="s">
        <v>649</v>
      </c>
      <c r="N98" s="17" t="s">
        <v>260</v>
      </c>
      <c r="O98" s="15">
        <v>2</v>
      </c>
      <c r="P98" s="15" t="s">
        <v>135</v>
      </c>
      <c r="Q98" s="15" t="s">
        <v>136</v>
      </c>
      <c r="R98" s="15" t="s">
        <v>137</v>
      </c>
      <c r="S98" s="17" t="s">
        <v>138</v>
      </c>
      <c r="T98" s="18" t="s">
        <v>52</v>
      </c>
      <c r="U98" s="19">
        <v>2</v>
      </c>
      <c r="V98" s="19" t="s">
        <v>438</v>
      </c>
      <c r="W98" s="19" t="s">
        <v>53</v>
      </c>
      <c r="X98" s="20" t="s">
        <v>53</v>
      </c>
      <c r="Y98" s="20" t="s">
        <v>431</v>
      </c>
      <c r="Z98" s="31"/>
      <c r="AA98" s="21" t="s">
        <v>66</v>
      </c>
      <c r="AB98" s="19"/>
      <c r="AC98" s="23"/>
      <c r="AD98" s="23"/>
      <c r="AE98" s="36"/>
      <c r="AF98" s="24" t="s">
        <v>143</v>
      </c>
      <c r="AG98" s="23" t="s">
        <v>456</v>
      </c>
      <c r="AH98" s="23" t="s">
        <v>359</v>
      </c>
      <c r="AI98" s="23" t="s">
        <v>283</v>
      </c>
      <c r="AJ98" s="23" t="s">
        <v>53</v>
      </c>
      <c r="AK98" s="23"/>
      <c r="AL98" s="23"/>
    </row>
    <row r="99" spans="1:38" x14ac:dyDescent="0.25">
      <c r="A99" s="12" t="s">
        <v>650</v>
      </c>
      <c r="B99" s="42" t="s">
        <v>651</v>
      </c>
      <c r="C99" s="13" t="s">
        <v>643</v>
      </c>
      <c r="D99" s="13" t="e">
        <v>#N/A</v>
      </c>
      <c r="E99" s="35" t="s">
        <v>644</v>
      </c>
      <c r="F99" s="15" t="s">
        <v>42</v>
      </c>
      <c r="G99" s="15" t="s">
        <v>43</v>
      </c>
      <c r="H99" s="15" t="str">
        <f t="shared" si="1"/>
        <v>Monitored by Kyndryl</v>
      </c>
      <c r="I99" s="16" t="s">
        <v>71</v>
      </c>
      <c r="J99" s="16">
        <v>0</v>
      </c>
      <c r="K99" s="12" t="s">
        <v>131</v>
      </c>
      <c r="L99" s="21" t="s">
        <v>639</v>
      </c>
      <c r="M99" s="15" t="s">
        <v>649</v>
      </c>
      <c r="N99" s="17" t="s">
        <v>260</v>
      </c>
      <c r="O99" s="15">
        <v>2</v>
      </c>
      <c r="P99" s="15" t="s">
        <v>135</v>
      </c>
      <c r="Q99" s="15" t="s">
        <v>136</v>
      </c>
      <c r="R99" s="15" t="s">
        <v>137</v>
      </c>
      <c r="S99" s="17" t="s">
        <v>138</v>
      </c>
      <c r="T99" s="18" t="s">
        <v>52</v>
      </c>
      <c r="U99" s="19">
        <v>2</v>
      </c>
      <c r="V99" s="19" t="s">
        <v>438</v>
      </c>
      <c r="W99" s="19" t="s">
        <v>53</v>
      </c>
      <c r="X99" s="20" t="s">
        <v>53</v>
      </c>
      <c r="Y99" s="20" t="s">
        <v>431</v>
      </c>
      <c r="Z99" s="31"/>
      <c r="AA99" s="21" t="s">
        <v>66</v>
      </c>
      <c r="AB99" s="19"/>
      <c r="AC99" s="23"/>
      <c r="AD99" s="23"/>
      <c r="AE99" s="36"/>
      <c r="AF99" s="24" t="s">
        <v>143</v>
      </c>
      <c r="AG99" s="23" t="s">
        <v>456</v>
      </c>
      <c r="AH99" s="23" t="s">
        <v>359</v>
      </c>
      <c r="AI99" s="23" t="s">
        <v>283</v>
      </c>
      <c r="AJ99" s="23" t="s">
        <v>53</v>
      </c>
      <c r="AK99" s="23"/>
      <c r="AL99" s="23"/>
    </row>
    <row r="100" spans="1:38" x14ac:dyDescent="0.25">
      <c r="A100" s="50" t="s">
        <v>652</v>
      </c>
      <c r="B100" s="42" t="s">
        <v>653</v>
      </c>
      <c r="C100" s="13" t="s">
        <v>643</v>
      </c>
      <c r="D100" s="13" t="e">
        <v>#N/A</v>
      </c>
      <c r="E100" s="16" t="s">
        <v>654</v>
      </c>
      <c r="F100" s="15" t="s">
        <v>42</v>
      </c>
      <c r="G100" s="15" t="s">
        <v>43</v>
      </c>
      <c r="H100" s="15" t="str">
        <f t="shared" si="1"/>
        <v>Monitored by Kyndryl</v>
      </c>
      <c r="I100" s="16" t="s">
        <v>168</v>
      </c>
      <c r="J100" s="16">
        <v>0</v>
      </c>
      <c r="K100" s="12" t="s">
        <v>429</v>
      </c>
      <c r="L100" s="15" t="s">
        <v>429</v>
      </c>
      <c r="M100" s="15" t="s">
        <v>430</v>
      </c>
      <c r="N100" s="17" t="s">
        <v>260</v>
      </c>
      <c r="O100" s="15">
        <v>3</v>
      </c>
      <c r="P100" s="15" t="s">
        <v>135</v>
      </c>
      <c r="Q100" s="15" t="s">
        <v>136</v>
      </c>
      <c r="R100" s="15" t="s">
        <v>137</v>
      </c>
      <c r="S100" s="17" t="s">
        <v>138</v>
      </c>
      <c r="T100" s="18" t="s">
        <v>52</v>
      </c>
      <c r="U100" s="19">
        <v>3</v>
      </c>
      <c r="V100" s="19" t="s">
        <v>478</v>
      </c>
      <c r="W100" s="19" t="s">
        <v>53</v>
      </c>
      <c r="X100" s="20" t="s">
        <v>53</v>
      </c>
      <c r="Y100" s="20" t="s">
        <v>431</v>
      </c>
      <c r="Z100" s="19"/>
      <c r="AA100" s="21" t="s">
        <v>55</v>
      </c>
      <c r="AB100" s="19" t="s">
        <v>655</v>
      </c>
      <c r="AC100" s="41"/>
      <c r="AD100" s="41"/>
      <c r="AE100" s="23"/>
      <c r="AF100" s="24" t="s">
        <v>143</v>
      </c>
      <c r="AG100" s="24" t="s">
        <v>456</v>
      </c>
      <c r="AH100" s="23" t="s">
        <v>145</v>
      </c>
      <c r="AI100" s="23" t="s">
        <v>283</v>
      </c>
      <c r="AJ100" s="23" t="s">
        <v>53</v>
      </c>
      <c r="AK100" s="23"/>
      <c r="AL100" s="23"/>
    </row>
    <row r="101" spans="1:38" x14ac:dyDescent="0.25">
      <c r="A101" s="12" t="s">
        <v>656</v>
      </c>
      <c r="B101" s="42" t="s">
        <v>657</v>
      </c>
      <c r="C101" s="13" t="s">
        <v>643</v>
      </c>
      <c r="D101" s="13" t="e">
        <v>#N/A</v>
      </c>
      <c r="E101" s="35" t="s">
        <v>644</v>
      </c>
      <c r="F101" s="15" t="s">
        <v>42</v>
      </c>
      <c r="G101" s="15" t="s">
        <v>43</v>
      </c>
      <c r="H101" s="15" t="str">
        <f t="shared" si="1"/>
        <v>Monitored by Kyndryl</v>
      </c>
      <c r="I101" s="16" t="s">
        <v>168</v>
      </c>
      <c r="J101" s="16">
        <v>0</v>
      </c>
      <c r="K101" s="12" t="s">
        <v>131</v>
      </c>
      <c r="L101" s="21" t="s">
        <v>645</v>
      </c>
      <c r="M101" s="15" t="s">
        <v>658</v>
      </c>
      <c r="N101" s="17" t="s">
        <v>260</v>
      </c>
      <c r="O101" s="15">
        <v>3</v>
      </c>
      <c r="P101" s="15" t="s">
        <v>135</v>
      </c>
      <c r="Q101" s="15" t="s">
        <v>136</v>
      </c>
      <c r="R101" s="15" t="s">
        <v>137</v>
      </c>
      <c r="S101" s="17" t="s">
        <v>138</v>
      </c>
      <c r="T101" s="18" t="s">
        <v>52</v>
      </c>
      <c r="U101" s="19">
        <v>2</v>
      </c>
      <c r="V101" s="19" t="s">
        <v>438</v>
      </c>
      <c r="W101" s="19" t="s">
        <v>53</v>
      </c>
      <c r="X101" s="20" t="s">
        <v>53</v>
      </c>
      <c r="Y101" s="20" t="s">
        <v>431</v>
      </c>
      <c r="Z101" s="31"/>
      <c r="AA101" s="21" t="s">
        <v>66</v>
      </c>
      <c r="AB101" s="19"/>
      <c r="AC101" s="23"/>
      <c r="AD101" s="23"/>
      <c r="AE101" s="36"/>
      <c r="AF101" s="24" t="s">
        <v>143</v>
      </c>
      <c r="AG101" s="23" t="s">
        <v>456</v>
      </c>
      <c r="AH101" s="23" t="s">
        <v>359</v>
      </c>
      <c r="AI101" s="23" t="s">
        <v>302</v>
      </c>
      <c r="AJ101" s="23" t="s">
        <v>53</v>
      </c>
      <c r="AK101" s="23"/>
      <c r="AL101" s="23"/>
    </row>
    <row r="102" spans="1:38" x14ac:dyDescent="0.25">
      <c r="A102" s="12" t="s">
        <v>659</v>
      </c>
      <c r="B102" s="42" t="s">
        <v>660</v>
      </c>
      <c r="C102" s="13" t="s">
        <v>643</v>
      </c>
      <c r="D102" s="13" t="e">
        <v>#N/A</v>
      </c>
      <c r="E102" s="35" t="s">
        <v>644</v>
      </c>
      <c r="F102" s="15" t="s">
        <v>42</v>
      </c>
      <c r="G102" s="15" t="s">
        <v>43</v>
      </c>
      <c r="H102" s="15" t="str">
        <f t="shared" si="1"/>
        <v>Monitored by Kyndryl</v>
      </c>
      <c r="I102" s="16" t="s">
        <v>168</v>
      </c>
      <c r="J102" s="16">
        <v>0</v>
      </c>
      <c r="K102" s="12" t="s">
        <v>131</v>
      </c>
      <c r="L102" s="21" t="s">
        <v>639</v>
      </c>
      <c r="M102" s="15" t="s">
        <v>661</v>
      </c>
      <c r="N102" s="17" t="s">
        <v>260</v>
      </c>
      <c r="O102" s="15">
        <v>2</v>
      </c>
      <c r="P102" s="15" t="s">
        <v>135</v>
      </c>
      <c r="Q102" s="15" t="s">
        <v>136</v>
      </c>
      <c r="R102" s="15" t="s">
        <v>137</v>
      </c>
      <c r="S102" s="17" t="s">
        <v>138</v>
      </c>
      <c r="T102" s="18" t="s">
        <v>52</v>
      </c>
      <c r="U102" s="19">
        <v>2</v>
      </c>
      <c r="V102" s="19" t="s">
        <v>438</v>
      </c>
      <c r="W102" s="19" t="s">
        <v>53</v>
      </c>
      <c r="X102" s="20" t="s">
        <v>53</v>
      </c>
      <c r="Y102" s="20" t="s">
        <v>431</v>
      </c>
      <c r="Z102" s="31"/>
      <c r="AA102" s="21" t="s">
        <v>66</v>
      </c>
      <c r="AB102" s="19"/>
      <c r="AC102" s="23"/>
      <c r="AD102" s="23"/>
      <c r="AE102" s="36"/>
      <c r="AF102" s="24" t="s">
        <v>143</v>
      </c>
      <c r="AG102" s="23" t="s">
        <v>456</v>
      </c>
      <c r="AH102" s="23" t="s">
        <v>359</v>
      </c>
      <c r="AI102" s="23" t="s">
        <v>283</v>
      </c>
      <c r="AJ102" s="23" t="s">
        <v>53</v>
      </c>
      <c r="AK102" s="23"/>
      <c r="AL102" s="23"/>
    </row>
    <row r="103" spans="1:38" x14ac:dyDescent="0.25">
      <c r="A103" s="12" t="s">
        <v>662</v>
      </c>
      <c r="B103" s="42" t="s">
        <v>663</v>
      </c>
      <c r="C103" s="13" t="s">
        <v>643</v>
      </c>
      <c r="D103" s="13" t="e">
        <v>#N/A</v>
      </c>
      <c r="E103" s="35" t="s">
        <v>644</v>
      </c>
      <c r="F103" s="15" t="s">
        <v>42</v>
      </c>
      <c r="G103" s="15" t="s">
        <v>43</v>
      </c>
      <c r="H103" s="15" t="str">
        <f t="shared" si="1"/>
        <v>Monitored by Kyndryl</v>
      </c>
      <c r="I103" s="16" t="s">
        <v>168</v>
      </c>
      <c r="J103" s="16">
        <v>0</v>
      </c>
      <c r="K103" s="12" t="s">
        <v>131</v>
      </c>
      <c r="L103" s="21" t="s">
        <v>639</v>
      </c>
      <c r="M103" s="15" t="s">
        <v>661</v>
      </c>
      <c r="N103" s="17" t="s">
        <v>260</v>
      </c>
      <c r="O103" s="15">
        <v>2</v>
      </c>
      <c r="P103" s="15" t="s">
        <v>135</v>
      </c>
      <c r="Q103" s="15" t="s">
        <v>136</v>
      </c>
      <c r="R103" s="15" t="s">
        <v>137</v>
      </c>
      <c r="S103" s="17" t="s">
        <v>138</v>
      </c>
      <c r="T103" s="18" t="s">
        <v>52</v>
      </c>
      <c r="U103" s="19">
        <v>2</v>
      </c>
      <c r="V103" s="19" t="s">
        <v>438</v>
      </c>
      <c r="W103" s="19" t="s">
        <v>53</v>
      </c>
      <c r="X103" s="20" t="s">
        <v>53</v>
      </c>
      <c r="Y103" s="20" t="s">
        <v>431</v>
      </c>
      <c r="Z103" s="31"/>
      <c r="AA103" s="21" t="s">
        <v>66</v>
      </c>
      <c r="AB103" s="19"/>
      <c r="AC103" s="23"/>
      <c r="AD103" s="23"/>
      <c r="AE103" s="36"/>
      <c r="AF103" s="24" t="s">
        <v>143</v>
      </c>
      <c r="AG103" s="23" t="s">
        <v>341</v>
      </c>
      <c r="AH103" s="23" t="s">
        <v>359</v>
      </c>
      <c r="AI103" s="23" t="s">
        <v>283</v>
      </c>
      <c r="AJ103" s="23" t="s">
        <v>53</v>
      </c>
      <c r="AK103" s="23"/>
      <c r="AL103" s="23"/>
    </row>
    <row r="104" spans="1:38" x14ac:dyDescent="0.25">
      <c r="A104" s="12" t="s">
        <v>664</v>
      </c>
      <c r="B104" s="42" t="s">
        <v>665</v>
      </c>
      <c r="C104" s="13" t="s">
        <v>643</v>
      </c>
      <c r="D104" s="13" t="e">
        <v>#N/A</v>
      </c>
      <c r="E104" s="35" t="s">
        <v>644</v>
      </c>
      <c r="F104" s="15" t="s">
        <v>42</v>
      </c>
      <c r="G104" s="15" t="s">
        <v>43</v>
      </c>
      <c r="H104" s="15" t="str">
        <f t="shared" si="1"/>
        <v>Monitored by Kyndryl</v>
      </c>
      <c r="I104" s="16" t="s">
        <v>44</v>
      </c>
      <c r="J104" s="16">
        <v>0</v>
      </c>
      <c r="K104" s="12" t="s">
        <v>131</v>
      </c>
      <c r="L104" s="21" t="s">
        <v>639</v>
      </c>
      <c r="M104" s="15" t="s">
        <v>666</v>
      </c>
      <c r="N104" s="17" t="s">
        <v>260</v>
      </c>
      <c r="O104" s="15">
        <v>1</v>
      </c>
      <c r="P104" s="15" t="s">
        <v>135</v>
      </c>
      <c r="Q104" s="15" t="s">
        <v>136</v>
      </c>
      <c r="R104" s="15" t="s">
        <v>137</v>
      </c>
      <c r="S104" s="17" t="s">
        <v>138</v>
      </c>
      <c r="T104" s="18" t="s">
        <v>52</v>
      </c>
      <c r="U104" s="19">
        <v>1</v>
      </c>
      <c r="V104" s="19" t="s">
        <v>438</v>
      </c>
      <c r="W104" s="19" t="s">
        <v>53</v>
      </c>
      <c r="X104" s="20" t="s">
        <v>53</v>
      </c>
      <c r="Y104" s="20" t="s">
        <v>431</v>
      </c>
      <c r="Z104" s="31"/>
      <c r="AA104" s="21" t="s">
        <v>66</v>
      </c>
      <c r="AB104" s="19"/>
      <c r="AC104" s="23"/>
      <c r="AD104" s="23"/>
      <c r="AE104" s="36"/>
      <c r="AF104" s="24" t="s">
        <v>143</v>
      </c>
      <c r="AG104" s="23" t="s">
        <v>341</v>
      </c>
      <c r="AH104" s="23" t="s">
        <v>359</v>
      </c>
      <c r="AI104" s="23" t="s">
        <v>559</v>
      </c>
      <c r="AJ104" s="23" t="s">
        <v>53</v>
      </c>
      <c r="AK104" s="23" t="s">
        <v>667</v>
      </c>
      <c r="AL104" s="23"/>
    </row>
    <row r="105" spans="1:38" x14ac:dyDescent="0.25">
      <c r="A105" s="12" t="s">
        <v>668</v>
      </c>
      <c r="B105" s="42" t="s">
        <v>669</v>
      </c>
      <c r="C105" s="13" t="s">
        <v>643</v>
      </c>
      <c r="D105" s="13" t="e">
        <v>#N/A</v>
      </c>
      <c r="E105" s="35" t="s">
        <v>644</v>
      </c>
      <c r="F105" s="15" t="s">
        <v>42</v>
      </c>
      <c r="G105" s="15" t="s">
        <v>43</v>
      </c>
      <c r="H105" s="15" t="str">
        <f t="shared" si="1"/>
        <v>Monitored by Kyndryl</v>
      </c>
      <c r="I105" s="16" t="s">
        <v>44</v>
      </c>
      <c r="J105" s="16">
        <v>0</v>
      </c>
      <c r="K105" s="12" t="s">
        <v>131</v>
      </c>
      <c r="L105" s="21" t="s">
        <v>639</v>
      </c>
      <c r="M105" s="15" t="s">
        <v>670</v>
      </c>
      <c r="N105" s="17" t="s">
        <v>260</v>
      </c>
      <c r="O105" s="15">
        <v>1</v>
      </c>
      <c r="P105" s="15" t="s">
        <v>135</v>
      </c>
      <c r="Q105" s="15" t="s">
        <v>136</v>
      </c>
      <c r="R105" s="15" t="s">
        <v>137</v>
      </c>
      <c r="S105" s="17" t="s">
        <v>138</v>
      </c>
      <c r="T105" s="18" t="s">
        <v>52</v>
      </c>
      <c r="U105" s="19">
        <v>1</v>
      </c>
      <c r="V105" s="19" t="s">
        <v>438</v>
      </c>
      <c r="W105" s="19" t="s">
        <v>53</v>
      </c>
      <c r="X105" s="20" t="s">
        <v>53</v>
      </c>
      <c r="Y105" s="20" t="s">
        <v>431</v>
      </c>
      <c r="Z105" s="31"/>
      <c r="AA105" s="21" t="s">
        <v>66</v>
      </c>
      <c r="AB105" s="19"/>
      <c r="AC105" s="23"/>
      <c r="AD105" s="23"/>
      <c r="AE105" s="36"/>
      <c r="AF105" s="24" t="s">
        <v>143</v>
      </c>
      <c r="AG105" s="23" t="s">
        <v>341</v>
      </c>
      <c r="AH105" s="23" t="s">
        <v>359</v>
      </c>
      <c r="AI105" s="23" t="s">
        <v>559</v>
      </c>
      <c r="AJ105" s="23" t="s">
        <v>53</v>
      </c>
      <c r="AK105" s="23" t="s">
        <v>667</v>
      </c>
      <c r="AL105" s="23"/>
    </row>
    <row r="106" spans="1:38" x14ac:dyDescent="0.25">
      <c r="A106" s="12" t="s">
        <v>671</v>
      </c>
      <c r="B106" s="42" t="s">
        <v>672</v>
      </c>
      <c r="C106" s="13" t="s">
        <v>643</v>
      </c>
      <c r="D106" s="13" t="e">
        <v>#N/A</v>
      </c>
      <c r="E106" s="35" t="s">
        <v>644</v>
      </c>
      <c r="F106" s="15" t="s">
        <v>42</v>
      </c>
      <c r="G106" s="15" t="s">
        <v>43</v>
      </c>
      <c r="H106" s="15" t="str">
        <f t="shared" si="1"/>
        <v>Monitored by Kyndryl</v>
      </c>
      <c r="I106" s="16" t="s">
        <v>44</v>
      </c>
      <c r="J106" s="16">
        <v>0</v>
      </c>
      <c r="K106" s="12" t="s">
        <v>131</v>
      </c>
      <c r="L106" s="21" t="s">
        <v>639</v>
      </c>
      <c r="M106" s="15" t="s">
        <v>673</v>
      </c>
      <c r="N106" s="17" t="s">
        <v>260</v>
      </c>
      <c r="O106" s="15">
        <v>1</v>
      </c>
      <c r="P106" s="15" t="s">
        <v>135</v>
      </c>
      <c r="Q106" s="15" t="s">
        <v>136</v>
      </c>
      <c r="R106" s="15" t="s">
        <v>137</v>
      </c>
      <c r="S106" s="17" t="s">
        <v>138</v>
      </c>
      <c r="T106" s="18" t="s">
        <v>52</v>
      </c>
      <c r="U106" s="19">
        <v>1</v>
      </c>
      <c r="V106" s="19" t="s">
        <v>438</v>
      </c>
      <c r="W106" s="19" t="s">
        <v>53</v>
      </c>
      <c r="X106" s="20" t="s">
        <v>53</v>
      </c>
      <c r="Y106" s="20" t="s">
        <v>431</v>
      </c>
      <c r="Z106" s="31"/>
      <c r="AA106" s="21" t="s">
        <v>55</v>
      </c>
      <c r="AB106" s="19"/>
      <c r="AC106" s="23"/>
      <c r="AD106" s="23"/>
      <c r="AE106" s="36"/>
      <c r="AF106" s="24" t="s">
        <v>143</v>
      </c>
      <c r="AG106" s="23" t="s">
        <v>341</v>
      </c>
      <c r="AH106" s="23" t="s">
        <v>359</v>
      </c>
      <c r="AI106" s="23" t="s">
        <v>559</v>
      </c>
      <c r="AJ106" s="23" t="s">
        <v>53</v>
      </c>
      <c r="AK106" s="23" t="s">
        <v>667</v>
      </c>
      <c r="AL106" s="23"/>
    </row>
    <row r="107" spans="1:38" x14ac:dyDescent="0.25">
      <c r="A107" s="12" t="s">
        <v>674</v>
      </c>
      <c r="B107" s="42" t="s">
        <v>675</v>
      </c>
      <c r="C107" s="13" t="s">
        <v>643</v>
      </c>
      <c r="D107" s="13" t="s">
        <v>676</v>
      </c>
      <c r="E107" s="35" t="s">
        <v>644</v>
      </c>
      <c r="F107" s="15" t="s">
        <v>42</v>
      </c>
      <c r="G107" s="15" t="s">
        <v>43</v>
      </c>
      <c r="H107" s="15" t="str">
        <f t="shared" si="1"/>
        <v>Monitored by Kyndryl</v>
      </c>
      <c r="I107" s="16" t="s">
        <v>44</v>
      </c>
      <c r="J107" s="16">
        <v>0</v>
      </c>
      <c r="K107" s="12" t="s">
        <v>131</v>
      </c>
      <c r="L107" s="21" t="s">
        <v>639</v>
      </c>
      <c r="M107" s="15" t="s">
        <v>677</v>
      </c>
      <c r="N107" s="17" t="s">
        <v>260</v>
      </c>
      <c r="O107" s="15">
        <v>1</v>
      </c>
      <c r="P107" s="15" t="s">
        <v>135</v>
      </c>
      <c r="Q107" s="15" t="s">
        <v>136</v>
      </c>
      <c r="R107" s="15" t="s">
        <v>137</v>
      </c>
      <c r="S107" s="17" t="s">
        <v>138</v>
      </c>
      <c r="T107" s="18" t="s">
        <v>52</v>
      </c>
      <c r="U107" s="19">
        <v>1</v>
      </c>
      <c r="V107" s="19" t="s">
        <v>438</v>
      </c>
      <c r="W107" s="19" t="s">
        <v>53</v>
      </c>
      <c r="X107" s="20" t="s">
        <v>53</v>
      </c>
      <c r="Y107" s="20" t="s">
        <v>431</v>
      </c>
      <c r="Z107" s="31"/>
      <c r="AA107" s="21" t="s">
        <v>55</v>
      </c>
      <c r="AB107" s="19"/>
      <c r="AC107" s="23"/>
      <c r="AD107" s="23"/>
      <c r="AE107" s="36"/>
      <c r="AF107" s="24" t="s">
        <v>143</v>
      </c>
      <c r="AG107" s="23" t="s">
        <v>341</v>
      </c>
      <c r="AH107" s="23" t="s">
        <v>359</v>
      </c>
      <c r="AI107" s="23" t="s">
        <v>559</v>
      </c>
      <c r="AJ107" s="23" t="s">
        <v>53</v>
      </c>
      <c r="AK107" s="23" t="s">
        <v>667</v>
      </c>
      <c r="AL107" s="23"/>
    </row>
    <row r="108" spans="1:38" x14ac:dyDescent="0.25">
      <c r="A108" s="12" t="s">
        <v>678</v>
      </c>
      <c r="B108" s="42" t="s">
        <v>679</v>
      </c>
      <c r="C108" s="13" t="s">
        <v>643</v>
      </c>
      <c r="D108" s="13" t="e">
        <v>#N/A</v>
      </c>
      <c r="E108" s="35" t="s">
        <v>644</v>
      </c>
      <c r="F108" s="15" t="s">
        <v>42</v>
      </c>
      <c r="G108" s="15" t="s">
        <v>43</v>
      </c>
      <c r="H108" s="15" t="str">
        <f t="shared" si="1"/>
        <v>Monitored by Kyndryl</v>
      </c>
      <c r="I108" s="16" t="s">
        <v>44</v>
      </c>
      <c r="J108" s="16">
        <v>0</v>
      </c>
      <c r="K108" s="12" t="s">
        <v>131</v>
      </c>
      <c r="L108" s="21" t="s">
        <v>639</v>
      </c>
      <c r="M108" s="15" t="s">
        <v>680</v>
      </c>
      <c r="N108" s="17" t="s">
        <v>260</v>
      </c>
      <c r="O108" s="15">
        <v>1</v>
      </c>
      <c r="P108" s="15" t="s">
        <v>135</v>
      </c>
      <c r="Q108" s="15" t="s">
        <v>136</v>
      </c>
      <c r="R108" s="15" t="s">
        <v>137</v>
      </c>
      <c r="S108" s="17" t="s">
        <v>138</v>
      </c>
      <c r="T108" s="18" t="s">
        <v>52</v>
      </c>
      <c r="U108" s="19">
        <v>1</v>
      </c>
      <c r="V108" s="19" t="s">
        <v>438</v>
      </c>
      <c r="W108" s="19" t="s">
        <v>53</v>
      </c>
      <c r="X108" s="20" t="s">
        <v>53</v>
      </c>
      <c r="Y108" s="20" t="s">
        <v>431</v>
      </c>
      <c r="Z108" s="31"/>
      <c r="AA108" s="21" t="s">
        <v>55</v>
      </c>
      <c r="AB108" s="19"/>
      <c r="AC108" s="23"/>
      <c r="AD108" s="23"/>
      <c r="AE108" s="36"/>
      <c r="AF108" s="24" t="s">
        <v>143</v>
      </c>
      <c r="AG108" s="23" t="s">
        <v>341</v>
      </c>
      <c r="AH108" s="23" t="s">
        <v>359</v>
      </c>
      <c r="AI108" s="23" t="s">
        <v>559</v>
      </c>
      <c r="AJ108" s="23" t="s">
        <v>53</v>
      </c>
      <c r="AK108" s="23" t="s">
        <v>667</v>
      </c>
      <c r="AL108" s="23"/>
    </row>
    <row r="109" spans="1:38" x14ac:dyDescent="0.25">
      <c r="A109" s="12" t="s">
        <v>681</v>
      </c>
      <c r="B109" s="42" t="s">
        <v>682</v>
      </c>
      <c r="C109" s="13" t="s">
        <v>643</v>
      </c>
      <c r="D109" s="13" t="e">
        <v>#N/A</v>
      </c>
      <c r="E109" s="35" t="s">
        <v>644</v>
      </c>
      <c r="F109" s="15" t="s">
        <v>42</v>
      </c>
      <c r="G109" s="15" t="s">
        <v>43</v>
      </c>
      <c r="H109" s="15" t="str">
        <f t="shared" si="1"/>
        <v>Monitored by Kyndryl</v>
      </c>
      <c r="I109" s="16" t="s">
        <v>44</v>
      </c>
      <c r="J109" s="16">
        <v>0</v>
      </c>
      <c r="K109" s="12" t="s">
        <v>131</v>
      </c>
      <c r="L109" s="21" t="s">
        <v>639</v>
      </c>
      <c r="M109" s="15" t="s">
        <v>683</v>
      </c>
      <c r="N109" s="17" t="s">
        <v>260</v>
      </c>
      <c r="O109" s="15">
        <v>1</v>
      </c>
      <c r="P109" s="15" t="s">
        <v>135</v>
      </c>
      <c r="Q109" s="15" t="s">
        <v>136</v>
      </c>
      <c r="R109" s="15" t="s">
        <v>137</v>
      </c>
      <c r="S109" s="17" t="s">
        <v>138</v>
      </c>
      <c r="T109" s="18" t="s">
        <v>52</v>
      </c>
      <c r="U109" s="19">
        <v>1</v>
      </c>
      <c r="V109" s="19" t="s">
        <v>438</v>
      </c>
      <c r="W109" s="19" t="s">
        <v>53</v>
      </c>
      <c r="X109" s="20" t="s">
        <v>53</v>
      </c>
      <c r="Y109" s="20" t="s">
        <v>431</v>
      </c>
      <c r="Z109" s="31"/>
      <c r="AA109" s="21" t="s">
        <v>66</v>
      </c>
      <c r="AB109" s="19"/>
      <c r="AC109" s="23"/>
      <c r="AD109" s="23"/>
      <c r="AE109" s="36"/>
      <c r="AF109" s="24" t="s">
        <v>143</v>
      </c>
      <c r="AG109" s="23" t="s">
        <v>341</v>
      </c>
      <c r="AH109" s="23" t="s">
        <v>359</v>
      </c>
      <c r="AI109" s="23" t="s">
        <v>559</v>
      </c>
      <c r="AJ109" s="23" t="s">
        <v>53</v>
      </c>
      <c r="AK109" s="23" t="s">
        <v>667</v>
      </c>
      <c r="AL109" s="23"/>
    </row>
    <row r="110" spans="1:38" x14ac:dyDescent="0.25">
      <c r="A110" s="12" t="s">
        <v>684</v>
      </c>
      <c r="B110" s="42" t="s">
        <v>685</v>
      </c>
      <c r="C110" s="13" t="s">
        <v>643</v>
      </c>
      <c r="D110" s="13" t="e">
        <v>#N/A</v>
      </c>
      <c r="E110" s="35" t="s">
        <v>644</v>
      </c>
      <c r="F110" s="15" t="s">
        <v>42</v>
      </c>
      <c r="G110" s="15" t="s">
        <v>43</v>
      </c>
      <c r="H110" s="15" t="str">
        <f t="shared" si="1"/>
        <v>Monitored by Kyndryl</v>
      </c>
      <c r="I110" s="16" t="s">
        <v>44</v>
      </c>
      <c r="J110" s="16">
        <v>0</v>
      </c>
      <c r="K110" s="12" t="s">
        <v>131</v>
      </c>
      <c r="L110" s="21" t="s">
        <v>639</v>
      </c>
      <c r="M110" s="15" t="s">
        <v>686</v>
      </c>
      <c r="N110" s="17" t="s">
        <v>260</v>
      </c>
      <c r="O110" s="15">
        <v>1</v>
      </c>
      <c r="P110" s="15" t="s">
        <v>135</v>
      </c>
      <c r="Q110" s="15" t="s">
        <v>136</v>
      </c>
      <c r="R110" s="15" t="s">
        <v>137</v>
      </c>
      <c r="S110" s="17" t="s">
        <v>138</v>
      </c>
      <c r="T110" s="18" t="s">
        <v>52</v>
      </c>
      <c r="U110" s="19">
        <v>1</v>
      </c>
      <c r="V110" s="19" t="s">
        <v>438</v>
      </c>
      <c r="W110" s="19" t="s">
        <v>53</v>
      </c>
      <c r="X110" s="20" t="s">
        <v>53</v>
      </c>
      <c r="Y110" s="20" t="s">
        <v>431</v>
      </c>
      <c r="Z110" s="31"/>
      <c r="AA110" s="21" t="s">
        <v>66</v>
      </c>
      <c r="AB110" s="19"/>
      <c r="AC110" s="23"/>
      <c r="AD110" s="23"/>
      <c r="AE110" s="36"/>
      <c r="AF110" s="24" t="s">
        <v>143</v>
      </c>
      <c r="AG110" s="23" t="s">
        <v>341</v>
      </c>
      <c r="AH110" s="23" t="s">
        <v>359</v>
      </c>
      <c r="AI110" s="23" t="s">
        <v>559</v>
      </c>
      <c r="AJ110" s="23" t="s">
        <v>53</v>
      </c>
      <c r="AK110" s="23" t="s">
        <v>667</v>
      </c>
      <c r="AL110" s="23"/>
    </row>
    <row r="111" spans="1:38" x14ac:dyDescent="0.25">
      <c r="A111" s="12" t="s">
        <v>687</v>
      </c>
      <c r="B111" s="42" t="s">
        <v>688</v>
      </c>
      <c r="C111" s="13" t="s">
        <v>643</v>
      </c>
      <c r="D111" s="13" t="s">
        <v>689</v>
      </c>
      <c r="E111" s="35" t="s">
        <v>644</v>
      </c>
      <c r="F111" s="15" t="s">
        <v>42</v>
      </c>
      <c r="G111" s="15" t="s">
        <v>43</v>
      </c>
      <c r="H111" s="15" t="str">
        <f t="shared" si="1"/>
        <v>Monitored by Kyndryl</v>
      </c>
      <c r="I111" s="16" t="s">
        <v>44</v>
      </c>
      <c r="J111" s="16">
        <v>0</v>
      </c>
      <c r="K111" s="12" t="s">
        <v>131</v>
      </c>
      <c r="L111" s="21" t="s">
        <v>639</v>
      </c>
      <c r="M111" s="15" t="s">
        <v>690</v>
      </c>
      <c r="N111" s="17" t="s">
        <v>260</v>
      </c>
      <c r="O111" s="15">
        <v>1</v>
      </c>
      <c r="P111" s="15" t="s">
        <v>135</v>
      </c>
      <c r="Q111" s="15" t="s">
        <v>136</v>
      </c>
      <c r="R111" s="15" t="s">
        <v>137</v>
      </c>
      <c r="S111" s="17" t="s">
        <v>138</v>
      </c>
      <c r="T111" s="18" t="s">
        <v>52</v>
      </c>
      <c r="U111" s="19">
        <v>1</v>
      </c>
      <c r="V111" s="19" t="s">
        <v>438</v>
      </c>
      <c r="W111" s="19" t="s">
        <v>53</v>
      </c>
      <c r="X111" s="20" t="s">
        <v>53</v>
      </c>
      <c r="Y111" s="20" t="s">
        <v>431</v>
      </c>
      <c r="Z111" s="31"/>
      <c r="AA111" s="21" t="s">
        <v>55</v>
      </c>
      <c r="AB111" s="19"/>
      <c r="AC111" s="23"/>
      <c r="AD111" s="23"/>
      <c r="AE111" s="36"/>
      <c r="AF111" s="24" t="s">
        <v>143</v>
      </c>
      <c r="AG111" s="23" t="s">
        <v>341</v>
      </c>
      <c r="AH111" s="23" t="s">
        <v>359</v>
      </c>
      <c r="AI111" s="23" t="s">
        <v>559</v>
      </c>
      <c r="AJ111" s="23" t="s">
        <v>53</v>
      </c>
      <c r="AK111" s="23" t="s">
        <v>667</v>
      </c>
      <c r="AL111" s="23"/>
    </row>
    <row r="112" spans="1:38" x14ac:dyDescent="0.25">
      <c r="A112" s="12" t="s">
        <v>691</v>
      </c>
      <c r="B112" s="42" t="s">
        <v>692</v>
      </c>
      <c r="C112" s="13" t="s">
        <v>643</v>
      </c>
      <c r="D112" s="13" t="s">
        <v>693</v>
      </c>
      <c r="E112" s="35" t="s">
        <v>644</v>
      </c>
      <c r="F112" s="15" t="s">
        <v>42</v>
      </c>
      <c r="G112" s="15" t="s">
        <v>43</v>
      </c>
      <c r="H112" s="15" t="str">
        <f t="shared" si="1"/>
        <v>Monitored by Kyndryl</v>
      </c>
      <c r="I112" s="16" t="s">
        <v>44</v>
      </c>
      <c r="J112" s="16">
        <v>0</v>
      </c>
      <c r="K112" s="12" t="s">
        <v>131</v>
      </c>
      <c r="L112" s="15" t="s">
        <v>645</v>
      </c>
      <c r="M112" s="15" t="s">
        <v>694</v>
      </c>
      <c r="N112" s="17" t="s">
        <v>260</v>
      </c>
      <c r="O112" s="15">
        <v>1</v>
      </c>
      <c r="P112" s="15" t="s">
        <v>135</v>
      </c>
      <c r="Q112" s="15" t="s">
        <v>136</v>
      </c>
      <c r="R112" s="15" t="s">
        <v>137</v>
      </c>
      <c r="S112" s="17" t="s">
        <v>138</v>
      </c>
      <c r="T112" s="18" t="s">
        <v>52</v>
      </c>
      <c r="U112" s="19">
        <v>1</v>
      </c>
      <c r="V112" s="19" t="s">
        <v>438</v>
      </c>
      <c r="W112" s="19" t="s">
        <v>53</v>
      </c>
      <c r="X112" s="20" t="s">
        <v>53</v>
      </c>
      <c r="Y112" s="20" t="s">
        <v>431</v>
      </c>
      <c r="Z112" s="16"/>
      <c r="AA112" s="21" t="s">
        <v>66</v>
      </c>
      <c r="AB112" s="16"/>
      <c r="AC112" s="16"/>
      <c r="AD112" s="16"/>
      <c r="AE112" s="16"/>
      <c r="AF112" s="24" t="s">
        <v>143</v>
      </c>
      <c r="AG112" s="24" t="s">
        <v>456</v>
      </c>
      <c r="AH112" s="23" t="s">
        <v>359</v>
      </c>
      <c r="AI112" s="23" t="s">
        <v>559</v>
      </c>
      <c r="AJ112" s="23" t="s">
        <v>53</v>
      </c>
      <c r="AK112" s="16" t="s">
        <v>443</v>
      </c>
      <c r="AL112" s="16"/>
    </row>
    <row r="113" spans="1:38" x14ac:dyDescent="0.25">
      <c r="A113" s="12" t="s">
        <v>695</v>
      </c>
      <c r="B113" s="42" t="s">
        <v>696</v>
      </c>
      <c r="C113" s="13" t="s">
        <v>643</v>
      </c>
      <c r="D113" s="13" t="e">
        <v>#N/A</v>
      </c>
      <c r="E113" s="35" t="s">
        <v>644</v>
      </c>
      <c r="F113" s="15" t="s">
        <v>42</v>
      </c>
      <c r="G113" s="15" t="s">
        <v>43</v>
      </c>
      <c r="H113" s="15" t="str">
        <f t="shared" si="1"/>
        <v>Monitored by Kyndryl</v>
      </c>
      <c r="I113" s="16" t="s">
        <v>44</v>
      </c>
      <c r="J113" s="16">
        <v>0</v>
      </c>
      <c r="K113" s="12" t="s">
        <v>131</v>
      </c>
      <c r="L113" s="15" t="s">
        <v>639</v>
      </c>
      <c r="M113" s="15" t="s">
        <v>666</v>
      </c>
      <c r="N113" s="17" t="s">
        <v>260</v>
      </c>
      <c r="O113" s="15">
        <v>1</v>
      </c>
      <c r="P113" s="15" t="s">
        <v>135</v>
      </c>
      <c r="Q113" s="15" t="s">
        <v>136</v>
      </c>
      <c r="R113" s="15" t="s">
        <v>137</v>
      </c>
      <c r="S113" s="17" t="s">
        <v>138</v>
      </c>
      <c r="T113" s="18" t="s">
        <v>52</v>
      </c>
      <c r="U113" s="19">
        <v>1</v>
      </c>
      <c r="V113" s="19" t="s">
        <v>438</v>
      </c>
      <c r="W113" s="19" t="s">
        <v>53</v>
      </c>
      <c r="X113" s="20" t="s">
        <v>53</v>
      </c>
      <c r="Y113" s="20" t="s">
        <v>431</v>
      </c>
      <c r="Z113" s="19"/>
      <c r="AA113" s="21" t="s">
        <v>55</v>
      </c>
      <c r="AB113" s="19"/>
      <c r="AC113" s="28"/>
      <c r="AD113" s="41"/>
      <c r="AE113" s="40" t="s">
        <v>75</v>
      </c>
      <c r="AF113" s="24" t="s">
        <v>143</v>
      </c>
      <c r="AG113" s="24" t="s">
        <v>456</v>
      </c>
      <c r="AH113" s="23" t="s">
        <v>359</v>
      </c>
      <c r="AI113" s="23" t="s">
        <v>559</v>
      </c>
      <c r="AJ113" s="23" t="s">
        <v>53</v>
      </c>
      <c r="AK113" s="23" t="s">
        <v>667</v>
      </c>
      <c r="AL113" s="23"/>
    </row>
    <row r="114" spans="1:38" x14ac:dyDescent="0.25">
      <c r="A114" s="12" t="s">
        <v>697</v>
      </c>
      <c r="B114" s="42" t="s">
        <v>698</v>
      </c>
      <c r="C114" s="13" t="s">
        <v>643</v>
      </c>
      <c r="D114" s="13" t="e">
        <v>#N/A</v>
      </c>
      <c r="E114" s="35" t="s">
        <v>644</v>
      </c>
      <c r="F114" s="15" t="s">
        <v>42</v>
      </c>
      <c r="G114" s="15" t="s">
        <v>43</v>
      </c>
      <c r="H114" s="15" t="str">
        <f t="shared" si="1"/>
        <v>Monitored by Kyndryl</v>
      </c>
      <c r="I114" s="16" t="s">
        <v>44</v>
      </c>
      <c r="J114" s="16">
        <v>0</v>
      </c>
      <c r="K114" s="12" t="s">
        <v>131</v>
      </c>
      <c r="L114" s="15" t="s">
        <v>639</v>
      </c>
      <c r="M114" s="15" t="s">
        <v>690</v>
      </c>
      <c r="N114" s="17" t="s">
        <v>260</v>
      </c>
      <c r="O114" s="15">
        <v>1</v>
      </c>
      <c r="P114" s="15" t="s">
        <v>135</v>
      </c>
      <c r="Q114" s="15" t="s">
        <v>136</v>
      </c>
      <c r="R114" s="15" t="s">
        <v>137</v>
      </c>
      <c r="S114" s="17" t="s">
        <v>138</v>
      </c>
      <c r="T114" s="18" t="s">
        <v>52</v>
      </c>
      <c r="U114" s="19">
        <v>1</v>
      </c>
      <c r="V114" s="19" t="s">
        <v>438</v>
      </c>
      <c r="W114" s="19" t="s">
        <v>53</v>
      </c>
      <c r="X114" s="20" t="s">
        <v>53</v>
      </c>
      <c r="Y114" s="20" t="s">
        <v>431</v>
      </c>
      <c r="Z114" s="19"/>
      <c r="AA114" s="21" t="s">
        <v>66</v>
      </c>
      <c r="AB114" s="19"/>
      <c r="AC114" s="28"/>
      <c r="AD114" s="41"/>
      <c r="AE114" s="40" t="s">
        <v>75</v>
      </c>
      <c r="AF114" s="24" t="s">
        <v>143</v>
      </c>
      <c r="AG114" s="24" t="s">
        <v>456</v>
      </c>
      <c r="AH114" s="23" t="s">
        <v>359</v>
      </c>
      <c r="AI114" s="23" t="s">
        <v>559</v>
      </c>
      <c r="AJ114" s="23" t="s">
        <v>53</v>
      </c>
      <c r="AK114" s="23" t="s">
        <v>667</v>
      </c>
      <c r="AL114" s="23"/>
    </row>
    <row r="115" spans="1:38" x14ac:dyDescent="0.25">
      <c r="A115" s="12" t="s">
        <v>699</v>
      </c>
      <c r="B115" s="42" t="s">
        <v>700</v>
      </c>
      <c r="C115" s="13" t="s">
        <v>643</v>
      </c>
      <c r="D115" s="13" t="e">
        <v>#N/A</v>
      </c>
      <c r="E115" s="35" t="s">
        <v>644</v>
      </c>
      <c r="F115" s="15" t="s">
        <v>42</v>
      </c>
      <c r="G115" s="15" t="s">
        <v>43</v>
      </c>
      <c r="H115" s="15" t="str">
        <f t="shared" si="1"/>
        <v>Monitored by Kyndryl</v>
      </c>
      <c r="I115" s="16" t="s">
        <v>44</v>
      </c>
      <c r="J115" s="16">
        <v>0</v>
      </c>
      <c r="K115" s="12" t="s">
        <v>131</v>
      </c>
      <c r="L115" s="15" t="s">
        <v>639</v>
      </c>
      <c r="M115" s="15" t="s">
        <v>673</v>
      </c>
      <c r="N115" s="17" t="s">
        <v>260</v>
      </c>
      <c r="O115" s="15">
        <v>1</v>
      </c>
      <c r="P115" s="15" t="s">
        <v>135</v>
      </c>
      <c r="Q115" s="15" t="s">
        <v>136</v>
      </c>
      <c r="R115" s="15" t="s">
        <v>137</v>
      </c>
      <c r="S115" s="17" t="s">
        <v>138</v>
      </c>
      <c r="T115" s="18" t="s">
        <v>52</v>
      </c>
      <c r="U115" s="19">
        <v>1</v>
      </c>
      <c r="V115" s="19" t="s">
        <v>438</v>
      </c>
      <c r="W115" s="19" t="s">
        <v>53</v>
      </c>
      <c r="X115" s="20" t="s">
        <v>53</v>
      </c>
      <c r="Y115" s="20" t="s">
        <v>431</v>
      </c>
      <c r="Z115" s="19"/>
      <c r="AA115" s="21" t="s">
        <v>66</v>
      </c>
      <c r="AB115" s="19"/>
      <c r="AC115" s="28"/>
      <c r="AD115" s="41"/>
      <c r="AE115" s="40" t="s">
        <v>75</v>
      </c>
      <c r="AF115" s="24" t="s">
        <v>143</v>
      </c>
      <c r="AG115" s="24" t="s">
        <v>456</v>
      </c>
      <c r="AH115" s="23" t="s">
        <v>359</v>
      </c>
      <c r="AI115" s="23" t="s">
        <v>559</v>
      </c>
      <c r="AJ115" s="23" t="s">
        <v>53</v>
      </c>
      <c r="AK115" s="23" t="s">
        <v>667</v>
      </c>
      <c r="AL115" s="23"/>
    </row>
    <row r="116" spans="1:38" x14ac:dyDescent="0.25">
      <c r="A116" s="12" t="s">
        <v>701</v>
      </c>
      <c r="B116" s="42" t="s">
        <v>702</v>
      </c>
      <c r="C116" s="13" t="s">
        <v>643</v>
      </c>
      <c r="D116" s="13" t="e">
        <v>#N/A</v>
      </c>
      <c r="E116" s="35" t="s">
        <v>644</v>
      </c>
      <c r="F116" s="15" t="s">
        <v>42</v>
      </c>
      <c r="G116" s="15" t="s">
        <v>43</v>
      </c>
      <c r="H116" s="15" t="str">
        <f t="shared" si="1"/>
        <v>Monitored by Kyndryl</v>
      </c>
      <c r="I116" s="16" t="s">
        <v>44</v>
      </c>
      <c r="J116" s="16">
        <v>0</v>
      </c>
      <c r="K116" s="12" t="s">
        <v>131</v>
      </c>
      <c r="L116" s="15" t="s">
        <v>639</v>
      </c>
      <c r="M116" s="15" t="s">
        <v>677</v>
      </c>
      <c r="N116" s="17" t="s">
        <v>260</v>
      </c>
      <c r="O116" s="15">
        <v>1</v>
      </c>
      <c r="P116" s="15" t="s">
        <v>135</v>
      </c>
      <c r="Q116" s="15" t="s">
        <v>136</v>
      </c>
      <c r="R116" s="15" t="s">
        <v>137</v>
      </c>
      <c r="S116" s="17" t="s">
        <v>138</v>
      </c>
      <c r="T116" s="18" t="s">
        <v>52</v>
      </c>
      <c r="U116" s="19">
        <v>1</v>
      </c>
      <c r="V116" s="19" t="s">
        <v>438</v>
      </c>
      <c r="W116" s="19" t="s">
        <v>53</v>
      </c>
      <c r="X116" s="20" t="s">
        <v>53</v>
      </c>
      <c r="Y116" s="20" t="s">
        <v>431</v>
      </c>
      <c r="Z116" s="19"/>
      <c r="AA116" s="21" t="s">
        <v>66</v>
      </c>
      <c r="AB116" s="19"/>
      <c r="AC116" s="28"/>
      <c r="AD116" s="41"/>
      <c r="AE116" s="40" t="s">
        <v>75</v>
      </c>
      <c r="AF116" s="24" t="s">
        <v>143</v>
      </c>
      <c r="AG116" s="24" t="s">
        <v>456</v>
      </c>
      <c r="AH116" s="23" t="s">
        <v>359</v>
      </c>
      <c r="AI116" s="23" t="s">
        <v>559</v>
      </c>
      <c r="AJ116" s="23" t="s">
        <v>53</v>
      </c>
      <c r="AK116" s="23" t="s">
        <v>667</v>
      </c>
      <c r="AL116" s="23"/>
    </row>
    <row r="117" spans="1:38" x14ac:dyDescent="0.25">
      <c r="A117" s="12" t="s">
        <v>703</v>
      </c>
      <c r="B117" s="42" t="s">
        <v>704</v>
      </c>
      <c r="C117" s="13" t="s">
        <v>643</v>
      </c>
      <c r="D117" s="13" t="e">
        <v>#N/A</v>
      </c>
      <c r="E117" s="35" t="s">
        <v>644</v>
      </c>
      <c r="F117" s="15" t="s">
        <v>42</v>
      </c>
      <c r="G117" s="15" t="s">
        <v>43</v>
      </c>
      <c r="H117" s="15" t="str">
        <f t="shared" si="1"/>
        <v>Monitored by Kyndryl</v>
      </c>
      <c r="I117" s="16" t="s">
        <v>44</v>
      </c>
      <c r="J117" s="16">
        <v>0</v>
      </c>
      <c r="K117" s="12" t="s">
        <v>131</v>
      </c>
      <c r="L117" s="15" t="s">
        <v>639</v>
      </c>
      <c r="M117" s="15" t="s">
        <v>680</v>
      </c>
      <c r="N117" s="17" t="s">
        <v>260</v>
      </c>
      <c r="O117" s="15">
        <v>1</v>
      </c>
      <c r="P117" s="15" t="s">
        <v>135</v>
      </c>
      <c r="Q117" s="15" t="s">
        <v>136</v>
      </c>
      <c r="R117" s="15" t="s">
        <v>137</v>
      </c>
      <c r="S117" s="17" t="s">
        <v>138</v>
      </c>
      <c r="T117" s="18" t="s">
        <v>52</v>
      </c>
      <c r="U117" s="19">
        <v>1</v>
      </c>
      <c r="V117" s="19" t="s">
        <v>438</v>
      </c>
      <c r="W117" s="19" t="s">
        <v>53</v>
      </c>
      <c r="X117" s="20" t="s">
        <v>53</v>
      </c>
      <c r="Y117" s="20" t="s">
        <v>431</v>
      </c>
      <c r="Z117" s="19"/>
      <c r="AA117" s="21" t="s">
        <v>66</v>
      </c>
      <c r="AB117" s="19"/>
      <c r="AC117" s="28"/>
      <c r="AD117" s="41"/>
      <c r="AE117" s="40" t="s">
        <v>75</v>
      </c>
      <c r="AF117" s="24" t="s">
        <v>143</v>
      </c>
      <c r="AG117" s="24" t="s">
        <v>456</v>
      </c>
      <c r="AH117" s="23" t="s">
        <v>359</v>
      </c>
      <c r="AI117" s="23" t="s">
        <v>559</v>
      </c>
      <c r="AJ117" s="23" t="s">
        <v>53</v>
      </c>
      <c r="AK117" s="23" t="s">
        <v>667</v>
      </c>
      <c r="AL117" s="23"/>
    </row>
    <row r="118" spans="1:38" x14ac:dyDescent="0.25">
      <c r="A118" s="12" t="s">
        <v>705</v>
      </c>
      <c r="B118" s="42" t="s">
        <v>706</v>
      </c>
      <c r="C118" s="13" t="s">
        <v>643</v>
      </c>
      <c r="D118" s="13" t="e">
        <v>#N/A</v>
      </c>
      <c r="E118" s="35" t="s">
        <v>644</v>
      </c>
      <c r="F118" s="15" t="s">
        <v>42</v>
      </c>
      <c r="G118" s="15" t="s">
        <v>43</v>
      </c>
      <c r="H118" s="15" t="str">
        <f t="shared" si="1"/>
        <v>Monitored by Kyndryl</v>
      </c>
      <c r="I118" s="16" t="s">
        <v>44</v>
      </c>
      <c r="J118" s="16">
        <v>0</v>
      </c>
      <c r="K118" s="12" t="s">
        <v>131</v>
      </c>
      <c r="L118" s="15" t="s">
        <v>639</v>
      </c>
      <c r="M118" s="15" t="s">
        <v>670</v>
      </c>
      <c r="N118" s="17" t="s">
        <v>260</v>
      </c>
      <c r="O118" s="15">
        <v>1</v>
      </c>
      <c r="P118" s="15" t="s">
        <v>135</v>
      </c>
      <c r="Q118" s="15" t="s">
        <v>136</v>
      </c>
      <c r="R118" s="15" t="s">
        <v>137</v>
      </c>
      <c r="S118" s="17" t="s">
        <v>138</v>
      </c>
      <c r="T118" s="18" t="s">
        <v>52</v>
      </c>
      <c r="U118" s="19">
        <v>1</v>
      </c>
      <c r="V118" s="19" t="s">
        <v>438</v>
      </c>
      <c r="W118" s="19" t="s">
        <v>53</v>
      </c>
      <c r="X118" s="20" t="s">
        <v>53</v>
      </c>
      <c r="Y118" s="20" t="s">
        <v>431</v>
      </c>
      <c r="Z118" s="19"/>
      <c r="AA118" s="21" t="s">
        <v>55</v>
      </c>
      <c r="AB118" s="19"/>
      <c r="AC118" s="28"/>
      <c r="AD118" s="41"/>
      <c r="AE118" s="40" t="s">
        <v>75</v>
      </c>
      <c r="AF118" s="24" t="s">
        <v>143</v>
      </c>
      <c r="AG118" s="24" t="s">
        <v>456</v>
      </c>
      <c r="AH118" s="23" t="s">
        <v>359</v>
      </c>
      <c r="AI118" s="23" t="s">
        <v>559</v>
      </c>
      <c r="AJ118" s="23" t="s">
        <v>53</v>
      </c>
      <c r="AK118" s="23" t="s">
        <v>667</v>
      </c>
      <c r="AL118" s="23"/>
    </row>
    <row r="119" spans="1:38" x14ac:dyDescent="0.25">
      <c r="A119" s="12" t="s">
        <v>707</v>
      </c>
      <c r="B119" s="42" t="s">
        <v>708</v>
      </c>
      <c r="C119" s="13" t="s">
        <v>643</v>
      </c>
      <c r="D119" s="13" t="e">
        <v>#N/A</v>
      </c>
      <c r="E119" s="35" t="s">
        <v>644</v>
      </c>
      <c r="F119" s="15" t="s">
        <v>42</v>
      </c>
      <c r="G119" s="15" t="s">
        <v>43</v>
      </c>
      <c r="H119" s="15" t="str">
        <f t="shared" si="1"/>
        <v>Monitored by Kyndryl</v>
      </c>
      <c r="I119" s="16" t="s">
        <v>44</v>
      </c>
      <c r="J119" s="16">
        <v>0</v>
      </c>
      <c r="K119" s="12" t="s">
        <v>131</v>
      </c>
      <c r="L119" s="21" t="s">
        <v>639</v>
      </c>
      <c r="M119" s="15" t="s">
        <v>683</v>
      </c>
      <c r="N119" s="17" t="s">
        <v>260</v>
      </c>
      <c r="O119" s="15">
        <v>1</v>
      </c>
      <c r="P119" s="15" t="s">
        <v>135</v>
      </c>
      <c r="Q119" s="15" t="s">
        <v>136</v>
      </c>
      <c r="R119" s="15" t="s">
        <v>137</v>
      </c>
      <c r="S119" s="17" t="s">
        <v>138</v>
      </c>
      <c r="T119" s="18" t="s">
        <v>52</v>
      </c>
      <c r="U119" s="19">
        <v>1</v>
      </c>
      <c r="V119" s="19" t="s">
        <v>438</v>
      </c>
      <c r="W119" s="19" t="s">
        <v>53</v>
      </c>
      <c r="X119" s="20" t="s">
        <v>53</v>
      </c>
      <c r="Y119" s="20" t="s">
        <v>431</v>
      </c>
      <c r="Z119" s="31"/>
      <c r="AA119" s="21" t="s">
        <v>55</v>
      </c>
      <c r="AB119" s="19"/>
      <c r="AC119" s="23"/>
      <c r="AD119" s="23"/>
      <c r="AE119" s="36"/>
      <c r="AF119" s="24" t="s">
        <v>143</v>
      </c>
      <c r="AG119" s="23" t="s">
        <v>341</v>
      </c>
      <c r="AH119" s="23" t="s">
        <v>359</v>
      </c>
      <c r="AI119" s="23" t="s">
        <v>559</v>
      </c>
      <c r="AJ119" s="23" t="s">
        <v>53</v>
      </c>
      <c r="AK119" s="23" t="s">
        <v>667</v>
      </c>
      <c r="AL119" s="23"/>
    </row>
    <row r="120" spans="1:38" x14ac:dyDescent="0.25">
      <c r="A120" s="12" t="s">
        <v>709</v>
      </c>
      <c r="B120" s="42" t="s">
        <v>710</v>
      </c>
      <c r="C120" s="13" t="s">
        <v>643</v>
      </c>
      <c r="D120" s="13" t="s">
        <v>711</v>
      </c>
      <c r="E120" s="35" t="s">
        <v>644</v>
      </c>
      <c r="F120" s="15" t="s">
        <v>42</v>
      </c>
      <c r="G120" s="15" t="s">
        <v>43</v>
      </c>
      <c r="H120" s="15" t="str">
        <f t="shared" si="1"/>
        <v>Monitored by Kyndryl</v>
      </c>
      <c r="I120" s="16" t="s">
        <v>44</v>
      </c>
      <c r="J120" s="16">
        <v>0</v>
      </c>
      <c r="K120" s="12" t="s">
        <v>131</v>
      </c>
      <c r="L120" s="21" t="s">
        <v>639</v>
      </c>
      <c r="M120" s="15" t="s">
        <v>686</v>
      </c>
      <c r="N120" s="17" t="s">
        <v>260</v>
      </c>
      <c r="O120" s="15">
        <v>1</v>
      </c>
      <c r="P120" s="15" t="s">
        <v>135</v>
      </c>
      <c r="Q120" s="15" t="s">
        <v>136</v>
      </c>
      <c r="R120" s="15" t="s">
        <v>137</v>
      </c>
      <c r="S120" s="17" t="s">
        <v>138</v>
      </c>
      <c r="T120" s="18" t="s">
        <v>52</v>
      </c>
      <c r="U120" s="19">
        <v>1</v>
      </c>
      <c r="V120" s="19" t="s">
        <v>438</v>
      </c>
      <c r="W120" s="19" t="s">
        <v>53</v>
      </c>
      <c r="X120" s="20" t="s">
        <v>53</v>
      </c>
      <c r="Y120" s="20" t="s">
        <v>431</v>
      </c>
      <c r="Z120" s="31"/>
      <c r="AA120" s="21" t="s">
        <v>55</v>
      </c>
      <c r="AB120" s="19"/>
      <c r="AC120" s="23"/>
      <c r="AD120" s="23"/>
      <c r="AE120" s="36"/>
      <c r="AF120" s="24" t="s">
        <v>143</v>
      </c>
      <c r="AG120" s="23" t="s">
        <v>341</v>
      </c>
      <c r="AH120" s="23" t="s">
        <v>359</v>
      </c>
      <c r="AI120" s="23" t="s">
        <v>559</v>
      </c>
      <c r="AJ120" s="23" t="s">
        <v>53</v>
      </c>
      <c r="AK120" s="23" t="s">
        <v>667</v>
      </c>
      <c r="AL120" s="23"/>
    </row>
    <row r="121" spans="1:38" x14ac:dyDescent="0.25">
      <c r="A121" s="12" t="s">
        <v>712</v>
      </c>
      <c r="B121" s="42" t="s">
        <v>713</v>
      </c>
      <c r="C121" s="13" t="s">
        <v>643</v>
      </c>
      <c r="D121" s="13" t="s">
        <v>714</v>
      </c>
      <c r="E121" s="35" t="s">
        <v>644</v>
      </c>
      <c r="F121" s="15" t="s">
        <v>42</v>
      </c>
      <c r="G121" s="15" t="s">
        <v>43</v>
      </c>
      <c r="H121" s="15" t="str">
        <f t="shared" si="1"/>
        <v>Monitored by Kyndryl</v>
      </c>
      <c r="I121" s="16" t="s">
        <v>44</v>
      </c>
      <c r="J121" s="16">
        <v>0</v>
      </c>
      <c r="K121" s="12" t="s">
        <v>131</v>
      </c>
      <c r="L121" s="21" t="s">
        <v>645</v>
      </c>
      <c r="M121" s="15" t="s">
        <v>694</v>
      </c>
      <c r="N121" s="17" t="s">
        <v>260</v>
      </c>
      <c r="O121" s="15">
        <v>1</v>
      </c>
      <c r="P121" s="15" t="s">
        <v>135</v>
      </c>
      <c r="Q121" s="15" t="s">
        <v>136</v>
      </c>
      <c r="R121" s="15" t="s">
        <v>137</v>
      </c>
      <c r="S121" s="17" t="s">
        <v>138</v>
      </c>
      <c r="T121" s="18" t="s">
        <v>52</v>
      </c>
      <c r="U121" s="19">
        <v>1</v>
      </c>
      <c r="V121" s="19" t="s">
        <v>438</v>
      </c>
      <c r="W121" s="19" t="s">
        <v>53</v>
      </c>
      <c r="X121" s="20" t="s">
        <v>53</v>
      </c>
      <c r="Y121" s="20" t="s">
        <v>431</v>
      </c>
      <c r="Z121" s="31"/>
      <c r="AA121" s="21" t="s">
        <v>55</v>
      </c>
      <c r="AB121" s="19"/>
      <c r="AC121" s="23"/>
      <c r="AD121" s="23"/>
      <c r="AE121" s="36"/>
      <c r="AF121" s="24" t="s">
        <v>143</v>
      </c>
      <c r="AG121" s="23" t="s">
        <v>341</v>
      </c>
      <c r="AH121" s="23" t="s">
        <v>359</v>
      </c>
      <c r="AI121" s="23" t="s">
        <v>559</v>
      </c>
      <c r="AJ121" s="23" t="s">
        <v>53</v>
      </c>
      <c r="AK121" s="23" t="s">
        <v>443</v>
      </c>
      <c r="AL121" s="23"/>
    </row>
    <row r="122" spans="1:38" x14ac:dyDescent="0.25">
      <c r="A122" s="12" t="s">
        <v>715</v>
      </c>
      <c r="B122" s="42" t="s">
        <v>716</v>
      </c>
      <c r="C122" s="13" t="s">
        <v>643</v>
      </c>
      <c r="D122" s="13" t="e">
        <v>#N/A</v>
      </c>
      <c r="E122" s="35" t="s">
        <v>644</v>
      </c>
      <c r="F122" s="15" t="s">
        <v>42</v>
      </c>
      <c r="G122" s="15" t="s">
        <v>43</v>
      </c>
      <c r="H122" s="15" t="str">
        <f t="shared" si="1"/>
        <v>Monitored by Kyndryl</v>
      </c>
      <c r="I122" s="16" t="s">
        <v>44</v>
      </c>
      <c r="J122" s="16">
        <v>0</v>
      </c>
      <c r="K122" s="12" t="s">
        <v>131</v>
      </c>
      <c r="L122" s="21" t="s">
        <v>639</v>
      </c>
      <c r="M122" s="15" t="s">
        <v>666</v>
      </c>
      <c r="N122" s="17" t="s">
        <v>260</v>
      </c>
      <c r="O122" s="15">
        <v>1</v>
      </c>
      <c r="P122" s="15" t="s">
        <v>135</v>
      </c>
      <c r="Q122" s="15" t="s">
        <v>136</v>
      </c>
      <c r="R122" s="15" t="s">
        <v>137</v>
      </c>
      <c r="S122" s="17" t="s">
        <v>138</v>
      </c>
      <c r="T122" s="18" t="s">
        <v>52</v>
      </c>
      <c r="U122" s="19">
        <v>1</v>
      </c>
      <c r="V122" s="19" t="s">
        <v>438</v>
      </c>
      <c r="W122" s="19" t="s">
        <v>53</v>
      </c>
      <c r="X122" s="20" t="s">
        <v>53</v>
      </c>
      <c r="Y122" s="20" t="s">
        <v>431</v>
      </c>
      <c r="Z122" s="31"/>
      <c r="AA122" s="21" t="s">
        <v>66</v>
      </c>
      <c r="AB122" s="19"/>
      <c r="AC122" s="23"/>
      <c r="AD122" s="23"/>
      <c r="AE122" s="36"/>
      <c r="AF122" s="24" t="s">
        <v>143</v>
      </c>
      <c r="AG122" s="23" t="s">
        <v>341</v>
      </c>
      <c r="AH122" s="23" t="s">
        <v>359</v>
      </c>
      <c r="AI122" s="23" t="s">
        <v>559</v>
      </c>
      <c r="AJ122" s="23" t="s">
        <v>53</v>
      </c>
      <c r="AK122" s="23" t="s">
        <v>667</v>
      </c>
      <c r="AL122" s="23"/>
    </row>
    <row r="123" spans="1:38" x14ac:dyDescent="0.25">
      <c r="A123" s="12" t="s">
        <v>717</v>
      </c>
      <c r="B123" s="42" t="s">
        <v>718</v>
      </c>
      <c r="C123" s="13" t="s">
        <v>643</v>
      </c>
      <c r="D123" s="13" t="e">
        <v>#N/A</v>
      </c>
      <c r="E123" s="35" t="s">
        <v>644</v>
      </c>
      <c r="F123" s="15" t="s">
        <v>42</v>
      </c>
      <c r="G123" s="15" t="s">
        <v>43</v>
      </c>
      <c r="H123" s="15" t="str">
        <f t="shared" si="1"/>
        <v>Monitored by Kyndryl</v>
      </c>
      <c r="I123" s="16" t="s">
        <v>44</v>
      </c>
      <c r="J123" s="16">
        <v>0</v>
      </c>
      <c r="K123" s="12" t="s">
        <v>131</v>
      </c>
      <c r="L123" s="21" t="s">
        <v>639</v>
      </c>
      <c r="M123" s="15" t="s">
        <v>690</v>
      </c>
      <c r="N123" s="17" t="s">
        <v>260</v>
      </c>
      <c r="O123" s="15">
        <v>1</v>
      </c>
      <c r="P123" s="15" t="s">
        <v>135</v>
      </c>
      <c r="Q123" s="15" t="s">
        <v>136</v>
      </c>
      <c r="R123" s="15" t="s">
        <v>137</v>
      </c>
      <c r="S123" s="17" t="s">
        <v>138</v>
      </c>
      <c r="T123" s="18" t="s">
        <v>52</v>
      </c>
      <c r="U123" s="19">
        <v>1</v>
      </c>
      <c r="V123" s="19" t="s">
        <v>438</v>
      </c>
      <c r="W123" s="19" t="s">
        <v>53</v>
      </c>
      <c r="X123" s="20" t="s">
        <v>53</v>
      </c>
      <c r="Y123" s="20" t="s">
        <v>431</v>
      </c>
      <c r="Z123" s="31"/>
      <c r="AA123" s="21" t="s">
        <v>55</v>
      </c>
      <c r="AB123" s="19"/>
      <c r="AC123" s="23"/>
      <c r="AD123" s="23"/>
      <c r="AE123" s="36"/>
      <c r="AF123" s="24" t="s">
        <v>143</v>
      </c>
      <c r="AG123" s="23" t="s">
        <v>341</v>
      </c>
      <c r="AH123" s="23" t="s">
        <v>359</v>
      </c>
      <c r="AI123" s="23" t="s">
        <v>559</v>
      </c>
      <c r="AJ123" s="23" t="s">
        <v>53</v>
      </c>
      <c r="AK123" s="23" t="s">
        <v>667</v>
      </c>
      <c r="AL123" s="23"/>
    </row>
    <row r="124" spans="1:38" x14ac:dyDescent="0.25">
      <c r="A124" s="12" t="s">
        <v>719</v>
      </c>
      <c r="B124" s="42" t="s">
        <v>720</v>
      </c>
      <c r="C124" s="13" t="s">
        <v>643</v>
      </c>
      <c r="D124" s="13" t="e">
        <v>#N/A</v>
      </c>
      <c r="E124" s="35" t="s">
        <v>644</v>
      </c>
      <c r="F124" s="15" t="s">
        <v>42</v>
      </c>
      <c r="G124" s="15" t="s">
        <v>43</v>
      </c>
      <c r="H124" s="15" t="str">
        <f t="shared" si="1"/>
        <v>Monitored by Kyndryl</v>
      </c>
      <c r="I124" s="16" t="s">
        <v>44</v>
      </c>
      <c r="J124" s="16">
        <v>0</v>
      </c>
      <c r="K124" s="12" t="s">
        <v>131</v>
      </c>
      <c r="L124" s="21" t="s">
        <v>639</v>
      </c>
      <c r="M124" s="15" t="s">
        <v>673</v>
      </c>
      <c r="N124" s="17" t="s">
        <v>260</v>
      </c>
      <c r="O124" s="15">
        <v>1</v>
      </c>
      <c r="P124" s="15" t="s">
        <v>135</v>
      </c>
      <c r="Q124" s="15" t="s">
        <v>136</v>
      </c>
      <c r="R124" s="15" t="s">
        <v>137</v>
      </c>
      <c r="S124" s="17" t="s">
        <v>138</v>
      </c>
      <c r="T124" s="18" t="s">
        <v>52</v>
      </c>
      <c r="U124" s="19">
        <v>1</v>
      </c>
      <c r="V124" s="19" t="s">
        <v>438</v>
      </c>
      <c r="W124" s="19" t="s">
        <v>53</v>
      </c>
      <c r="X124" s="20" t="s">
        <v>53</v>
      </c>
      <c r="Y124" s="20" t="s">
        <v>431</v>
      </c>
      <c r="Z124" s="31"/>
      <c r="AA124" s="21" t="s">
        <v>55</v>
      </c>
      <c r="AB124" s="19"/>
      <c r="AC124" s="23"/>
      <c r="AD124" s="23"/>
      <c r="AE124" s="36"/>
      <c r="AF124" s="24" t="s">
        <v>143</v>
      </c>
      <c r="AG124" s="23" t="s">
        <v>341</v>
      </c>
      <c r="AH124" s="23" t="s">
        <v>359</v>
      </c>
      <c r="AI124" s="23" t="s">
        <v>559</v>
      </c>
      <c r="AJ124" s="23" t="s">
        <v>53</v>
      </c>
      <c r="AK124" s="23" t="s">
        <v>667</v>
      </c>
      <c r="AL124" s="23"/>
    </row>
    <row r="125" spans="1:38" x14ac:dyDescent="0.25">
      <c r="A125" s="12" t="s">
        <v>721</v>
      </c>
      <c r="B125" s="42" t="s">
        <v>722</v>
      </c>
      <c r="C125" s="13" t="s">
        <v>643</v>
      </c>
      <c r="D125" s="13" t="e">
        <v>#N/A</v>
      </c>
      <c r="E125" s="35" t="s">
        <v>644</v>
      </c>
      <c r="F125" s="15" t="s">
        <v>42</v>
      </c>
      <c r="G125" s="15" t="s">
        <v>43</v>
      </c>
      <c r="H125" s="15" t="str">
        <f t="shared" si="1"/>
        <v>Monitored by Kyndryl</v>
      </c>
      <c r="I125" s="16" t="s">
        <v>44</v>
      </c>
      <c r="J125" s="16">
        <v>0</v>
      </c>
      <c r="K125" s="12" t="s">
        <v>131</v>
      </c>
      <c r="L125" s="21" t="s">
        <v>639</v>
      </c>
      <c r="M125" s="15" t="s">
        <v>677</v>
      </c>
      <c r="N125" s="17" t="s">
        <v>260</v>
      </c>
      <c r="O125" s="15">
        <v>1</v>
      </c>
      <c r="P125" s="15" t="s">
        <v>135</v>
      </c>
      <c r="Q125" s="15" t="s">
        <v>136</v>
      </c>
      <c r="R125" s="15" t="s">
        <v>137</v>
      </c>
      <c r="S125" s="17" t="s">
        <v>138</v>
      </c>
      <c r="T125" s="18" t="s">
        <v>52</v>
      </c>
      <c r="U125" s="19">
        <v>1</v>
      </c>
      <c r="V125" s="19" t="s">
        <v>438</v>
      </c>
      <c r="W125" s="19" t="s">
        <v>53</v>
      </c>
      <c r="X125" s="20" t="s">
        <v>53</v>
      </c>
      <c r="Y125" s="20" t="s">
        <v>431</v>
      </c>
      <c r="Z125" s="31"/>
      <c r="AA125" s="21" t="s">
        <v>55</v>
      </c>
      <c r="AB125" s="19"/>
      <c r="AC125" s="23"/>
      <c r="AD125" s="23"/>
      <c r="AE125" s="36"/>
      <c r="AF125" s="24" t="s">
        <v>143</v>
      </c>
      <c r="AG125" s="23" t="s">
        <v>341</v>
      </c>
      <c r="AH125" s="23" t="s">
        <v>359</v>
      </c>
      <c r="AI125" s="23" t="s">
        <v>559</v>
      </c>
      <c r="AJ125" s="23" t="s">
        <v>53</v>
      </c>
      <c r="AK125" s="23" t="s">
        <v>667</v>
      </c>
      <c r="AL125" s="23"/>
    </row>
    <row r="126" spans="1:38" x14ac:dyDescent="0.25">
      <c r="A126" s="12" t="s">
        <v>723</v>
      </c>
      <c r="B126" s="42" t="s">
        <v>724</v>
      </c>
      <c r="C126" s="13" t="s">
        <v>643</v>
      </c>
      <c r="D126" s="13" t="e">
        <v>#N/A</v>
      </c>
      <c r="E126" s="35" t="s">
        <v>644</v>
      </c>
      <c r="F126" s="15" t="s">
        <v>42</v>
      </c>
      <c r="G126" s="15" t="s">
        <v>43</v>
      </c>
      <c r="H126" s="15" t="str">
        <f t="shared" si="1"/>
        <v>Monitored by Kyndryl</v>
      </c>
      <c r="I126" s="16" t="s">
        <v>44</v>
      </c>
      <c r="J126" s="16">
        <v>0</v>
      </c>
      <c r="K126" s="12" t="s">
        <v>131</v>
      </c>
      <c r="L126" s="21" t="s">
        <v>639</v>
      </c>
      <c r="M126" s="15" t="s">
        <v>680</v>
      </c>
      <c r="N126" s="17" t="s">
        <v>260</v>
      </c>
      <c r="O126" s="15">
        <v>1</v>
      </c>
      <c r="P126" s="15" t="s">
        <v>135</v>
      </c>
      <c r="Q126" s="15" t="s">
        <v>136</v>
      </c>
      <c r="R126" s="15" t="s">
        <v>137</v>
      </c>
      <c r="S126" s="17" t="s">
        <v>138</v>
      </c>
      <c r="T126" s="18" t="s">
        <v>52</v>
      </c>
      <c r="U126" s="19">
        <v>1</v>
      </c>
      <c r="V126" s="19" t="s">
        <v>438</v>
      </c>
      <c r="W126" s="19" t="s">
        <v>53</v>
      </c>
      <c r="X126" s="20" t="s">
        <v>53</v>
      </c>
      <c r="Y126" s="20" t="s">
        <v>431</v>
      </c>
      <c r="Z126" s="31"/>
      <c r="AA126" s="21" t="s">
        <v>55</v>
      </c>
      <c r="AB126" s="19"/>
      <c r="AC126" s="23"/>
      <c r="AD126" s="23"/>
      <c r="AE126" s="36" t="s">
        <v>204</v>
      </c>
      <c r="AF126" s="24" t="s">
        <v>143</v>
      </c>
      <c r="AG126" s="23" t="s">
        <v>341</v>
      </c>
      <c r="AH126" s="23" t="s">
        <v>359</v>
      </c>
      <c r="AI126" s="23" t="s">
        <v>559</v>
      </c>
      <c r="AJ126" s="23" t="s">
        <v>53</v>
      </c>
      <c r="AK126" s="23" t="s">
        <v>667</v>
      </c>
      <c r="AL126" s="23"/>
    </row>
    <row r="127" spans="1:38" x14ac:dyDescent="0.25">
      <c r="A127" s="12" t="s">
        <v>725</v>
      </c>
      <c r="B127" s="42" t="s">
        <v>726</v>
      </c>
      <c r="C127" s="13" t="s">
        <v>643</v>
      </c>
      <c r="D127" s="13" t="e">
        <v>#N/A</v>
      </c>
      <c r="E127" s="35" t="s">
        <v>644</v>
      </c>
      <c r="F127" s="15" t="s">
        <v>42</v>
      </c>
      <c r="G127" s="15" t="s">
        <v>43</v>
      </c>
      <c r="H127" s="15" t="str">
        <f t="shared" si="1"/>
        <v>Monitored by Kyndryl</v>
      </c>
      <c r="I127" s="16" t="s">
        <v>44</v>
      </c>
      <c r="J127" s="16">
        <v>0</v>
      </c>
      <c r="K127" s="12" t="s">
        <v>131</v>
      </c>
      <c r="L127" s="21" t="s">
        <v>639</v>
      </c>
      <c r="M127" s="15" t="s">
        <v>670</v>
      </c>
      <c r="N127" s="17" t="s">
        <v>260</v>
      </c>
      <c r="O127" s="15">
        <v>1</v>
      </c>
      <c r="P127" s="15" t="s">
        <v>135</v>
      </c>
      <c r="Q127" s="15" t="s">
        <v>136</v>
      </c>
      <c r="R127" s="15" t="s">
        <v>137</v>
      </c>
      <c r="S127" s="17" t="s">
        <v>138</v>
      </c>
      <c r="T127" s="18" t="s">
        <v>52</v>
      </c>
      <c r="U127" s="19">
        <v>1</v>
      </c>
      <c r="V127" s="19" t="s">
        <v>438</v>
      </c>
      <c r="W127" s="19" t="s">
        <v>53</v>
      </c>
      <c r="X127" s="20" t="s">
        <v>53</v>
      </c>
      <c r="Y127" s="20" t="s">
        <v>431</v>
      </c>
      <c r="Z127" s="31"/>
      <c r="AA127" s="21" t="s">
        <v>66</v>
      </c>
      <c r="AB127" s="19"/>
      <c r="AC127" s="23"/>
      <c r="AD127" s="23"/>
      <c r="AE127" s="36" t="s">
        <v>204</v>
      </c>
      <c r="AF127" s="24" t="s">
        <v>143</v>
      </c>
      <c r="AG127" s="23" t="s">
        <v>341</v>
      </c>
      <c r="AH127" s="23" t="s">
        <v>359</v>
      </c>
      <c r="AI127" s="23" t="s">
        <v>559</v>
      </c>
      <c r="AJ127" s="23" t="s">
        <v>53</v>
      </c>
      <c r="AK127" s="23" t="s">
        <v>667</v>
      </c>
      <c r="AL127" s="23"/>
    </row>
    <row r="128" spans="1:38" x14ac:dyDescent="0.25">
      <c r="A128" s="12" t="s">
        <v>727</v>
      </c>
      <c r="B128" s="42" t="s">
        <v>728</v>
      </c>
      <c r="C128" s="13" t="s">
        <v>643</v>
      </c>
      <c r="D128" s="13" t="e">
        <v>#N/A</v>
      </c>
      <c r="E128" s="35" t="s">
        <v>644</v>
      </c>
      <c r="F128" s="15" t="s">
        <v>42</v>
      </c>
      <c r="G128" s="15" t="s">
        <v>43</v>
      </c>
      <c r="H128" s="15" t="str">
        <f t="shared" si="1"/>
        <v>Monitored by Kyndryl</v>
      </c>
      <c r="I128" s="16" t="s">
        <v>44</v>
      </c>
      <c r="J128" s="16">
        <v>0</v>
      </c>
      <c r="K128" s="12" t="s">
        <v>131</v>
      </c>
      <c r="L128" s="21" t="s">
        <v>639</v>
      </c>
      <c r="M128" s="15" t="s">
        <v>683</v>
      </c>
      <c r="N128" s="17" t="s">
        <v>260</v>
      </c>
      <c r="O128" s="15">
        <v>1</v>
      </c>
      <c r="P128" s="15" t="s">
        <v>135</v>
      </c>
      <c r="Q128" s="15" t="s">
        <v>136</v>
      </c>
      <c r="R128" s="15" t="s">
        <v>137</v>
      </c>
      <c r="S128" s="17" t="s">
        <v>138</v>
      </c>
      <c r="T128" s="18" t="s">
        <v>52</v>
      </c>
      <c r="U128" s="19">
        <v>1</v>
      </c>
      <c r="V128" s="19" t="s">
        <v>438</v>
      </c>
      <c r="W128" s="19" t="s">
        <v>53</v>
      </c>
      <c r="X128" s="20" t="s">
        <v>53</v>
      </c>
      <c r="Y128" s="20" t="s">
        <v>431</v>
      </c>
      <c r="Z128" s="31"/>
      <c r="AA128" s="21" t="s">
        <v>66</v>
      </c>
      <c r="AB128" s="19"/>
      <c r="AC128" s="23"/>
      <c r="AD128" s="23"/>
      <c r="AE128" s="36" t="s">
        <v>204</v>
      </c>
      <c r="AF128" s="24" t="s">
        <v>143</v>
      </c>
      <c r="AG128" s="23" t="s">
        <v>341</v>
      </c>
      <c r="AH128" s="23" t="s">
        <v>359</v>
      </c>
      <c r="AI128" s="23" t="s">
        <v>559</v>
      </c>
      <c r="AJ128" s="23" t="s">
        <v>53</v>
      </c>
      <c r="AK128" s="23" t="s">
        <v>667</v>
      </c>
      <c r="AL128" s="23"/>
    </row>
    <row r="129" spans="1:38" x14ac:dyDescent="0.25">
      <c r="A129" s="12" t="s">
        <v>729</v>
      </c>
      <c r="B129" s="42" t="s">
        <v>730</v>
      </c>
      <c r="C129" s="13" t="s">
        <v>643</v>
      </c>
      <c r="D129" s="13" t="e">
        <v>#N/A</v>
      </c>
      <c r="E129" s="35" t="s">
        <v>644</v>
      </c>
      <c r="F129" s="15" t="s">
        <v>42</v>
      </c>
      <c r="G129" s="15" t="s">
        <v>43</v>
      </c>
      <c r="H129" s="15" t="str">
        <f t="shared" si="1"/>
        <v>Monitored by Kyndryl</v>
      </c>
      <c r="I129" s="16" t="s">
        <v>44</v>
      </c>
      <c r="J129" s="16">
        <v>0</v>
      </c>
      <c r="K129" s="12" t="s">
        <v>131</v>
      </c>
      <c r="L129" s="21" t="s">
        <v>639</v>
      </c>
      <c r="M129" s="15" t="s">
        <v>686</v>
      </c>
      <c r="N129" s="17" t="s">
        <v>260</v>
      </c>
      <c r="O129" s="15">
        <v>1</v>
      </c>
      <c r="P129" s="15" t="s">
        <v>135</v>
      </c>
      <c r="Q129" s="15" t="s">
        <v>136</v>
      </c>
      <c r="R129" s="15" t="s">
        <v>137</v>
      </c>
      <c r="S129" s="17" t="s">
        <v>138</v>
      </c>
      <c r="T129" s="18" t="s">
        <v>52</v>
      </c>
      <c r="U129" s="19">
        <v>1</v>
      </c>
      <c r="V129" s="19" t="s">
        <v>438</v>
      </c>
      <c r="W129" s="19" t="s">
        <v>53</v>
      </c>
      <c r="X129" s="20" t="s">
        <v>53</v>
      </c>
      <c r="Y129" s="20" t="s">
        <v>431</v>
      </c>
      <c r="Z129" s="31"/>
      <c r="AA129" s="21" t="s">
        <v>66</v>
      </c>
      <c r="AB129" s="19"/>
      <c r="AC129" s="23"/>
      <c r="AD129" s="23"/>
      <c r="AE129" s="36" t="s">
        <v>204</v>
      </c>
      <c r="AF129" s="24" t="s">
        <v>143</v>
      </c>
      <c r="AG129" s="23" t="s">
        <v>341</v>
      </c>
      <c r="AH129" s="23" t="s">
        <v>359</v>
      </c>
      <c r="AI129" s="23" t="s">
        <v>559</v>
      </c>
      <c r="AJ129" s="23" t="s">
        <v>53</v>
      </c>
      <c r="AK129" s="23" t="s">
        <v>667</v>
      </c>
      <c r="AL129" s="23"/>
    </row>
    <row r="130" spans="1:38" x14ac:dyDescent="0.25">
      <c r="A130" s="12" t="s">
        <v>731</v>
      </c>
      <c r="B130" s="42" t="s">
        <v>732</v>
      </c>
      <c r="C130" s="13" t="s">
        <v>643</v>
      </c>
      <c r="D130" s="13" t="e">
        <v>#N/A</v>
      </c>
      <c r="E130" s="35" t="s">
        <v>644</v>
      </c>
      <c r="F130" s="15" t="s">
        <v>42</v>
      </c>
      <c r="G130" s="15" t="s">
        <v>43</v>
      </c>
      <c r="H130" s="15" t="str">
        <f t="shared" ref="H130:H193" si="2">IFERROR(IF(OR($G130="Project Team",$G130="",$G130="Managed by Customer",$G130="Prod team Not Monitored"),"Not monitored by Kyndryl","Monitored by Kyndryl"),"Not monitored by Kyndryl")</f>
        <v>Monitored by Kyndryl</v>
      </c>
      <c r="I130" s="16" t="s">
        <v>44</v>
      </c>
      <c r="J130" s="16">
        <v>0</v>
      </c>
      <c r="K130" s="12" t="s">
        <v>131</v>
      </c>
      <c r="L130" s="21" t="s">
        <v>639</v>
      </c>
      <c r="M130" s="15" t="s">
        <v>677</v>
      </c>
      <c r="N130" s="17" t="s">
        <v>260</v>
      </c>
      <c r="O130" s="15">
        <v>1</v>
      </c>
      <c r="P130" s="15" t="s">
        <v>135</v>
      </c>
      <c r="Q130" s="15" t="s">
        <v>136</v>
      </c>
      <c r="R130" s="15" t="s">
        <v>137</v>
      </c>
      <c r="S130" s="17" t="s">
        <v>138</v>
      </c>
      <c r="T130" s="18" t="s">
        <v>52</v>
      </c>
      <c r="U130" s="19">
        <v>1</v>
      </c>
      <c r="V130" s="19" t="s">
        <v>438</v>
      </c>
      <c r="W130" s="19" t="s">
        <v>53</v>
      </c>
      <c r="X130" s="20" t="s">
        <v>53</v>
      </c>
      <c r="Y130" s="20" t="s">
        <v>431</v>
      </c>
      <c r="Z130" s="31"/>
      <c r="AA130" s="21" t="s">
        <v>55</v>
      </c>
      <c r="AB130" s="19"/>
      <c r="AC130" s="23"/>
      <c r="AD130" s="23"/>
      <c r="AE130" s="36" t="s">
        <v>204</v>
      </c>
      <c r="AF130" s="24" t="s">
        <v>143</v>
      </c>
      <c r="AG130" s="23" t="s">
        <v>341</v>
      </c>
      <c r="AH130" s="23" t="s">
        <v>359</v>
      </c>
      <c r="AI130" s="23" t="s">
        <v>559</v>
      </c>
      <c r="AJ130" s="23" t="s">
        <v>53</v>
      </c>
      <c r="AK130" s="23" t="s">
        <v>667</v>
      </c>
      <c r="AL130" s="23"/>
    </row>
    <row r="131" spans="1:38" x14ac:dyDescent="0.25">
      <c r="A131" s="12" t="s">
        <v>733</v>
      </c>
      <c r="B131" s="42" t="s">
        <v>734</v>
      </c>
      <c r="C131" s="13" t="s">
        <v>643</v>
      </c>
      <c r="D131" s="13" t="e">
        <v>#N/A</v>
      </c>
      <c r="E131" s="35" t="s">
        <v>644</v>
      </c>
      <c r="F131" s="15" t="s">
        <v>42</v>
      </c>
      <c r="G131" s="15" t="s">
        <v>43</v>
      </c>
      <c r="H131" s="15" t="str">
        <f t="shared" si="2"/>
        <v>Monitored by Kyndryl</v>
      </c>
      <c r="I131" s="16" t="s">
        <v>44</v>
      </c>
      <c r="J131" s="16">
        <v>0</v>
      </c>
      <c r="K131" s="12" t="s">
        <v>131</v>
      </c>
      <c r="L131" s="21" t="s">
        <v>639</v>
      </c>
      <c r="M131" s="15" t="s">
        <v>666</v>
      </c>
      <c r="N131" s="17" t="s">
        <v>260</v>
      </c>
      <c r="O131" s="15">
        <v>1</v>
      </c>
      <c r="P131" s="15" t="s">
        <v>135</v>
      </c>
      <c r="Q131" s="15" t="s">
        <v>136</v>
      </c>
      <c r="R131" s="15" t="s">
        <v>137</v>
      </c>
      <c r="S131" s="17" t="s">
        <v>138</v>
      </c>
      <c r="T131" s="18" t="s">
        <v>52</v>
      </c>
      <c r="U131" s="19">
        <v>1</v>
      </c>
      <c r="V131" s="19" t="s">
        <v>438</v>
      </c>
      <c r="W131" s="19" t="s">
        <v>53</v>
      </c>
      <c r="X131" s="20" t="s">
        <v>53</v>
      </c>
      <c r="Y131" s="20" t="s">
        <v>431</v>
      </c>
      <c r="Z131" s="31"/>
      <c r="AA131" s="21" t="s">
        <v>55</v>
      </c>
      <c r="AB131" s="19"/>
      <c r="AC131" s="23"/>
      <c r="AD131" s="23"/>
      <c r="AE131" s="36" t="s">
        <v>204</v>
      </c>
      <c r="AF131" s="24" t="s">
        <v>143</v>
      </c>
      <c r="AG131" s="23" t="s">
        <v>341</v>
      </c>
      <c r="AH131" s="23" t="s">
        <v>359</v>
      </c>
      <c r="AI131" s="23" t="s">
        <v>559</v>
      </c>
      <c r="AJ131" s="23" t="s">
        <v>53</v>
      </c>
      <c r="AK131" s="23" t="s">
        <v>667</v>
      </c>
      <c r="AL131" s="23"/>
    </row>
    <row r="132" spans="1:38" x14ac:dyDescent="0.25">
      <c r="A132" s="12" t="s">
        <v>735</v>
      </c>
      <c r="B132" s="42" t="s">
        <v>736</v>
      </c>
      <c r="C132" s="13" t="s">
        <v>643</v>
      </c>
      <c r="D132" s="13" t="e">
        <v>#N/A</v>
      </c>
      <c r="E132" s="35" t="s">
        <v>644</v>
      </c>
      <c r="F132" s="15" t="s">
        <v>42</v>
      </c>
      <c r="G132" s="15" t="s">
        <v>43</v>
      </c>
      <c r="H132" s="15" t="str">
        <f t="shared" si="2"/>
        <v>Monitored by Kyndryl</v>
      </c>
      <c r="I132" s="16" t="s">
        <v>44</v>
      </c>
      <c r="J132" s="16">
        <v>0</v>
      </c>
      <c r="K132" s="12" t="s">
        <v>131</v>
      </c>
      <c r="L132" s="21" t="s">
        <v>639</v>
      </c>
      <c r="M132" s="15" t="s">
        <v>690</v>
      </c>
      <c r="N132" s="17" t="s">
        <v>260</v>
      </c>
      <c r="O132" s="15">
        <v>1</v>
      </c>
      <c r="P132" s="15" t="s">
        <v>135</v>
      </c>
      <c r="Q132" s="15" t="s">
        <v>136</v>
      </c>
      <c r="R132" s="15" t="s">
        <v>137</v>
      </c>
      <c r="S132" s="17" t="s">
        <v>138</v>
      </c>
      <c r="T132" s="18" t="s">
        <v>52</v>
      </c>
      <c r="U132" s="19">
        <v>1</v>
      </c>
      <c r="V132" s="19" t="s">
        <v>438</v>
      </c>
      <c r="W132" s="19" t="s">
        <v>53</v>
      </c>
      <c r="X132" s="20" t="s">
        <v>53</v>
      </c>
      <c r="Y132" s="20" t="s">
        <v>431</v>
      </c>
      <c r="Z132" s="31"/>
      <c r="AA132" s="21" t="s">
        <v>66</v>
      </c>
      <c r="AB132" s="19"/>
      <c r="AC132" s="23"/>
      <c r="AD132" s="23"/>
      <c r="AE132" s="36" t="s">
        <v>204</v>
      </c>
      <c r="AF132" s="24" t="s">
        <v>143</v>
      </c>
      <c r="AG132" s="23" t="s">
        <v>341</v>
      </c>
      <c r="AH132" s="23" t="s">
        <v>359</v>
      </c>
      <c r="AI132" s="23" t="s">
        <v>559</v>
      </c>
      <c r="AJ132" s="23" t="s">
        <v>53</v>
      </c>
      <c r="AK132" s="23" t="s">
        <v>667</v>
      </c>
      <c r="AL132" s="23"/>
    </row>
    <row r="133" spans="1:38" x14ac:dyDescent="0.25">
      <c r="A133" s="12" t="s">
        <v>737</v>
      </c>
      <c r="B133" s="42" t="s">
        <v>738</v>
      </c>
      <c r="C133" s="13" t="s">
        <v>643</v>
      </c>
      <c r="D133" s="13" t="e">
        <v>#N/A</v>
      </c>
      <c r="E133" s="35" t="s">
        <v>644</v>
      </c>
      <c r="F133" s="15" t="s">
        <v>42</v>
      </c>
      <c r="G133" s="15" t="s">
        <v>43</v>
      </c>
      <c r="H133" s="15" t="str">
        <f t="shared" si="2"/>
        <v>Monitored by Kyndryl</v>
      </c>
      <c r="I133" s="16" t="s">
        <v>44</v>
      </c>
      <c r="J133" s="16">
        <v>0</v>
      </c>
      <c r="K133" s="12" t="s">
        <v>131</v>
      </c>
      <c r="L133" s="21" t="s">
        <v>639</v>
      </c>
      <c r="M133" s="15" t="s">
        <v>673</v>
      </c>
      <c r="N133" s="17" t="s">
        <v>260</v>
      </c>
      <c r="O133" s="15">
        <v>1</v>
      </c>
      <c r="P133" s="15" t="s">
        <v>135</v>
      </c>
      <c r="Q133" s="15" t="s">
        <v>136</v>
      </c>
      <c r="R133" s="15" t="s">
        <v>137</v>
      </c>
      <c r="S133" s="17" t="s">
        <v>138</v>
      </c>
      <c r="T133" s="18" t="s">
        <v>52</v>
      </c>
      <c r="U133" s="19">
        <v>1</v>
      </c>
      <c r="V133" s="19" t="s">
        <v>438</v>
      </c>
      <c r="W133" s="19" t="s">
        <v>53</v>
      </c>
      <c r="X133" s="20" t="s">
        <v>53</v>
      </c>
      <c r="Y133" s="20" t="s">
        <v>431</v>
      </c>
      <c r="Z133" s="31"/>
      <c r="AA133" s="21" t="s">
        <v>66</v>
      </c>
      <c r="AB133" s="19"/>
      <c r="AC133" s="23"/>
      <c r="AD133" s="23"/>
      <c r="AE133" s="36" t="s">
        <v>204</v>
      </c>
      <c r="AF133" s="24" t="s">
        <v>143</v>
      </c>
      <c r="AG133" s="23" t="s">
        <v>456</v>
      </c>
      <c r="AH133" s="23" t="s">
        <v>359</v>
      </c>
      <c r="AI133" s="23" t="s">
        <v>559</v>
      </c>
      <c r="AJ133" s="23" t="s">
        <v>53</v>
      </c>
      <c r="AK133" s="23" t="s">
        <v>667</v>
      </c>
      <c r="AL133" s="23"/>
    </row>
    <row r="134" spans="1:38" x14ac:dyDescent="0.25">
      <c r="A134" s="12" t="s">
        <v>739</v>
      </c>
      <c r="B134" s="42" t="s">
        <v>740</v>
      </c>
      <c r="C134" s="13" t="s">
        <v>643</v>
      </c>
      <c r="D134" s="13" t="e">
        <v>#N/A</v>
      </c>
      <c r="E134" s="35" t="s">
        <v>644</v>
      </c>
      <c r="F134" s="15" t="s">
        <v>42</v>
      </c>
      <c r="G134" s="15" t="s">
        <v>43</v>
      </c>
      <c r="H134" s="15" t="str">
        <f t="shared" si="2"/>
        <v>Monitored by Kyndryl</v>
      </c>
      <c r="I134" s="16" t="s">
        <v>44</v>
      </c>
      <c r="J134" s="16">
        <v>0</v>
      </c>
      <c r="K134" s="12" t="s">
        <v>131</v>
      </c>
      <c r="L134" s="21" t="s">
        <v>639</v>
      </c>
      <c r="M134" s="15" t="s">
        <v>677</v>
      </c>
      <c r="N134" s="17" t="s">
        <v>260</v>
      </c>
      <c r="O134" s="15">
        <v>1</v>
      </c>
      <c r="P134" s="15" t="s">
        <v>135</v>
      </c>
      <c r="Q134" s="15" t="s">
        <v>136</v>
      </c>
      <c r="R134" s="15" t="s">
        <v>137</v>
      </c>
      <c r="S134" s="17" t="s">
        <v>138</v>
      </c>
      <c r="T134" s="18" t="s">
        <v>52</v>
      </c>
      <c r="U134" s="19">
        <v>1</v>
      </c>
      <c r="V134" s="19" t="s">
        <v>438</v>
      </c>
      <c r="W134" s="19" t="s">
        <v>53</v>
      </c>
      <c r="X134" s="20" t="s">
        <v>53</v>
      </c>
      <c r="Y134" s="20" t="s">
        <v>431</v>
      </c>
      <c r="Z134" s="31"/>
      <c r="AA134" s="21" t="s">
        <v>66</v>
      </c>
      <c r="AB134" s="19"/>
      <c r="AC134" s="23"/>
      <c r="AD134" s="23"/>
      <c r="AE134" s="36" t="s">
        <v>204</v>
      </c>
      <c r="AF134" s="24" t="s">
        <v>143</v>
      </c>
      <c r="AG134" s="23" t="s">
        <v>456</v>
      </c>
      <c r="AH134" s="23" t="s">
        <v>359</v>
      </c>
      <c r="AI134" s="23" t="s">
        <v>559</v>
      </c>
      <c r="AJ134" s="23" t="s">
        <v>53</v>
      </c>
      <c r="AK134" s="23" t="s">
        <v>667</v>
      </c>
      <c r="AL134" s="23"/>
    </row>
    <row r="135" spans="1:38" x14ac:dyDescent="0.25">
      <c r="A135" s="12" t="s">
        <v>741</v>
      </c>
      <c r="B135" s="42" t="s">
        <v>742</v>
      </c>
      <c r="C135" s="13" t="s">
        <v>643</v>
      </c>
      <c r="D135" s="13" t="e">
        <v>#N/A</v>
      </c>
      <c r="E135" s="35" t="s">
        <v>644</v>
      </c>
      <c r="F135" s="15" t="s">
        <v>42</v>
      </c>
      <c r="G135" s="15" t="s">
        <v>43</v>
      </c>
      <c r="H135" s="15" t="str">
        <f t="shared" si="2"/>
        <v>Monitored by Kyndryl</v>
      </c>
      <c r="I135" s="16" t="s">
        <v>44</v>
      </c>
      <c r="J135" s="16">
        <v>0</v>
      </c>
      <c r="K135" s="12" t="s">
        <v>131</v>
      </c>
      <c r="L135" s="21" t="s">
        <v>639</v>
      </c>
      <c r="M135" s="15" t="s">
        <v>680</v>
      </c>
      <c r="N135" s="17" t="s">
        <v>260</v>
      </c>
      <c r="O135" s="15">
        <v>1</v>
      </c>
      <c r="P135" s="15" t="s">
        <v>135</v>
      </c>
      <c r="Q135" s="15" t="s">
        <v>136</v>
      </c>
      <c r="R135" s="15" t="s">
        <v>137</v>
      </c>
      <c r="S135" s="17" t="s">
        <v>138</v>
      </c>
      <c r="T135" s="18" t="s">
        <v>52</v>
      </c>
      <c r="U135" s="19">
        <v>1</v>
      </c>
      <c r="V135" s="19" t="s">
        <v>438</v>
      </c>
      <c r="W135" s="19" t="s">
        <v>53</v>
      </c>
      <c r="X135" s="20" t="s">
        <v>53</v>
      </c>
      <c r="Y135" s="20" t="s">
        <v>431</v>
      </c>
      <c r="Z135" s="31"/>
      <c r="AA135" s="21" t="s">
        <v>66</v>
      </c>
      <c r="AB135" s="19"/>
      <c r="AC135" s="23"/>
      <c r="AD135" s="23"/>
      <c r="AE135" s="36" t="s">
        <v>204</v>
      </c>
      <c r="AF135" s="24" t="s">
        <v>143</v>
      </c>
      <c r="AG135" s="23" t="s">
        <v>456</v>
      </c>
      <c r="AH135" s="23" t="s">
        <v>359</v>
      </c>
      <c r="AI135" s="23" t="s">
        <v>559</v>
      </c>
      <c r="AJ135" s="23" t="s">
        <v>53</v>
      </c>
      <c r="AK135" s="23" t="s">
        <v>667</v>
      </c>
      <c r="AL135" s="23"/>
    </row>
    <row r="136" spans="1:38" x14ac:dyDescent="0.25">
      <c r="A136" s="12" t="s">
        <v>743</v>
      </c>
      <c r="B136" s="42" t="s">
        <v>744</v>
      </c>
      <c r="C136" s="13" t="s">
        <v>643</v>
      </c>
      <c r="D136" s="13" t="e">
        <v>#N/A</v>
      </c>
      <c r="E136" s="35" t="s">
        <v>644</v>
      </c>
      <c r="F136" s="15" t="s">
        <v>42</v>
      </c>
      <c r="G136" s="15" t="s">
        <v>43</v>
      </c>
      <c r="H136" s="15" t="str">
        <f t="shared" si="2"/>
        <v>Monitored by Kyndryl</v>
      </c>
      <c r="I136" s="16" t="s">
        <v>44</v>
      </c>
      <c r="J136" s="16">
        <v>0</v>
      </c>
      <c r="K136" s="12" t="s">
        <v>131</v>
      </c>
      <c r="L136" s="21" t="s">
        <v>639</v>
      </c>
      <c r="M136" s="15" t="s">
        <v>670</v>
      </c>
      <c r="N136" s="17" t="s">
        <v>260</v>
      </c>
      <c r="O136" s="15">
        <v>1</v>
      </c>
      <c r="P136" s="15" t="s">
        <v>135</v>
      </c>
      <c r="Q136" s="15" t="s">
        <v>136</v>
      </c>
      <c r="R136" s="15" t="s">
        <v>137</v>
      </c>
      <c r="S136" s="17" t="s">
        <v>138</v>
      </c>
      <c r="T136" s="18" t="s">
        <v>52</v>
      </c>
      <c r="U136" s="19">
        <v>1</v>
      </c>
      <c r="V136" s="19" t="s">
        <v>438</v>
      </c>
      <c r="W136" s="19" t="s">
        <v>53</v>
      </c>
      <c r="X136" s="20" t="s">
        <v>53</v>
      </c>
      <c r="Y136" s="20" t="s">
        <v>431</v>
      </c>
      <c r="Z136" s="31"/>
      <c r="AA136" s="21" t="s">
        <v>55</v>
      </c>
      <c r="AB136" s="19"/>
      <c r="AC136" s="23"/>
      <c r="AD136" s="23"/>
      <c r="AE136" s="36" t="s">
        <v>204</v>
      </c>
      <c r="AF136" s="24" t="s">
        <v>143</v>
      </c>
      <c r="AG136" s="23" t="s">
        <v>456</v>
      </c>
      <c r="AH136" s="23" t="s">
        <v>359</v>
      </c>
      <c r="AI136" s="23" t="s">
        <v>559</v>
      </c>
      <c r="AJ136" s="23" t="s">
        <v>53</v>
      </c>
      <c r="AK136" s="23" t="s">
        <v>667</v>
      </c>
      <c r="AL136" s="23"/>
    </row>
    <row r="137" spans="1:38" x14ac:dyDescent="0.25">
      <c r="A137" s="12" t="s">
        <v>745</v>
      </c>
      <c r="B137" s="42" t="s">
        <v>746</v>
      </c>
      <c r="C137" s="13" t="s">
        <v>643</v>
      </c>
      <c r="D137" s="13" t="e">
        <v>#N/A</v>
      </c>
      <c r="E137" s="35" t="s">
        <v>644</v>
      </c>
      <c r="F137" s="15" t="s">
        <v>42</v>
      </c>
      <c r="G137" s="15" t="s">
        <v>43</v>
      </c>
      <c r="H137" s="15" t="str">
        <f t="shared" si="2"/>
        <v>Monitored by Kyndryl</v>
      </c>
      <c r="I137" s="16" t="s">
        <v>44</v>
      </c>
      <c r="J137" s="16">
        <v>0</v>
      </c>
      <c r="K137" s="12" t="s">
        <v>131</v>
      </c>
      <c r="L137" s="21" t="s">
        <v>639</v>
      </c>
      <c r="M137" s="15" t="s">
        <v>683</v>
      </c>
      <c r="N137" s="17" t="s">
        <v>260</v>
      </c>
      <c r="O137" s="15">
        <v>1</v>
      </c>
      <c r="P137" s="15" t="s">
        <v>135</v>
      </c>
      <c r="Q137" s="15" t="s">
        <v>136</v>
      </c>
      <c r="R137" s="15" t="s">
        <v>137</v>
      </c>
      <c r="S137" s="17" t="s">
        <v>138</v>
      </c>
      <c r="T137" s="18" t="s">
        <v>52</v>
      </c>
      <c r="U137" s="19">
        <v>1</v>
      </c>
      <c r="V137" s="19" t="s">
        <v>438</v>
      </c>
      <c r="W137" s="19" t="s">
        <v>53</v>
      </c>
      <c r="X137" s="20" t="s">
        <v>53</v>
      </c>
      <c r="Y137" s="20" t="s">
        <v>431</v>
      </c>
      <c r="Z137" s="31"/>
      <c r="AA137" s="21" t="s">
        <v>55</v>
      </c>
      <c r="AB137" s="19"/>
      <c r="AC137" s="23"/>
      <c r="AD137" s="23"/>
      <c r="AE137" s="36" t="s">
        <v>204</v>
      </c>
      <c r="AF137" s="24" t="s">
        <v>143</v>
      </c>
      <c r="AG137" s="23" t="s">
        <v>456</v>
      </c>
      <c r="AH137" s="23" t="s">
        <v>359</v>
      </c>
      <c r="AI137" s="23" t="s">
        <v>559</v>
      </c>
      <c r="AJ137" s="23" t="s">
        <v>53</v>
      </c>
      <c r="AK137" s="23" t="s">
        <v>667</v>
      </c>
      <c r="AL137" s="23"/>
    </row>
    <row r="138" spans="1:38" x14ac:dyDescent="0.25">
      <c r="A138" s="12" t="s">
        <v>747</v>
      </c>
      <c r="B138" s="42" t="s">
        <v>748</v>
      </c>
      <c r="C138" s="13" t="s">
        <v>643</v>
      </c>
      <c r="D138" s="13" t="e">
        <v>#N/A</v>
      </c>
      <c r="E138" s="35" t="s">
        <v>644</v>
      </c>
      <c r="F138" s="15" t="s">
        <v>42</v>
      </c>
      <c r="G138" s="15" t="s">
        <v>43</v>
      </c>
      <c r="H138" s="15" t="str">
        <f t="shared" si="2"/>
        <v>Monitored by Kyndryl</v>
      </c>
      <c r="I138" s="16" t="s">
        <v>44</v>
      </c>
      <c r="J138" s="16">
        <v>0</v>
      </c>
      <c r="K138" s="12" t="s">
        <v>131</v>
      </c>
      <c r="L138" s="21" t="s">
        <v>639</v>
      </c>
      <c r="M138" s="15" t="s">
        <v>686</v>
      </c>
      <c r="N138" s="17" t="s">
        <v>260</v>
      </c>
      <c r="O138" s="15">
        <v>1</v>
      </c>
      <c r="P138" s="15" t="s">
        <v>135</v>
      </c>
      <c r="Q138" s="15" t="s">
        <v>136</v>
      </c>
      <c r="R138" s="15" t="s">
        <v>137</v>
      </c>
      <c r="S138" s="17" t="s">
        <v>138</v>
      </c>
      <c r="T138" s="18" t="s">
        <v>52</v>
      </c>
      <c r="U138" s="19">
        <v>1</v>
      </c>
      <c r="V138" s="19" t="s">
        <v>438</v>
      </c>
      <c r="W138" s="19" t="s">
        <v>53</v>
      </c>
      <c r="X138" s="20" t="s">
        <v>53</v>
      </c>
      <c r="Y138" s="20" t="s">
        <v>431</v>
      </c>
      <c r="Z138" s="31"/>
      <c r="AA138" s="21" t="s">
        <v>55</v>
      </c>
      <c r="AB138" s="19"/>
      <c r="AC138" s="23"/>
      <c r="AD138" s="23"/>
      <c r="AE138" s="36" t="s">
        <v>204</v>
      </c>
      <c r="AF138" s="24" t="s">
        <v>143</v>
      </c>
      <c r="AG138" s="23" t="s">
        <v>456</v>
      </c>
      <c r="AH138" s="23" t="s">
        <v>359</v>
      </c>
      <c r="AI138" s="23" t="s">
        <v>559</v>
      </c>
      <c r="AJ138" s="23" t="s">
        <v>53</v>
      </c>
      <c r="AK138" s="23" t="s">
        <v>667</v>
      </c>
      <c r="AL138" s="23"/>
    </row>
    <row r="139" spans="1:38" x14ac:dyDescent="0.25">
      <c r="A139" s="12" t="s">
        <v>749</v>
      </c>
      <c r="B139" s="42" t="s">
        <v>750</v>
      </c>
      <c r="C139" s="13" t="s">
        <v>643</v>
      </c>
      <c r="D139" s="13" t="e">
        <v>#N/A</v>
      </c>
      <c r="E139" s="35" t="s">
        <v>644</v>
      </c>
      <c r="F139" s="15" t="s">
        <v>42</v>
      </c>
      <c r="G139" s="15" t="s">
        <v>43</v>
      </c>
      <c r="H139" s="15" t="str">
        <f t="shared" si="2"/>
        <v>Monitored by Kyndryl</v>
      </c>
      <c r="I139" s="16" t="s">
        <v>44</v>
      </c>
      <c r="J139" s="16">
        <v>0</v>
      </c>
      <c r="K139" s="12" t="s">
        <v>131</v>
      </c>
      <c r="L139" s="21" t="s">
        <v>639</v>
      </c>
      <c r="M139" s="15" t="s">
        <v>677</v>
      </c>
      <c r="N139" s="17" t="s">
        <v>260</v>
      </c>
      <c r="O139" s="15">
        <v>1</v>
      </c>
      <c r="P139" s="15" t="s">
        <v>135</v>
      </c>
      <c r="Q139" s="15" t="s">
        <v>136</v>
      </c>
      <c r="R139" s="15" t="s">
        <v>137</v>
      </c>
      <c r="S139" s="17" t="s">
        <v>138</v>
      </c>
      <c r="T139" s="18" t="s">
        <v>52</v>
      </c>
      <c r="U139" s="19">
        <v>1</v>
      </c>
      <c r="V139" s="19" t="s">
        <v>438</v>
      </c>
      <c r="W139" s="19" t="s">
        <v>53</v>
      </c>
      <c r="X139" s="20" t="s">
        <v>53</v>
      </c>
      <c r="Y139" s="20" t="s">
        <v>431</v>
      </c>
      <c r="Z139" s="31"/>
      <c r="AA139" s="21" t="s">
        <v>66</v>
      </c>
      <c r="AB139" s="19"/>
      <c r="AC139" s="23"/>
      <c r="AD139" s="23"/>
      <c r="AE139" s="36" t="s">
        <v>204</v>
      </c>
      <c r="AF139" s="24" t="s">
        <v>143</v>
      </c>
      <c r="AG139" s="23" t="s">
        <v>456</v>
      </c>
      <c r="AH139" s="23" t="s">
        <v>359</v>
      </c>
      <c r="AI139" s="23" t="s">
        <v>559</v>
      </c>
      <c r="AJ139" s="23" t="s">
        <v>53</v>
      </c>
      <c r="AK139" s="23" t="s">
        <v>667</v>
      </c>
      <c r="AL139" s="23"/>
    </row>
    <row r="140" spans="1:38" x14ac:dyDescent="0.25">
      <c r="A140" s="12" t="s">
        <v>751</v>
      </c>
      <c r="B140" s="42" t="s">
        <v>752</v>
      </c>
      <c r="C140" s="13" t="s">
        <v>643</v>
      </c>
      <c r="D140" s="13" t="e">
        <v>#N/A</v>
      </c>
      <c r="E140" s="35" t="s">
        <v>644</v>
      </c>
      <c r="F140" s="15" t="s">
        <v>42</v>
      </c>
      <c r="G140" s="15" t="s">
        <v>43</v>
      </c>
      <c r="H140" s="15" t="str">
        <f t="shared" si="2"/>
        <v>Monitored by Kyndryl</v>
      </c>
      <c r="I140" s="16" t="s">
        <v>44</v>
      </c>
      <c r="J140" s="16">
        <v>0</v>
      </c>
      <c r="K140" s="12" t="s">
        <v>131</v>
      </c>
      <c r="L140" s="21" t="s">
        <v>639</v>
      </c>
      <c r="M140" s="15" t="s">
        <v>680</v>
      </c>
      <c r="N140" s="17" t="s">
        <v>260</v>
      </c>
      <c r="O140" s="15">
        <v>1</v>
      </c>
      <c r="P140" s="15" t="s">
        <v>135</v>
      </c>
      <c r="Q140" s="15" t="s">
        <v>136</v>
      </c>
      <c r="R140" s="15" t="s">
        <v>137</v>
      </c>
      <c r="S140" s="17" t="s">
        <v>138</v>
      </c>
      <c r="T140" s="18" t="s">
        <v>52</v>
      </c>
      <c r="U140" s="19">
        <v>1</v>
      </c>
      <c r="V140" s="19" t="s">
        <v>438</v>
      </c>
      <c r="W140" s="19" t="s">
        <v>53</v>
      </c>
      <c r="X140" s="20" t="s">
        <v>53</v>
      </c>
      <c r="Y140" s="20" t="s">
        <v>431</v>
      </c>
      <c r="Z140" s="19" t="s">
        <v>131</v>
      </c>
      <c r="AA140" s="21" t="s">
        <v>66</v>
      </c>
      <c r="AB140" s="19"/>
      <c r="AC140" s="23"/>
      <c r="AD140" s="23"/>
      <c r="AE140" s="23"/>
      <c r="AF140" s="24" t="s">
        <v>143</v>
      </c>
      <c r="AG140" s="24" t="s">
        <v>341</v>
      </c>
      <c r="AH140" s="23" t="s">
        <v>359</v>
      </c>
      <c r="AI140" s="23" t="s">
        <v>559</v>
      </c>
      <c r="AJ140" s="23" t="s">
        <v>53</v>
      </c>
      <c r="AK140" s="23" t="s">
        <v>667</v>
      </c>
      <c r="AL140" s="23"/>
    </row>
    <row r="141" spans="1:38" x14ac:dyDescent="0.25">
      <c r="A141" s="12" t="s">
        <v>753</v>
      </c>
      <c r="B141" s="42" t="s">
        <v>754</v>
      </c>
      <c r="C141" s="13" t="s">
        <v>643</v>
      </c>
      <c r="D141" s="13" t="e">
        <v>#N/A</v>
      </c>
      <c r="E141" s="35" t="s">
        <v>644</v>
      </c>
      <c r="F141" s="15" t="s">
        <v>42</v>
      </c>
      <c r="G141" s="15" t="s">
        <v>43</v>
      </c>
      <c r="H141" s="15" t="str">
        <f t="shared" si="2"/>
        <v>Monitored by Kyndryl</v>
      </c>
      <c r="I141" s="16" t="s">
        <v>44</v>
      </c>
      <c r="J141" s="16">
        <v>0</v>
      </c>
      <c r="K141" s="12" t="s">
        <v>131</v>
      </c>
      <c r="L141" s="21" t="s">
        <v>639</v>
      </c>
      <c r="M141" s="15" t="s">
        <v>686</v>
      </c>
      <c r="N141" s="17" t="s">
        <v>260</v>
      </c>
      <c r="O141" s="15">
        <v>1</v>
      </c>
      <c r="P141" s="15" t="s">
        <v>135</v>
      </c>
      <c r="Q141" s="15" t="s">
        <v>136</v>
      </c>
      <c r="R141" s="15" t="s">
        <v>137</v>
      </c>
      <c r="S141" s="17" t="s">
        <v>138</v>
      </c>
      <c r="T141" s="18" t="s">
        <v>52</v>
      </c>
      <c r="U141" s="19">
        <v>1</v>
      </c>
      <c r="V141" s="19" t="s">
        <v>438</v>
      </c>
      <c r="W141" s="19" t="s">
        <v>53</v>
      </c>
      <c r="X141" s="20" t="s">
        <v>53</v>
      </c>
      <c r="Y141" s="20" t="s">
        <v>431</v>
      </c>
      <c r="Z141" s="19" t="s">
        <v>131</v>
      </c>
      <c r="AA141" s="21" t="s">
        <v>55</v>
      </c>
      <c r="AB141" s="19"/>
      <c r="AC141" s="23"/>
      <c r="AD141" s="23"/>
      <c r="AE141" s="23"/>
      <c r="AF141" s="24" t="s">
        <v>143</v>
      </c>
      <c r="AG141" s="24" t="s">
        <v>341</v>
      </c>
      <c r="AH141" s="23" t="s">
        <v>359</v>
      </c>
      <c r="AI141" s="23" t="s">
        <v>559</v>
      </c>
      <c r="AJ141" s="23" t="s">
        <v>53</v>
      </c>
      <c r="AK141" s="23" t="s">
        <v>667</v>
      </c>
      <c r="AL141" s="23"/>
    </row>
    <row r="142" spans="1:38" x14ac:dyDescent="0.25">
      <c r="A142" s="12" t="s">
        <v>755</v>
      </c>
      <c r="B142" s="42" t="s">
        <v>756</v>
      </c>
      <c r="C142" s="13" t="s">
        <v>643</v>
      </c>
      <c r="D142" s="13" t="e">
        <v>#N/A</v>
      </c>
      <c r="E142" s="35" t="s">
        <v>644</v>
      </c>
      <c r="F142" s="15" t="s">
        <v>42</v>
      </c>
      <c r="G142" s="15" t="s">
        <v>43</v>
      </c>
      <c r="H142" s="15" t="str">
        <f t="shared" si="2"/>
        <v>Monitored by Kyndryl</v>
      </c>
      <c r="I142" s="16" t="s">
        <v>44</v>
      </c>
      <c r="J142" s="16">
        <v>0</v>
      </c>
      <c r="K142" s="12" t="s">
        <v>131</v>
      </c>
      <c r="L142" s="21" t="s">
        <v>639</v>
      </c>
      <c r="M142" s="15" t="s">
        <v>680</v>
      </c>
      <c r="N142" s="17" t="s">
        <v>260</v>
      </c>
      <c r="O142" s="15">
        <v>1</v>
      </c>
      <c r="P142" s="15" t="s">
        <v>135</v>
      </c>
      <c r="Q142" s="15" t="s">
        <v>136</v>
      </c>
      <c r="R142" s="15" t="s">
        <v>137</v>
      </c>
      <c r="S142" s="17" t="s">
        <v>138</v>
      </c>
      <c r="T142" s="18" t="s">
        <v>52</v>
      </c>
      <c r="U142" s="19">
        <v>1</v>
      </c>
      <c r="V142" s="19" t="s">
        <v>438</v>
      </c>
      <c r="W142" s="19" t="s">
        <v>53</v>
      </c>
      <c r="X142" s="20" t="s">
        <v>53</v>
      </c>
      <c r="Y142" s="20" t="s">
        <v>431</v>
      </c>
      <c r="Z142" s="19" t="s">
        <v>131</v>
      </c>
      <c r="AA142" s="21" t="s">
        <v>55</v>
      </c>
      <c r="AB142" s="19"/>
      <c r="AC142" s="23"/>
      <c r="AD142" s="23"/>
      <c r="AE142" s="23"/>
      <c r="AF142" s="24" t="s">
        <v>143</v>
      </c>
      <c r="AG142" s="24" t="s">
        <v>341</v>
      </c>
      <c r="AH142" s="23" t="s">
        <v>359</v>
      </c>
      <c r="AI142" s="23" t="s">
        <v>559</v>
      </c>
      <c r="AJ142" s="23" t="s">
        <v>53</v>
      </c>
      <c r="AK142" s="23" t="s">
        <v>667</v>
      </c>
      <c r="AL142" s="23"/>
    </row>
    <row r="143" spans="1:38" x14ac:dyDescent="0.25">
      <c r="A143" s="12" t="s">
        <v>757</v>
      </c>
      <c r="B143" s="42" t="s">
        <v>758</v>
      </c>
      <c r="C143" s="13" t="s">
        <v>643</v>
      </c>
      <c r="D143" s="13" t="e">
        <v>#N/A</v>
      </c>
      <c r="E143" s="35" t="s">
        <v>644</v>
      </c>
      <c r="F143" s="15" t="s">
        <v>42</v>
      </c>
      <c r="G143" s="15" t="s">
        <v>43</v>
      </c>
      <c r="H143" s="15" t="str">
        <f t="shared" si="2"/>
        <v>Monitored by Kyndryl</v>
      </c>
      <c r="I143" s="16" t="s">
        <v>44</v>
      </c>
      <c r="J143" s="16">
        <v>0</v>
      </c>
      <c r="K143" s="12" t="s">
        <v>131</v>
      </c>
      <c r="L143" s="21" t="s">
        <v>639</v>
      </c>
      <c r="M143" s="15" t="s">
        <v>686</v>
      </c>
      <c r="N143" s="17" t="s">
        <v>260</v>
      </c>
      <c r="O143" s="15">
        <v>1</v>
      </c>
      <c r="P143" s="15" t="s">
        <v>135</v>
      </c>
      <c r="Q143" s="15" t="s">
        <v>136</v>
      </c>
      <c r="R143" s="15" t="s">
        <v>137</v>
      </c>
      <c r="S143" s="17" t="s">
        <v>138</v>
      </c>
      <c r="T143" s="18" t="s">
        <v>52</v>
      </c>
      <c r="U143" s="19">
        <v>1</v>
      </c>
      <c r="V143" s="19" t="s">
        <v>438</v>
      </c>
      <c r="W143" s="19" t="s">
        <v>53</v>
      </c>
      <c r="X143" s="20" t="s">
        <v>53</v>
      </c>
      <c r="Y143" s="20" t="s">
        <v>431</v>
      </c>
      <c r="Z143" s="19" t="s">
        <v>131</v>
      </c>
      <c r="AA143" s="21" t="s">
        <v>66</v>
      </c>
      <c r="AB143" s="19"/>
      <c r="AC143" s="23"/>
      <c r="AD143" s="23"/>
      <c r="AE143" s="23"/>
      <c r="AF143" s="24" t="s">
        <v>143</v>
      </c>
      <c r="AG143" s="24" t="s">
        <v>341</v>
      </c>
      <c r="AH143" s="23" t="s">
        <v>359</v>
      </c>
      <c r="AI143" s="23" t="s">
        <v>559</v>
      </c>
      <c r="AJ143" s="23" t="s">
        <v>53</v>
      </c>
      <c r="AK143" s="23" t="s">
        <v>667</v>
      </c>
      <c r="AL143" s="23"/>
    </row>
    <row r="144" spans="1:38" x14ac:dyDescent="0.25">
      <c r="A144" s="12" t="s">
        <v>759</v>
      </c>
      <c r="B144" s="42" t="s">
        <v>760</v>
      </c>
      <c r="C144" s="13" t="s">
        <v>380</v>
      </c>
      <c r="D144" s="13" t="e">
        <v>#N/A</v>
      </c>
      <c r="E144" s="35" t="s">
        <v>325</v>
      </c>
      <c r="F144" s="15" t="s">
        <v>42</v>
      </c>
      <c r="G144" s="15" t="s">
        <v>43</v>
      </c>
      <c r="H144" s="15" t="str">
        <f t="shared" si="2"/>
        <v>Monitored by Kyndryl</v>
      </c>
      <c r="I144" s="16" t="s">
        <v>168</v>
      </c>
      <c r="J144" s="16">
        <v>0</v>
      </c>
      <c r="K144" s="12" t="s">
        <v>131</v>
      </c>
      <c r="L144" s="15" t="s">
        <v>278</v>
      </c>
      <c r="M144" s="15" t="s">
        <v>326</v>
      </c>
      <c r="N144" s="17" t="s">
        <v>260</v>
      </c>
      <c r="O144" s="15" t="s">
        <v>47</v>
      </c>
      <c r="P144" s="15" t="s">
        <v>280</v>
      </c>
      <c r="Q144" s="15" t="s">
        <v>281</v>
      </c>
      <c r="R144" s="15" t="s">
        <v>137</v>
      </c>
      <c r="S144" s="17" t="s">
        <v>138</v>
      </c>
      <c r="T144" s="18" t="s">
        <v>52</v>
      </c>
      <c r="U144" s="19">
        <v>3</v>
      </c>
      <c r="V144" s="19" t="s">
        <v>438</v>
      </c>
      <c r="W144" s="19" t="s">
        <v>53</v>
      </c>
      <c r="X144" s="20" t="s">
        <v>53</v>
      </c>
      <c r="Y144" s="20" t="s">
        <v>431</v>
      </c>
      <c r="Z144" s="19" t="s">
        <v>131</v>
      </c>
      <c r="AA144" s="21" t="s">
        <v>66</v>
      </c>
      <c r="AB144" s="19"/>
      <c r="AC144" s="28"/>
      <c r="AD144" s="41"/>
      <c r="AE144" s="40"/>
      <c r="AF144" s="24" t="s">
        <v>143</v>
      </c>
      <c r="AG144" s="24" t="s">
        <v>144</v>
      </c>
      <c r="AH144" s="23" t="s">
        <v>163</v>
      </c>
      <c r="AI144" s="23" t="s">
        <v>283</v>
      </c>
      <c r="AJ144" s="23" t="s">
        <v>53</v>
      </c>
      <c r="AK144" s="23"/>
      <c r="AL144" s="23" t="s">
        <v>761</v>
      </c>
    </row>
    <row r="145" spans="1:38" x14ac:dyDescent="0.25">
      <c r="A145" s="12" t="s">
        <v>762</v>
      </c>
      <c r="B145" s="42" t="s">
        <v>763</v>
      </c>
      <c r="C145" s="13" t="s">
        <v>380</v>
      </c>
      <c r="D145" s="13" t="e">
        <v>#N/A</v>
      </c>
      <c r="E145" s="35" t="s">
        <v>764</v>
      </c>
      <c r="F145" s="15" t="s">
        <v>42</v>
      </c>
      <c r="G145" s="15" t="s">
        <v>43</v>
      </c>
      <c r="H145" s="15" t="str">
        <f t="shared" si="2"/>
        <v>Monitored by Kyndryl</v>
      </c>
      <c r="I145" s="16" t="s">
        <v>168</v>
      </c>
      <c r="J145" s="16">
        <v>0</v>
      </c>
      <c r="K145" s="12" t="s">
        <v>59</v>
      </c>
      <c r="L145" s="15" t="s">
        <v>765</v>
      </c>
      <c r="M145" s="15" t="s">
        <v>603</v>
      </c>
      <c r="N145" s="17"/>
      <c r="O145" s="15" t="s">
        <v>47</v>
      </c>
      <c r="P145" s="15" t="s">
        <v>79</v>
      </c>
      <c r="Q145" s="15" t="s">
        <v>80</v>
      </c>
      <c r="R145" s="15" t="s">
        <v>50</v>
      </c>
      <c r="S145" s="17" t="s">
        <v>546</v>
      </c>
      <c r="T145" s="18" t="s">
        <v>52</v>
      </c>
      <c r="U145" s="19">
        <v>3</v>
      </c>
      <c r="V145" s="19" t="s">
        <v>59</v>
      </c>
      <c r="W145" s="19" t="s">
        <v>53</v>
      </c>
      <c r="X145" s="20" t="s">
        <v>53</v>
      </c>
      <c r="Y145" s="20" t="s">
        <v>431</v>
      </c>
      <c r="Z145" s="19"/>
      <c r="AA145" s="19" t="s">
        <v>66</v>
      </c>
      <c r="AB145" s="19" t="s">
        <v>766</v>
      </c>
      <c r="AC145" s="41"/>
      <c r="AD145" s="41"/>
      <c r="AE145" s="51"/>
      <c r="AF145" s="24" t="s">
        <v>143</v>
      </c>
      <c r="AG145" s="24" t="s">
        <v>341</v>
      </c>
      <c r="AH145" s="23" t="s">
        <v>457</v>
      </c>
      <c r="AI145" s="23" t="s">
        <v>283</v>
      </c>
      <c r="AJ145" s="23" t="s">
        <v>53</v>
      </c>
      <c r="AK145" s="23"/>
      <c r="AL145" s="23" t="s">
        <v>147</v>
      </c>
    </row>
    <row r="146" spans="1:38" x14ac:dyDescent="0.25">
      <c r="A146" s="12" t="s">
        <v>767</v>
      </c>
      <c r="B146" s="42" t="s">
        <v>768</v>
      </c>
      <c r="C146" s="13" t="s">
        <v>380</v>
      </c>
      <c r="D146" s="13" t="e">
        <v>#N/A</v>
      </c>
      <c r="E146" s="35" t="s">
        <v>769</v>
      </c>
      <c r="F146" s="15" t="s">
        <v>42</v>
      </c>
      <c r="G146" s="15" t="s">
        <v>43</v>
      </c>
      <c r="H146" s="15" t="str">
        <f t="shared" si="2"/>
        <v>Monitored by Kyndryl</v>
      </c>
      <c r="I146" s="16" t="s">
        <v>44</v>
      </c>
      <c r="J146" s="16">
        <v>0</v>
      </c>
      <c r="K146" s="12" t="s">
        <v>131</v>
      </c>
      <c r="L146" s="21" t="s">
        <v>639</v>
      </c>
      <c r="M146" s="15" t="s">
        <v>680</v>
      </c>
      <c r="N146" s="17" t="s">
        <v>260</v>
      </c>
      <c r="O146" s="15">
        <v>1</v>
      </c>
      <c r="P146" s="15" t="s">
        <v>135</v>
      </c>
      <c r="Q146" s="15" t="s">
        <v>136</v>
      </c>
      <c r="R146" s="15" t="s">
        <v>137</v>
      </c>
      <c r="S146" s="17" t="s">
        <v>138</v>
      </c>
      <c r="T146" s="18" t="s">
        <v>52</v>
      </c>
      <c r="U146" s="19">
        <v>1</v>
      </c>
      <c r="V146" s="19"/>
      <c r="W146" s="19" t="s">
        <v>53</v>
      </c>
      <c r="X146" s="20" t="s">
        <v>53</v>
      </c>
      <c r="Y146" s="20" t="s">
        <v>431</v>
      </c>
      <c r="Z146" s="31"/>
      <c r="AA146" s="21" t="s">
        <v>66</v>
      </c>
      <c r="AB146" s="19" t="s">
        <v>770</v>
      </c>
      <c r="AC146" s="23"/>
      <c r="AD146" s="23"/>
      <c r="AE146" s="36" t="s">
        <v>204</v>
      </c>
      <c r="AF146" s="24" t="s">
        <v>143</v>
      </c>
      <c r="AG146" s="23" t="s">
        <v>341</v>
      </c>
      <c r="AH146" s="23" t="s">
        <v>359</v>
      </c>
      <c r="AI146" s="23" t="s">
        <v>559</v>
      </c>
      <c r="AJ146" s="23" t="s">
        <v>53</v>
      </c>
      <c r="AK146" s="23" t="s">
        <v>667</v>
      </c>
      <c r="AL146" s="23"/>
    </row>
    <row r="147" spans="1:38" x14ac:dyDescent="0.25">
      <c r="A147" s="12" t="s">
        <v>771</v>
      </c>
      <c r="B147" s="42" t="s">
        <v>772</v>
      </c>
      <c r="C147" s="13" t="s">
        <v>380</v>
      </c>
      <c r="D147" s="13" t="e">
        <v>#N/A</v>
      </c>
      <c r="E147" s="35" t="s">
        <v>769</v>
      </c>
      <c r="F147" s="15" t="s">
        <v>42</v>
      </c>
      <c r="G147" s="15" t="s">
        <v>43</v>
      </c>
      <c r="H147" s="15" t="str">
        <f t="shared" si="2"/>
        <v>Monitored by Kyndryl</v>
      </c>
      <c r="I147" s="16" t="s">
        <v>44</v>
      </c>
      <c r="J147" s="16">
        <v>0</v>
      </c>
      <c r="K147" s="12" t="s">
        <v>131</v>
      </c>
      <c r="L147" s="21" t="s">
        <v>639</v>
      </c>
      <c r="M147" s="15" t="s">
        <v>680</v>
      </c>
      <c r="N147" s="17" t="s">
        <v>260</v>
      </c>
      <c r="O147" s="15">
        <v>1</v>
      </c>
      <c r="P147" s="15" t="s">
        <v>135</v>
      </c>
      <c r="Q147" s="15" t="s">
        <v>136</v>
      </c>
      <c r="R147" s="15" t="s">
        <v>137</v>
      </c>
      <c r="S147" s="17" t="s">
        <v>138</v>
      </c>
      <c r="T147" s="18" t="s">
        <v>52</v>
      </c>
      <c r="U147" s="19">
        <v>1</v>
      </c>
      <c r="V147" s="19"/>
      <c r="W147" s="19" t="s">
        <v>53</v>
      </c>
      <c r="X147" s="20" t="s">
        <v>53</v>
      </c>
      <c r="Y147" s="20" t="s">
        <v>431</v>
      </c>
      <c r="Z147" s="31"/>
      <c r="AA147" s="21" t="s">
        <v>55</v>
      </c>
      <c r="AB147" s="19" t="s">
        <v>770</v>
      </c>
      <c r="AC147" s="23"/>
      <c r="AD147" s="23"/>
      <c r="AE147" s="36" t="s">
        <v>204</v>
      </c>
      <c r="AF147" s="24" t="s">
        <v>143</v>
      </c>
      <c r="AG147" s="23" t="s">
        <v>341</v>
      </c>
      <c r="AH147" s="23" t="s">
        <v>359</v>
      </c>
      <c r="AI147" s="23" t="s">
        <v>559</v>
      </c>
      <c r="AJ147" s="23" t="s">
        <v>53</v>
      </c>
      <c r="AK147" s="23" t="s">
        <v>667</v>
      </c>
      <c r="AL147" s="23"/>
    </row>
    <row r="148" spans="1:38" x14ac:dyDescent="0.25">
      <c r="A148" s="12" t="s">
        <v>773</v>
      </c>
      <c r="B148" s="42" t="s">
        <v>774</v>
      </c>
      <c r="C148" s="13" t="s">
        <v>380</v>
      </c>
      <c r="D148" s="13" t="e">
        <v>#N/A</v>
      </c>
      <c r="E148" s="35" t="s">
        <v>775</v>
      </c>
      <c r="F148" s="15" t="s">
        <v>42</v>
      </c>
      <c r="G148" s="15" t="s">
        <v>43</v>
      </c>
      <c r="H148" s="15" t="str">
        <f t="shared" si="2"/>
        <v>Monitored by Kyndryl</v>
      </c>
      <c r="I148" s="16" t="s">
        <v>44</v>
      </c>
      <c r="J148" s="16">
        <v>0</v>
      </c>
      <c r="K148" s="12" t="s">
        <v>59</v>
      </c>
      <c r="L148" s="15" t="s">
        <v>776</v>
      </c>
      <c r="M148" s="15"/>
      <c r="N148" s="17"/>
      <c r="O148" s="15">
        <v>3</v>
      </c>
      <c r="P148" s="15" t="s">
        <v>79</v>
      </c>
      <c r="Q148" s="15" t="s">
        <v>777</v>
      </c>
      <c r="R148" s="15" t="s">
        <v>50</v>
      </c>
      <c r="S148" s="17" t="s">
        <v>51</v>
      </c>
      <c r="T148" s="18" t="s">
        <v>52</v>
      </c>
      <c r="U148" s="19">
        <v>3</v>
      </c>
      <c r="V148" s="19"/>
      <c r="W148" s="19" t="s">
        <v>53</v>
      </c>
      <c r="X148" s="20" t="s">
        <v>53</v>
      </c>
      <c r="Y148" s="20" t="s">
        <v>431</v>
      </c>
      <c r="Z148" s="19"/>
      <c r="AA148" s="19" t="s">
        <v>66</v>
      </c>
      <c r="AB148" s="19" t="s">
        <v>778</v>
      </c>
      <c r="AC148" s="23"/>
      <c r="AD148" s="23"/>
      <c r="AE148" s="23"/>
      <c r="AF148" s="24" t="s">
        <v>143</v>
      </c>
      <c r="AG148" s="24" t="s">
        <v>341</v>
      </c>
      <c r="AH148" s="23" t="s">
        <v>457</v>
      </c>
      <c r="AI148" s="23" t="s">
        <v>283</v>
      </c>
      <c r="AJ148" s="23" t="s">
        <v>53</v>
      </c>
      <c r="AK148" s="23"/>
      <c r="AL148" s="23" t="s">
        <v>779</v>
      </c>
    </row>
    <row r="149" spans="1:38" x14ac:dyDescent="0.25">
      <c r="A149" s="12" t="s">
        <v>780</v>
      </c>
      <c r="B149" s="42" t="s">
        <v>781</v>
      </c>
      <c r="C149" s="13" t="s">
        <v>643</v>
      </c>
      <c r="D149" s="13" t="e">
        <v>#N/A</v>
      </c>
      <c r="E149" s="35" t="s">
        <v>782</v>
      </c>
      <c r="F149" s="15" t="s">
        <v>42</v>
      </c>
      <c r="G149" s="15" t="s">
        <v>43</v>
      </c>
      <c r="H149" s="15" t="str">
        <f t="shared" si="2"/>
        <v>Monitored by Kyndryl</v>
      </c>
      <c r="I149" s="16" t="s">
        <v>44</v>
      </c>
      <c r="J149" s="16">
        <v>0</v>
      </c>
      <c r="K149" s="12" t="s">
        <v>131</v>
      </c>
      <c r="L149" s="15" t="s">
        <v>639</v>
      </c>
      <c r="M149" s="15" t="s">
        <v>677</v>
      </c>
      <c r="N149" s="17"/>
      <c r="O149" s="15">
        <v>1</v>
      </c>
      <c r="P149" s="15" t="s">
        <v>135</v>
      </c>
      <c r="Q149" s="15" t="s">
        <v>136</v>
      </c>
      <c r="R149" s="15" t="s">
        <v>137</v>
      </c>
      <c r="S149" s="17" t="s">
        <v>138</v>
      </c>
      <c r="T149" s="18" t="s">
        <v>52</v>
      </c>
      <c r="U149" s="19">
        <v>1</v>
      </c>
      <c r="V149" s="19"/>
      <c r="W149" s="19" t="s">
        <v>53</v>
      </c>
      <c r="X149" s="20" t="s">
        <v>53</v>
      </c>
      <c r="Y149" s="20" t="s">
        <v>431</v>
      </c>
      <c r="Z149" s="19"/>
      <c r="AA149" s="19" t="s">
        <v>66</v>
      </c>
      <c r="AB149" s="19"/>
      <c r="AC149" s="23"/>
      <c r="AD149" s="23"/>
      <c r="AE149" s="23"/>
      <c r="AF149" s="24" t="s">
        <v>143</v>
      </c>
      <c r="AG149" s="24" t="s">
        <v>341</v>
      </c>
      <c r="AH149" s="23" t="s">
        <v>359</v>
      </c>
      <c r="AI149" s="23" t="s">
        <v>559</v>
      </c>
      <c r="AJ149" s="23" t="s">
        <v>53</v>
      </c>
      <c r="AK149" s="23" t="s">
        <v>667</v>
      </c>
      <c r="AL149" s="23"/>
    </row>
    <row r="150" spans="1:38" x14ac:dyDescent="0.25">
      <c r="A150" s="12" t="s">
        <v>783</v>
      </c>
      <c r="B150" s="42" t="s">
        <v>784</v>
      </c>
      <c r="C150" s="13" t="s">
        <v>643</v>
      </c>
      <c r="D150" s="13" t="e">
        <v>#N/A</v>
      </c>
      <c r="E150" s="35" t="s">
        <v>782</v>
      </c>
      <c r="F150" s="15" t="s">
        <v>42</v>
      </c>
      <c r="G150" s="15" t="s">
        <v>43</v>
      </c>
      <c r="H150" s="15" t="str">
        <f t="shared" si="2"/>
        <v>Monitored by Kyndryl</v>
      </c>
      <c r="I150" s="16" t="s">
        <v>44</v>
      </c>
      <c r="J150" s="16">
        <v>0</v>
      </c>
      <c r="K150" s="12" t="s">
        <v>131</v>
      </c>
      <c r="L150" s="15" t="s">
        <v>639</v>
      </c>
      <c r="M150" s="15" t="s">
        <v>677</v>
      </c>
      <c r="N150" s="17"/>
      <c r="O150" s="15">
        <v>1</v>
      </c>
      <c r="P150" s="15" t="s">
        <v>135</v>
      </c>
      <c r="Q150" s="15" t="s">
        <v>136</v>
      </c>
      <c r="R150" s="15" t="s">
        <v>137</v>
      </c>
      <c r="S150" s="17" t="s">
        <v>138</v>
      </c>
      <c r="T150" s="18" t="s">
        <v>52</v>
      </c>
      <c r="U150" s="19">
        <v>1</v>
      </c>
      <c r="V150" s="19"/>
      <c r="W150" s="19" t="s">
        <v>53</v>
      </c>
      <c r="X150" s="20" t="s">
        <v>53</v>
      </c>
      <c r="Y150" s="20" t="s">
        <v>431</v>
      </c>
      <c r="Z150" s="19"/>
      <c r="AA150" s="19" t="s">
        <v>55</v>
      </c>
      <c r="AB150" s="19"/>
      <c r="AC150" s="23"/>
      <c r="AD150" s="23"/>
      <c r="AE150" s="23"/>
      <c r="AF150" s="24" t="s">
        <v>143</v>
      </c>
      <c r="AG150" s="24" t="s">
        <v>341</v>
      </c>
      <c r="AH150" s="23" t="s">
        <v>359</v>
      </c>
      <c r="AI150" s="23" t="s">
        <v>559</v>
      </c>
      <c r="AJ150" s="23" t="s">
        <v>53</v>
      </c>
      <c r="AK150" s="23" t="s">
        <v>667</v>
      </c>
      <c r="AL150" s="23"/>
    </row>
    <row r="151" spans="1:38" x14ac:dyDescent="0.25">
      <c r="A151" s="12" t="s">
        <v>785</v>
      </c>
      <c r="B151" s="42" t="s">
        <v>786</v>
      </c>
      <c r="C151" s="13" t="s">
        <v>643</v>
      </c>
      <c r="D151" s="13" t="e">
        <v>#N/A</v>
      </c>
      <c r="E151" s="35" t="s">
        <v>782</v>
      </c>
      <c r="F151" s="15" t="s">
        <v>42</v>
      </c>
      <c r="G151" s="15" t="s">
        <v>43</v>
      </c>
      <c r="H151" s="15" t="str">
        <f t="shared" si="2"/>
        <v>Monitored by Kyndryl</v>
      </c>
      <c r="I151" s="16" t="s">
        <v>71</v>
      </c>
      <c r="J151" s="16">
        <v>0</v>
      </c>
      <c r="K151" s="12" t="s">
        <v>131</v>
      </c>
      <c r="L151" s="15" t="s">
        <v>429</v>
      </c>
      <c r="M151" s="15" t="s">
        <v>787</v>
      </c>
      <c r="N151" s="17"/>
      <c r="O151" s="15">
        <v>3</v>
      </c>
      <c r="P151" s="15" t="s">
        <v>135</v>
      </c>
      <c r="Q151" s="15" t="s">
        <v>136</v>
      </c>
      <c r="R151" s="15" t="s">
        <v>137</v>
      </c>
      <c r="S151" s="17" t="s">
        <v>138</v>
      </c>
      <c r="T151" s="18" t="s">
        <v>52</v>
      </c>
      <c r="U151" s="19">
        <v>3</v>
      </c>
      <c r="V151" s="19"/>
      <c r="W151" s="19" t="s">
        <v>53</v>
      </c>
      <c r="X151" s="20" t="s">
        <v>53</v>
      </c>
      <c r="Y151" s="20" t="s">
        <v>431</v>
      </c>
      <c r="Z151" s="19"/>
      <c r="AA151" s="19" t="s">
        <v>66</v>
      </c>
      <c r="AB151" s="19"/>
      <c r="AC151" s="23"/>
      <c r="AD151" s="23"/>
      <c r="AE151" s="23"/>
      <c r="AF151" s="24" t="s">
        <v>143</v>
      </c>
      <c r="AG151" s="24" t="s">
        <v>144</v>
      </c>
      <c r="AH151" s="23" t="s">
        <v>145</v>
      </c>
      <c r="AI151" s="23" t="s">
        <v>283</v>
      </c>
      <c r="AJ151" s="23" t="s">
        <v>53</v>
      </c>
      <c r="AK151" s="23"/>
      <c r="AL151" s="23"/>
    </row>
    <row r="152" spans="1:38" x14ac:dyDescent="0.25">
      <c r="A152" s="12" t="s">
        <v>788</v>
      </c>
      <c r="B152" s="42" t="s">
        <v>789</v>
      </c>
      <c r="C152" s="13" t="s">
        <v>643</v>
      </c>
      <c r="D152" s="13" t="e">
        <v>#N/A</v>
      </c>
      <c r="E152" s="35" t="s">
        <v>782</v>
      </c>
      <c r="F152" s="15" t="s">
        <v>42</v>
      </c>
      <c r="G152" s="15" t="s">
        <v>43</v>
      </c>
      <c r="H152" s="15" t="str">
        <f t="shared" si="2"/>
        <v>Monitored by Kyndryl</v>
      </c>
      <c r="I152" s="16" t="s">
        <v>168</v>
      </c>
      <c r="J152" s="16">
        <v>0</v>
      </c>
      <c r="K152" s="12" t="s">
        <v>131</v>
      </c>
      <c r="L152" s="15" t="s">
        <v>429</v>
      </c>
      <c r="M152" s="15" t="s">
        <v>430</v>
      </c>
      <c r="N152" s="17"/>
      <c r="O152" s="15">
        <v>3</v>
      </c>
      <c r="P152" s="15" t="s">
        <v>135</v>
      </c>
      <c r="Q152" s="15" t="s">
        <v>136</v>
      </c>
      <c r="R152" s="15" t="s">
        <v>137</v>
      </c>
      <c r="S152" s="17" t="s">
        <v>138</v>
      </c>
      <c r="T152" s="18" t="s">
        <v>52</v>
      </c>
      <c r="U152" s="19">
        <v>3</v>
      </c>
      <c r="V152" s="19"/>
      <c r="W152" s="19" t="s">
        <v>53</v>
      </c>
      <c r="X152" s="20" t="s">
        <v>53</v>
      </c>
      <c r="Y152" s="20" t="s">
        <v>431</v>
      </c>
      <c r="Z152" s="19"/>
      <c r="AA152" s="19" t="s">
        <v>55</v>
      </c>
      <c r="AB152" s="19"/>
      <c r="AC152" s="23"/>
      <c r="AD152" s="23"/>
      <c r="AE152" s="23"/>
      <c r="AF152" s="24" t="s">
        <v>143</v>
      </c>
      <c r="AG152" s="24" t="s">
        <v>144</v>
      </c>
      <c r="AH152" s="23" t="s">
        <v>145</v>
      </c>
      <c r="AI152" s="23" t="s">
        <v>283</v>
      </c>
      <c r="AJ152" s="23" t="s">
        <v>53</v>
      </c>
      <c r="AK152" s="23"/>
      <c r="AL152" s="23"/>
    </row>
    <row r="153" spans="1:38" x14ac:dyDescent="0.25">
      <c r="A153" s="12" t="s">
        <v>790</v>
      </c>
      <c r="B153" s="42" t="s">
        <v>630</v>
      </c>
      <c r="C153" s="13" t="s">
        <v>791</v>
      </c>
      <c r="D153" s="13" t="e">
        <v>#N/A</v>
      </c>
      <c r="E153" s="35" t="s">
        <v>792</v>
      </c>
      <c r="F153" s="15" t="s">
        <v>42</v>
      </c>
      <c r="G153" s="15" t="s">
        <v>43</v>
      </c>
      <c r="H153" s="15" t="str">
        <f t="shared" si="2"/>
        <v>Monitored by Kyndryl</v>
      </c>
      <c r="I153" s="16" t="s">
        <v>44</v>
      </c>
      <c r="J153" s="16">
        <v>0</v>
      </c>
      <c r="K153" s="12" t="s">
        <v>448</v>
      </c>
      <c r="L153" s="15" t="s">
        <v>623</v>
      </c>
      <c r="M153" s="15" t="s">
        <v>793</v>
      </c>
      <c r="N153" s="17" t="s">
        <v>624</v>
      </c>
      <c r="O153" s="15">
        <v>3</v>
      </c>
      <c r="P153" s="15" t="s">
        <v>452</v>
      </c>
      <c r="Q153" s="15" t="s">
        <v>453</v>
      </c>
      <c r="R153" s="15" t="s">
        <v>625</v>
      </c>
      <c r="S153" s="17" t="s">
        <v>200</v>
      </c>
      <c r="T153" s="18" t="s">
        <v>52</v>
      </c>
      <c r="U153" s="19">
        <v>3</v>
      </c>
      <c r="V153" s="19" t="s">
        <v>438</v>
      </c>
      <c r="W153" s="19" t="s">
        <v>626</v>
      </c>
      <c r="X153" s="20" t="s">
        <v>395</v>
      </c>
      <c r="Y153" s="20" t="s">
        <v>431</v>
      </c>
      <c r="Z153" s="19"/>
      <c r="AA153" s="37" t="s">
        <v>66</v>
      </c>
      <c r="AB153" s="19"/>
      <c r="AC153" s="23"/>
      <c r="AD153" s="41"/>
      <c r="AE153" s="23"/>
      <c r="AF153" s="24" t="s">
        <v>143</v>
      </c>
      <c r="AG153" s="24" t="s">
        <v>341</v>
      </c>
      <c r="AH153" s="23" t="s">
        <v>457</v>
      </c>
      <c r="AI153" s="23" t="s">
        <v>302</v>
      </c>
      <c r="AJ153" s="23" t="s">
        <v>53</v>
      </c>
      <c r="AK153" s="23"/>
      <c r="AL153" s="23"/>
    </row>
    <row r="154" spans="1:38" x14ac:dyDescent="0.25">
      <c r="A154" s="12" t="s">
        <v>794</v>
      </c>
      <c r="B154" s="42" t="s">
        <v>630</v>
      </c>
      <c r="C154" s="13" t="s">
        <v>795</v>
      </c>
      <c r="D154" s="13" t="e">
        <v>#N/A</v>
      </c>
      <c r="E154" s="35" t="s">
        <v>792</v>
      </c>
      <c r="F154" s="15" t="s">
        <v>42</v>
      </c>
      <c r="G154" s="15" t="s">
        <v>43</v>
      </c>
      <c r="H154" s="15" t="str">
        <f t="shared" si="2"/>
        <v>Monitored by Kyndryl</v>
      </c>
      <c r="I154" s="16" t="s">
        <v>44</v>
      </c>
      <c r="J154" s="16">
        <v>0</v>
      </c>
      <c r="K154" s="12" t="s">
        <v>448</v>
      </c>
      <c r="L154" s="15" t="s">
        <v>623</v>
      </c>
      <c r="M154" s="15" t="s">
        <v>793</v>
      </c>
      <c r="N154" s="17" t="s">
        <v>624</v>
      </c>
      <c r="O154" s="15">
        <v>3</v>
      </c>
      <c r="P154" s="15" t="s">
        <v>452</v>
      </c>
      <c r="Q154" s="15" t="s">
        <v>453</v>
      </c>
      <c r="R154" s="15" t="s">
        <v>625</v>
      </c>
      <c r="S154" s="17" t="s">
        <v>200</v>
      </c>
      <c r="T154" s="18" t="s">
        <v>52</v>
      </c>
      <c r="U154" s="19">
        <v>3</v>
      </c>
      <c r="V154" s="19" t="s">
        <v>438</v>
      </c>
      <c r="W154" s="19" t="s">
        <v>626</v>
      </c>
      <c r="X154" s="20" t="s">
        <v>395</v>
      </c>
      <c r="Y154" s="20" t="s">
        <v>431</v>
      </c>
      <c r="Z154" s="19"/>
      <c r="AA154" s="37" t="s">
        <v>55</v>
      </c>
      <c r="AB154" s="19"/>
      <c r="AC154" s="23"/>
      <c r="AD154" s="41"/>
      <c r="AE154" s="23"/>
      <c r="AF154" s="24" t="s">
        <v>143</v>
      </c>
      <c r="AG154" s="24" t="s">
        <v>341</v>
      </c>
      <c r="AH154" s="23" t="s">
        <v>457</v>
      </c>
      <c r="AI154" s="23" t="s">
        <v>302</v>
      </c>
      <c r="AJ154" s="23" t="s">
        <v>53</v>
      </c>
      <c r="AK154" s="23"/>
      <c r="AL154" s="23"/>
    </row>
    <row r="155" spans="1:38" x14ac:dyDescent="0.25">
      <c r="A155" s="12" t="s">
        <v>796</v>
      </c>
      <c r="B155" s="42" t="s">
        <v>797</v>
      </c>
      <c r="C155" s="13" t="s">
        <v>798</v>
      </c>
      <c r="D155" s="13" t="e">
        <v>#N/A</v>
      </c>
      <c r="E155" s="35" t="s">
        <v>799</v>
      </c>
      <c r="F155" s="15" t="s">
        <v>42</v>
      </c>
      <c r="G155" s="15" t="s">
        <v>43</v>
      </c>
      <c r="H155" s="15" t="str">
        <f t="shared" si="2"/>
        <v>Monitored by Kyndryl</v>
      </c>
      <c r="I155" s="16" t="s">
        <v>44</v>
      </c>
      <c r="J155" s="16">
        <v>0</v>
      </c>
      <c r="K155" s="12" t="s">
        <v>131</v>
      </c>
      <c r="L155" s="15" t="s">
        <v>429</v>
      </c>
      <c r="M155" s="15" t="s">
        <v>470</v>
      </c>
      <c r="N155" s="17"/>
      <c r="O155" s="15">
        <v>1</v>
      </c>
      <c r="P155" s="15" t="s">
        <v>135</v>
      </c>
      <c r="Q155" s="15" t="s">
        <v>136</v>
      </c>
      <c r="R155" s="15" t="s">
        <v>137</v>
      </c>
      <c r="S155" s="17" t="s">
        <v>138</v>
      </c>
      <c r="T155" s="18" t="s">
        <v>52</v>
      </c>
      <c r="U155" s="19">
        <v>1</v>
      </c>
      <c r="V155" s="19"/>
      <c r="W155" s="19" t="s">
        <v>53</v>
      </c>
      <c r="X155" s="20" t="s">
        <v>53</v>
      </c>
      <c r="Y155" s="20" t="s">
        <v>431</v>
      </c>
      <c r="Z155" s="19"/>
      <c r="AA155" s="37" t="s">
        <v>55</v>
      </c>
      <c r="AB155" s="19"/>
      <c r="AC155" s="23"/>
      <c r="AD155" s="23"/>
      <c r="AE155" s="23"/>
      <c r="AF155" s="24" t="s">
        <v>143</v>
      </c>
      <c r="AG155" s="24" t="s">
        <v>144</v>
      </c>
      <c r="AH155" s="23" t="s">
        <v>145</v>
      </c>
      <c r="AI155" s="23" t="s">
        <v>531</v>
      </c>
      <c r="AJ155" s="23" t="s">
        <v>53</v>
      </c>
      <c r="AK155" s="23" t="s">
        <v>443</v>
      </c>
      <c r="AL155" s="23"/>
    </row>
    <row r="156" spans="1:38" x14ac:dyDescent="0.25">
      <c r="A156" s="50" t="s">
        <v>800</v>
      </c>
      <c r="B156" s="52" t="s">
        <v>801</v>
      </c>
      <c r="C156" s="13" t="s">
        <v>802</v>
      </c>
      <c r="D156" s="13" t="s">
        <v>803</v>
      </c>
      <c r="E156" s="27" t="s">
        <v>75</v>
      </c>
      <c r="F156" s="15" t="s">
        <v>804</v>
      </c>
      <c r="G156" s="15" t="s">
        <v>43</v>
      </c>
      <c r="H156" s="15" t="str">
        <f t="shared" si="2"/>
        <v>Monitored by Kyndryl</v>
      </c>
      <c r="I156" s="16" t="s">
        <v>44</v>
      </c>
      <c r="J156" s="16">
        <v>0</v>
      </c>
      <c r="K156" s="12" t="s">
        <v>805</v>
      </c>
      <c r="L156" s="15" t="s">
        <v>806</v>
      </c>
      <c r="M156" s="15" t="s">
        <v>341</v>
      </c>
      <c r="N156" s="17"/>
      <c r="O156" s="15">
        <v>2</v>
      </c>
      <c r="P156" s="15" t="s">
        <v>807</v>
      </c>
      <c r="Q156" s="15" t="s">
        <v>808</v>
      </c>
      <c r="R156" s="15" t="s">
        <v>454</v>
      </c>
      <c r="S156" s="17" t="s">
        <v>200</v>
      </c>
      <c r="T156" s="18" t="s">
        <v>393</v>
      </c>
      <c r="U156" s="19">
        <v>1</v>
      </c>
      <c r="V156" s="19" t="s">
        <v>438</v>
      </c>
      <c r="W156" s="19" t="s">
        <v>53</v>
      </c>
      <c r="X156" s="20" t="s">
        <v>53</v>
      </c>
      <c r="Y156" s="20" t="s">
        <v>431</v>
      </c>
      <c r="Z156" s="19" t="s">
        <v>809</v>
      </c>
      <c r="AA156" s="21" t="s">
        <v>55</v>
      </c>
      <c r="AB156" s="19" t="s">
        <v>810</v>
      </c>
      <c r="AC156" s="53"/>
      <c r="AD156" s="53" t="s">
        <v>811</v>
      </c>
      <c r="AE156" s="24"/>
      <c r="AF156" s="24" t="s">
        <v>143</v>
      </c>
      <c r="AG156" s="24" t="s">
        <v>456</v>
      </c>
      <c r="AH156" s="23" t="s">
        <v>812</v>
      </c>
      <c r="AI156" s="23" t="s">
        <v>520</v>
      </c>
      <c r="AJ156" s="23" t="s">
        <v>53</v>
      </c>
      <c r="AK156" s="23" t="s">
        <v>813</v>
      </c>
      <c r="AL156" s="23"/>
    </row>
    <row r="157" spans="1:38" x14ac:dyDescent="0.25">
      <c r="A157" s="12" t="s">
        <v>814</v>
      </c>
      <c r="B157" s="42" t="s">
        <v>815</v>
      </c>
      <c r="C157" s="13" t="s">
        <v>816</v>
      </c>
      <c r="D157" s="13" t="e">
        <v>#N/A</v>
      </c>
      <c r="E157" s="35" t="s">
        <v>817</v>
      </c>
      <c r="F157" s="15" t="s">
        <v>42</v>
      </c>
      <c r="G157" s="15" t="s">
        <v>43</v>
      </c>
      <c r="H157" s="15" t="str">
        <f t="shared" si="2"/>
        <v>Monitored by Kyndryl</v>
      </c>
      <c r="I157" s="16" t="s">
        <v>44</v>
      </c>
      <c r="J157" s="16">
        <v>0</v>
      </c>
      <c r="K157" s="12" t="s">
        <v>59</v>
      </c>
      <c r="L157" s="15" t="s">
        <v>818</v>
      </c>
      <c r="M157" s="15"/>
      <c r="N157" s="17"/>
      <c r="O157" s="15">
        <v>1</v>
      </c>
      <c r="P157" s="15" t="s">
        <v>79</v>
      </c>
      <c r="Q157" s="15" t="s">
        <v>80</v>
      </c>
      <c r="R157" s="15" t="s">
        <v>50</v>
      </c>
      <c r="S157" s="17" t="s">
        <v>51</v>
      </c>
      <c r="T157" s="18" t="s">
        <v>52</v>
      </c>
      <c r="U157" s="19">
        <v>1</v>
      </c>
      <c r="V157" s="19"/>
      <c r="W157" s="19" t="s">
        <v>53</v>
      </c>
      <c r="X157" s="20" t="s">
        <v>53</v>
      </c>
      <c r="Y157" s="20" t="s">
        <v>431</v>
      </c>
      <c r="Z157" s="19"/>
      <c r="AA157" s="44" t="s">
        <v>66</v>
      </c>
      <c r="AB157" s="19"/>
      <c r="AC157" s="23"/>
      <c r="AD157" s="23"/>
      <c r="AE157" s="23"/>
      <c r="AF157" s="24" t="s">
        <v>143</v>
      </c>
      <c r="AG157" s="24" t="s">
        <v>341</v>
      </c>
      <c r="AH157" s="23" t="s">
        <v>819</v>
      </c>
      <c r="AI157" s="23" t="s">
        <v>559</v>
      </c>
      <c r="AJ157" s="23" t="s">
        <v>53</v>
      </c>
      <c r="AK157" s="23"/>
      <c r="AL157" s="23"/>
    </row>
    <row r="158" spans="1:38" x14ac:dyDescent="0.25">
      <c r="A158" s="12" t="s">
        <v>820</v>
      </c>
      <c r="B158" s="42" t="s">
        <v>821</v>
      </c>
      <c r="C158" s="13" t="s">
        <v>822</v>
      </c>
      <c r="D158" s="13" t="e">
        <v>#N/A</v>
      </c>
      <c r="E158" s="35" t="s">
        <v>817</v>
      </c>
      <c r="F158" s="15" t="s">
        <v>42</v>
      </c>
      <c r="G158" s="15" t="s">
        <v>43</v>
      </c>
      <c r="H158" s="15" t="str">
        <f t="shared" si="2"/>
        <v>Monitored by Kyndryl</v>
      </c>
      <c r="I158" s="16" t="s">
        <v>44</v>
      </c>
      <c r="J158" s="16">
        <v>0</v>
      </c>
      <c r="K158" s="12" t="s">
        <v>59</v>
      </c>
      <c r="L158" s="15" t="s">
        <v>818</v>
      </c>
      <c r="M158" s="15"/>
      <c r="N158" s="17"/>
      <c r="O158" s="15">
        <v>1</v>
      </c>
      <c r="P158" s="15" t="s">
        <v>79</v>
      </c>
      <c r="Q158" s="15" t="s">
        <v>80</v>
      </c>
      <c r="R158" s="15" t="s">
        <v>50</v>
      </c>
      <c r="S158" s="17" t="s">
        <v>51</v>
      </c>
      <c r="T158" s="18" t="s">
        <v>52</v>
      </c>
      <c r="U158" s="19">
        <v>1</v>
      </c>
      <c r="V158" s="19"/>
      <c r="W158" s="19" t="s">
        <v>53</v>
      </c>
      <c r="X158" s="20" t="s">
        <v>53</v>
      </c>
      <c r="Y158" s="20" t="s">
        <v>431</v>
      </c>
      <c r="Z158" s="19"/>
      <c r="AA158" s="44" t="s">
        <v>66</v>
      </c>
      <c r="AB158" s="19"/>
      <c r="AC158" s="23"/>
      <c r="AD158" s="23"/>
      <c r="AE158" s="23"/>
      <c r="AF158" s="24" t="s">
        <v>143</v>
      </c>
      <c r="AG158" s="24" t="s">
        <v>341</v>
      </c>
      <c r="AH158" s="23" t="s">
        <v>819</v>
      </c>
      <c r="AI158" s="23" t="s">
        <v>559</v>
      </c>
      <c r="AJ158" s="23" t="s">
        <v>53</v>
      </c>
      <c r="AK158" s="23"/>
      <c r="AL158" s="23"/>
    </row>
    <row r="159" spans="1:38" x14ac:dyDescent="0.25">
      <c r="A159" s="12" t="s">
        <v>823</v>
      </c>
      <c r="B159" s="42" t="s">
        <v>824</v>
      </c>
      <c r="C159" s="13" t="s">
        <v>825</v>
      </c>
      <c r="D159" s="13" t="e">
        <v>#N/A</v>
      </c>
      <c r="E159" s="35" t="s">
        <v>817</v>
      </c>
      <c r="F159" s="15" t="s">
        <v>42</v>
      </c>
      <c r="G159" s="15" t="s">
        <v>43</v>
      </c>
      <c r="H159" s="15" t="str">
        <f t="shared" si="2"/>
        <v>Monitored by Kyndryl</v>
      </c>
      <c r="I159" s="16" t="s">
        <v>44</v>
      </c>
      <c r="J159" s="16">
        <v>0</v>
      </c>
      <c r="K159" s="12" t="s">
        <v>59</v>
      </c>
      <c r="L159" s="15" t="s">
        <v>818</v>
      </c>
      <c r="M159" s="15"/>
      <c r="N159" s="17"/>
      <c r="O159" s="15">
        <v>1</v>
      </c>
      <c r="P159" s="15" t="s">
        <v>79</v>
      </c>
      <c r="Q159" s="15" t="s">
        <v>80</v>
      </c>
      <c r="R159" s="15" t="s">
        <v>50</v>
      </c>
      <c r="S159" s="17" t="s">
        <v>51</v>
      </c>
      <c r="T159" s="18" t="s">
        <v>52</v>
      </c>
      <c r="U159" s="19">
        <v>1</v>
      </c>
      <c r="V159" s="19"/>
      <c r="W159" s="19" t="s">
        <v>53</v>
      </c>
      <c r="X159" s="20" t="s">
        <v>53</v>
      </c>
      <c r="Y159" s="20" t="s">
        <v>431</v>
      </c>
      <c r="Z159" s="19"/>
      <c r="AA159" s="44" t="s">
        <v>66</v>
      </c>
      <c r="AB159" s="19"/>
      <c r="AC159" s="23"/>
      <c r="AD159" s="23"/>
      <c r="AE159" s="23"/>
      <c r="AF159" s="24" t="s">
        <v>143</v>
      </c>
      <c r="AG159" s="24" t="s">
        <v>341</v>
      </c>
      <c r="AH159" s="23" t="s">
        <v>819</v>
      </c>
      <c r="AI159" s="23" t="s">
        <v>559</v>
      </c>
      <c r="AJ159" s="23" t="s">
        <v>53</v>
      </c>
      <c r="AK159" s="23"/>
      <c r="AL159" s="23"/>
    </row>
    <row r="160" spans="1:38" x14ac:dyDescent="0.25">
      <c r="A160" s="12" t="s">
        <v>826</v>
      </c>
      <c r="B160" s="42" t="s">
        <v>827</v>
      </c>
      <c r="C160" s="13" t="s">
        <v>828</v>
      </c>
      <c r="D160" s="13" t="e">
        <v>#N/A</v>
      </c>
      <c r="E160" s="35" t="s">
        <v>817</v>
      </c>
      <c r="F160" s="15" t="s">
        <v>42</v>
      </c>
      <c r="G160" s="15" t="s">
        <v>43</v>
      </c>
      <c r="H160" s="15" t="str">
        <f t="shared" si="2"/>
        <v>Monitored by Kyndryl</v>
      </c>
      <c r="I160" s="16" t="s">
        <v>44</v>
      </c>
      <c r="J160" s="16">
        <v>0</v>
      </c>
      <c r="K160" s="12" t="s">
        <v>59</v>
      </c>
      <c r="L160" s="15" t="s">
        <v>818</v>
      </c>
      <c r="M160" s="15"/>
      <c r="N160" s="17"/>
      <c r="O160" s="15">
        <v>1</v>
      </c>
      <c r="P160" s="15" t="s">
        <v>79</v>
      </c>
      <c r="Q160" s="15" t="s">
        <v>80</v>
      </c>
      <c r="R160" s="15" t="s">
        <v>50</v>
      </c>
      <c r="S160" s="17" t="s">
        <v>51</v>
      </c>
      <c r="T160" s="18" t="s">
        <v>52</v>
      </c>
      <c r="U160" s="19">
        <v>1</v>
      </c>
      <c r="V160" s="19"/>
      <c r="W160" s="19" t="s">
        <v>53</v>
      </c>
      <c r="X160" s="20" t="s">
        <v>53</v>
      </c>
      <c r="Y160" s="20" t="s">
        <v>431</v>
      </c>
      <c r="Z160" s="19"/>
      <c r="AA160" s="44" t="s">
        <v>55</v>
      </c>
      <c r="AB160" s="19"/>
      <c r="AC160" s="23"/>
      <c r="AD160" s="23"/>
      <c r="AE160" s="23"/>
      <c r="AF160" s="24" t="s">
        <v>143</v>
      </c>
      <c r="AG160" s="24" t="s">
        <v>341</v>
      </c>
      <c r="AH160" s="23" t="s">
        <v>819</v>
      </c>
      <c r="AI160" s="23" t="s">
        <v>559</v>
      </c>
      <c r="AJ160" s="23" t="s">
        <v>53</v>
      </c>
      <c r="AK160" s="23"/>
      <c r="AL160" s="23"/>
    </row>
    <row r="161" spans="1:38" x14ac:dyDescent="0.25">
      <c r="A161" s="12" t="s">
        <v>829</v>
      </c>
      <c r="B161" s="42" t="s">
        <v>830</v>
      </c>
      <c r="C161" s="13" t="s">
        <v>831</v>
      </c>
      <c r="D161" s="13" t="e">
        <v>#N/A</v>
      </c>
      <c r="E161" s="35" t="s">
        <v>817</v>
      </c>
      <c r="F161" s="15" t="s">
        <v>42</v>
      </c>
      <c r="G161" s="15" t="s">
        <v>43</v>
      </c>
      <c r="H161" s="15" t="str">
        <f t="shared" si="2"/>
        <v>Monitored by Kyndryl</v>
      </c>
      <c r="I161" s="16" t="s">
        <v>44</v>
      </c>
      <c r="J161" s="16">
        <v>0</v>
      </c>
      <c r="K161" s="12" t="s">
        <v>59</v>
      </c>
      <c r="L161" s="15" t="s">
        <v>818</v>
      </c>
      <c r="M161" s="15"/>
      <c r="N161" s="17"/>
      <c r="O161" s="15">
        <v>1</v>
      </c>
      <c r="P161" s="15" t="s">
        <v>79</v>
      </c>
      <c r="Q161" s="15" t="s">
        <v>80</v>
      </c>
      <c r="R161" s="15" t="s">
        <v>50</v>
      </c>
      <c r="S161" s="17" t="s">
        <v>51</v>
      </c>
      <c r="T161" s="18" t="s">
        <v>52</v>
      </c>
      <c r="U161" s="19">
        <v>1</v>
      </c>
      <c r="V161" s="19"/>
      <c r="W161" s="19" t="s">
        <v>53</v>
      </c>
      <c r="X161" s="20" t="s">
        <v>53</v>
      </c>
      <c r="Y161" s="20" t="s">
        <v>431</v>
      </c>
      <c r="Z161" s="19"/>
      <c r="AA161" s="44" t="s">
        <v>55</v>
      </c>
      <c r="AB161" s="19"/>
      <c r="AC161" s="23"/>
      <c r="AD161" s="23"/>
      <c r="AE161" s="23"/>
      <c r="AF161" s="24" t="s">
        <v>143</v>
      </c>
      <c r="AG161" s="24" t="s">
        <v>341</v>
      </c>
      <c r="AH161" s="23" t="s">
        <v>819</v>
      </c>
      <c r="AI161" s="23" t="s">
        <v>559</v>
      </c>
      <c r="AJ161" s="23" t="s">
        <v>53</v>
      </c>
      <c r="AK161" s="23"/>
      <c r="AL161" s="23"/>
    </row>
    <row r="162" spans="1:38" x14ac:dyDescent="0.25">
      <c r="A162" s="12" t="s">
        <v>832</v>
      </c>
      <c r="B162" s="42" t="s">
        <v>833</v>
      </c>
      <c r="C162" s="13" t="s">
        <v>834</v>
      </c>
      <c r="D162" s="13" t="e">
        <v>#N/A</v>
      </c>
      <c r="E162" s="35" t="s">
        <v>817</v>
      </c>
      <c r="F162" s="15" t="s">
        <v>42</v>
      </c>
      <c r="G162" s="15" t="s">
        <v>43</v>
      </c>
      <c r="H162" s="15" t="str">
        <f t="shared" si="2"/>
        <v>Monitored by Kyndryl</v>
      </c>
      <c r="I162" s="16" t="s">
        <v>44</v>
      </c>
      <c r="J162" s="16">
        <v>0</v>
      </c>
      <c r="K162" s="12" t="s">
        <v>59</v>
      </c>
      <c r="L162" s="15" t="s">
        <v>818</v>
      </c>
      <c r="M162" s="15"/>
      <c r="N162" s="17"/>
      <c r="O162" s="15">
        <v>1</v>
      </c>
      <c r="P162" s="15" t="s">
        <v>79</v>
      </c>
      <c r="Q162" s="15" t="s">
        <v>80</v>
      </c>
      <c r="R162" s="15" t="s">
        <v>50</v>
      </c>
      <c r="S162" s="17" t="s">
        <v>51</v>
      </c>
      <c r="T162" s="18" t="s">
        <v>52</v>
      </c>
      <c r="U162" s="19">
        <v>1</v>
      </c>
      <c r="V162" s="19"/>
      <c r="W162" s="19" t="s">
        <v>53</v>
      </c>
      <c r="X162" s="20" t="s">
        <v>53</v>
      </c>
      <c r="Y162" s="20" t="s">
        <v>431</v>
      </c>
      <c r="Z162" s="19"/>
      <c r="AA162" s="44" t="s">
        <v>55</v>
      </c>
      <c r="AB162" s="19"/>
      <c r="AC162" s="23"/>
      <c r="AD162" s="23"/>
      <c r="AE162" s="23"/>
      <c r="AF162" s="24" t="s">
        <v>143</v>
      </c>
      <c r="AG162" s="24" t="s">
        <v>341</v>
      </c>
      <c r="AH162" s="23" t="s">
        <v>819</v>
      </c>
      <c r="AI162" s="23" t="s">
        <v>559</v>
      </c>
      <c r="AJ162" s="23" t="s">
        <v>53</v>
      </c>
      <c r="AK162" s="23"/>
      <c r="AL162" s="23"/>
    </row>
    <row r="163" spans="1:38" x14ac:dyDescent="0.25">
      <c r="A163" s="12" t="s">
        <v>835</v>
      </c>
      <c r="B163" s="19" t="s">
        <v>836</v>
      </c>
      <c r="C163" s="13" t="s">
        <v>837</v>
      </c>
      <c r="D163" s="13" t="e">
        <v>#N/A</v>
      </c>
      <c r="E163" s="35" t="s">
        <v>213</v>
      </c>
      <c r="F163" s="15" t="s">
        <v>42</v>
      </c>
      <c r="G163" s="15" t="s">
        <v>43</v>
      </c>
      <c r="H163" s="15" t="str">
        <f t="shared" si="2"/>
        <v>Monitored by Kyndryl</v>
      </c>
      <c r="I163" s="16" t="s">
        <v>71</v>
      </c>
      <c r="J163" s="16">
        <v>0</v>
      </c>
      <c r="K163" s="12" t="s">
        <v>429</v>
      </c>
      <c r="L163" s="15" t="s">
        <v>429</v>
      </c>
      <c r="M163" s="15" t="s">
        <v>787</v>
      </c>
      <c r="N163" s="17"/>
      <c r="O163" s="15">
        <v>3</v>
      </c>
      <c r="P163" s="15" t="s">
        <v>135</v>
      </c>
      <c r="Q163" s="15" t="s">
        <v>136</v>
      </c>
      <c r="R163" s="15" t="s">
        <v>137</v>
      </c>
      <c r="S163" s="17" t="s">
        <v>138</v>
      </c>
      <c r="T163" s="18" t="s">
        <v>52</v>
      </c>
      <c r="U163" s="19">
        <v>3</v>
      </c>
      <c r="V163" s="19" t="s">
        <v>71</v>
      </c>
      <c r="W163" s="19" t="s">
        <v>53</v>
      </c>
      <c r="X163" s="20" t="s">
        <v>53</v>
      </c>
      <c r="Y163" s="20" t="s">
        <v>431</v>
      </c>
      <c r="Z163" s="19"/>
      <c r="AA163" s="21" t="s">
        <v>66</v>
      </c>
      <c r="AB163" s="19" t="s">
        <v>836</v>
      </c>
      <c r="AC163" s="28"/>
      <c r="AD163" s="39"/>
      <c r="AE163" s="40" t="s">
        <v>75</v>
      </c>
      <c r="AF163" s="24" t="s">
        <v>143</v>
      </c>
      <c r="AG163" s="24" t="s">
        <v>144</v>
      </c>
      <c r="AH163" s="23" t="s">
        <v>145</v>
      </c>
      <c r="AI163" s="23" t="s">
        <v>500</v>
      </c>
      <c r="AJ163" s="23" t="s">
        <v>217</v>
      </c>
      <c r="AK163" s="23"/>
      <c r="AL163" s="23"/>
    </row>
    <row r="164" spans="1:38" x14ac:dyDescent="0.25">
      <c r="A164" s="12" t="s">
        <v>838</v>
      </c>
      <c r="B164" s="54" t="s">
        <v>839</v>
      </c>
      <c r="C164" s="13" t="s">
        <v>840</v>
      </c>
      <c r="D164" s="13" t="s">
        <v>841</v>
      </c>
      <c r="E164" s="16" t="s">
        <v>842</v>
      </c>
      <c r="F164" s="15" t="s">
        <v>76</v>
      </c>
      <c r="G164" s="15" t="s">
        <v>43</v>
      </c>
      <c r="H164" s="15" t="str">
        <f t="shared" si="2"/>
        <v>Monitored by Kyndryl</v>
      </c>
      <c r="I164" s="16" t="s">
        <v>168</v>
      </c>
      <c r="J164" s="16">
        <v>0</v>
      </c>
      <c r="K164" s="12" t="s">
        <v>843</v>
      </c>
      <c r="L164" s="15" t="s">
        <v>844</v>
      </c>
      <c r="M164" s="15" t="s">
        <v>844</v>
      </c>
      <c r="N164" s="17" t="s">
        <v>260</v>
      </c>
      <c r="O164" s="15">
        <v>3</v>
      </c>
      <c r="P164" s="15" t="s">
        <v>845</v>
      </c>
      <c r="Q164" s="15" t="s">
        <v>846</v>
      </c>
      <c r="R164" s="15" t="s">
        <v>454</v>
      </c>
      <c r="S164" s="17" t="s">
        <v>200</v>
      </c>
      <c r="T164" s="18" t="s">
        <v>393</v>
      </c>
      <c r="U164" s="19">
        <v>2</v>
      </c>
      <c r="V164" s="54" t="s">
        <v>438</v>
      </c>
      <c r="W164" s="19" t="s">
        <v>53</v>
      </c>
      <c r="X164" s="20" t="s">
        <v>53</v>
      </c>
      <c r="Y164" s="20" t="s">
        <v>431</v>
      </c>
      <c r="Z164" s="54" t="s">
        <v>847</v>
      </c>
      <c r="AA164" s="55" t="s">
        <v>66</v>
      </c>
      <c r="AB164" s="19" t="s">
        <v>584</v>
      </c>
      <c r="AC164" s="28"/>
      <c r="AD164" s="28" t="s">
        <v>848</v>
      </c>
      <c r="AE164" s="23" t="s">
        <v>75</v>
      </c>
      <c r="AF164" s="24" t="s">
        <v>143</v>
      </c>
      <c r="AG164" s="24" t="s">
        <v>456</v>
      </c>
      <c r="AH164" s="23" t="s">
        <v>457</v>
      </c>
      <c r="AI164" s="23" t="s">
        <v>849</v>
      </c>
      <c r="AJ164" s="23" t="s">
        <v>53</v>
      </c>
      <c r="AK164" s="23"/>
      <c r="AL164" s="23"/>
    </row>
    <row r="165" spans="1:38" x14ac:dyDescent="0.25">
      <c r="A165" s="12" t="s">
        <v>850</v>
      </c>
      <c r="B165" s="54" t="s">
        <v>851</v>
      </c>
      <c r="C165" s="13" t="s">
        <v>852</v>
      </c>
      <c r="D165" s="13" t="s">
        <v>853</v>
      </c>
      <c r="E165" s="16" t="s">
        <v>842</v>
      </c>
      <c r="F165" s="15" t="s">
        <v>76</v>
      </c>
      <c r="G165" s="15" t="s">
        <v>43</v>
      </c>
      <c r="H165" s="15" t="str">
        <f t="shared" si="2"/>
        <v>Monitored by Kyndryl</v>
      </c>
      <c r="I165" s="16" t="s">
        <v>44</v>
      </c>
      <c r="J165" s="16">
        <v>0</v>
      </c>
      <c r="K165" s="12" t="s">
        <v>843</v>
      </c>
      <c r="L165" s="15" t="s">
        <v>844</v>
      </c>
      <c r="M165" s="15" t="s">
        <v>844</v>
      </c>
      <c r="N165" s="17" t="s">
        <v>260</v>
      </c>
      <c r="O165" s="15">
        <v>1</v>
      </c>
      <c r="P165" s="15" t="s">
        <v>845</v>
      </c>
      <c r="Q165" s="15" t="s">
        <v>846</v>
      </c>
      <c r="R165" s="15" t="s">
        <v>454</v>
      </c>
      <c r="S165" s="17" t="s">
        <v>200</v>
      </c>
      <c r="T165" s="18" t="s">
        <v>393</v>
      </c>
      <c r="U165" s="19">
        <v>1</v>
      </c>
      <c r="V165" s="54" t="s">
        <v>438</v>
      </c>
      <c r="W165" s="19" t="s">
        <v>53</v>
      </c>
      <c r="X165" s="20" t="s">
        <v>53</v>
      </c>
      <c r="Y165" s="20" t="s">
        <v>431</v>
      </c>
      <c r="Z165" s="54" t="s">
        <v>847</v>
      </c>
      <c r="AA165" s="55" t="s">
        <v>66</v>
      </c>
      <c r="AB165" s="19" t="s">
        <v>584</v>
      </c>
      <c r="AC165" s="28"/>
      <c r="AD165" s="28" t="s">
        <v>848</v>
      </c>
      <c r="AE165" s="23" t="s">
        <v>75</v>
      </c>
      <c r="AF165" s="24" t="s">
        <v>143</v>
      </c>
      <c r="AG165" s="24" t="s">
        <v>456</v>
      </c>
      <c r="AH165" s="23" t="s">
        <v>457</v>
      </c>
      <c r="AI165" s="23" t="s">
        <v>520</v>
      </c>
      <c r="AJ165" s="23" t="s">
        <v>53</v>
      </c>
      <c r="AK165" s="23" t="s">
        <v>443</v>
      </c>
      <c r="AL165" s="23"/>
    </row>
    <row r="166" spans="1:38" ht="25.5" x14ac:dyDescent="0.25">
      <c r="A166" s="12" t="s">
        <v>854</v>
      </c>
      <c r="B166" s="56" t="s">
        <v>855</v>
      </c>
      <c r="C166" s="13" t="s">
        <v>856</v>
      </c>
      <c r="D166" s="13" t="s">
        <v>857</v>
      </c>
      <c r="E166" s="16" t="s">
        <v>858</v>
      </c>
      <c r="F166" s="15" t="s">
        <v>76</v>
      </c>
      <c r="G166" s="15" t="s">
        <v>43</v>
      </c>
      <c r="H166" s="15" t="str">
        <f t="shared" si="2"/>
        <v>Monitored by Kyndryl</v>
      </c>
      <c r="I166" s="16" t="s">
        <v>71</v>
      </c>
      <c r="J166" s="16">
        <v>0</v>
      </c>
      <c r="K166" s="12" t="s">
        <v>843</v>
      </c>
      <c r="L166" s="15" t="s">
        <v>844</v>
      </c>
      <c r="M166" s="15" t="s">
        <v>844</v>
      </c>
      <c r="N166" s="17"/>
      <c r="O166" s="15">
        <v>3</v>
      </c>
      <c r="P166" s="15" t="s">
        <v>845</v>
      </c>
      <c r="Q166" s="15" t="s">
        <v>846</v>
      </c>
      <c r="R166" s="15" t="s">
        <v>454</v>
      </c>
      <c r="S166" s="17" t="s">
        <v>200</v>
      </c>
      <c r="T166" s="18" t="s">
        <v>52</v>
      </c>
      <c r="U166" s="19">
        <v>3</v>
      </c>
      <c r="V166" s="56" t="s">
        <v>859</v>
      </c>
      <c r="W166" s="19" t="s">
        <v>53</v>
      </c>
      <c r="X166" s="20" t="s">
        <v>53</v>
      </c>
      <c r="Y166" s="20" t="s">
        <v>431</v>
      </c>
      <c r="Z166" s="56" t="s">
        <v>847</v>
      </c>
      <c r="AA166" s="57" t="s">
        <v>55</v>
      </c>
      <c r="AB166" s="19" t="s">
        <v>860</v>
      </c>
      <c r="AC166" s="28"/>
      <c r="AD166" s="28" t="s">
        <v>861</v>
      </c>
      <c r="AE166" s="23" t="s">
        <v>75</v>
      </c>
      <c r="AF166" s="24" t="s">
        <v>143</v>
      </c>
      <c r="AG166" s="24" t="s">
        <v>456</v>
      </c>
      <c r="AH166" s="23" t="s">
        <v>457</v>
      </c>
      <c r="AI166" s="23" t="s">
        <v>862</v>
      </c>
      <c r="AJ166" s="23" t="s">
        <v>217</v>
      </c>
      <c r="AK166" s="23"/>
      <c r="AL166" s="23"/>
    </row>
    <row r="167" spans="1:38" x14ac:dyDescent="0.25">
      <c r="A167" s="12" t="s">
        <v>863</v>
      </c>
      <c r="B167" s="19" t="s">
        <v>864</v>
      </c>
      <c r="C167" s="13" t="s">
        <v>865</v>
      </c>
      <c r="D167" s="13" t="s">
        <v>866</v>
      </c>
      <c r="E167" s="16" t="s">
        <v>867</v>
      </c>
      <c r="F167" s="15" t="s">
        <v>42</v>
      </c>
      <c r="G167" s="15" t="s">
        <v>43</v>
      </c>
      <c r="H167" s="15" t="str">
        <f t="shared" si="2"/>
        <v>Monitored by Kyndryl</v>
      </c>
      <c r="I167" s="16" t="s">
        <v>168</v>
      </c>
      <c r="J167" s="16">
        <v>0</v>
      </c>
      <c r="K167" s="12" t="s">
        <v>843</v>
      </c>
      <c r="L167" s="15" t="s">
        <v>844</v>
      </c>
      <c r="M167" s="15" t="s">
        <v>844</v>
      </c>
      <c r="N167" s="17" t="s">
        <v>260</v>
      </c>
      <c r="O167" s="15">
        <v>3</v>
      </c>
      <c r="P167" s="15" t="s">
        <v>845</v>
      </c>
      <c r="Q167" s="15" t="s">
        <v>846</v>
      </c>
      <c r="R167" s="15" t="s">
        <v>454</v>
      </c>
      <c r="S167" s="17" t="s">
        <v>200</v>
      </c>
      <c r="T167" s="18" t="s">
        <v>393</v>
      </c>
      <c r="U167" s="19">
        <v>3</v>
      </c>
      <c r="V167" s="19" t="s">
        <v>438</v>
      </c>
      <c r="W167" s="19" t="s">
        <v>53</v>
      </c>
      <c r="X167" s="20" t="s">
        <v>53</v>
      </c>
      <c r="Y167" s="20" t="s">
        <v>431</v>
      </c>
      <c r="Z167" s="19" t="s">
        <v>847</v>
      </c>
      <c r="AA167" s="21" t="s">
        <v>66</v>
      </c>
      <c r="AB167" s="19" t="s">
        <v>584</v>
      </c>
      <c r="AC167" s="28"/>
      <c r="AD167" s="28" t="s">
        <v>868</v>
      </c>
      <c r="AE167" s="40" t="s">
        <v>75</v>
      </c>
      <c r="AF167" s="24" t="s">
        <v>143</v>
      </c>
      <c r="AG167" s="24" t="s">
        <v>456</v>
      </c>
      <c r="AH167" s="23" t="s">
        <v>457</v>
      </c>
      <c r="AI167" s="23" t="s">
        <v>500</v>
      </c>
      <c r="AJ167" s="23" t="s">
        <v>53</v>
      </c>
      <c r="AK167" s="23"/>
      <c r="AL167" s="23"/>
    </row>
    <row r="168" spans="1:38" x14ac:dyDescent="0.25">
      <c r="A168" s="12" t="s">
        <v>869</v>
      </c>
      <c r="B168" s="42" t="s">
        <v>870</v>
      </c>
      <c r="C168" s="13" t="s">
        <v>871</v>
      </c>
      <c r="D168" s="13" t="s">
        <v>872</v>
      </c>
      <c r="E168" s="35" t="s">
        <v>764</v>
      </c>
      <c r="F168" s="15" t="s">
        <v>42</v>
      </c>
      <c r="G168" s="15" t="s">
        <v>43</v>
      </c>
      <c r="H168" s="15" t="str">
        <f t="shared" si="2"/>
        <v>Monitored by Kyndryl</v>
      </c>
      <c r="I168" s="16" t="s">
        <v>44</v>
      </c>
      <c r="J168" s="16">
        <v>0</v>
      </c>
      <c r="K168" s="12" t="s">
        <v>59</v>
      </c>
      <c r="L168" s="15" t="s">
        <v>873</v>
      </c>
      <c r="M168" s="15" t="s">
        <v>341</v>
      </c>
      <c r="N168" s="17"/>
      <c r="O168" s="15">
        <v>3</v>
      </c>
      <c r="P168" s="15" t="s">
        <v>79</v>
      </c>
      <c r="Q168" s="15" t="s">
        <v>80</v>
      </c>
      <c r="R168" s="15" t="s">
        <v>50</v>
      </c>
      <c r="S168" s="17" t="s">
        <v>51</v>
      </c>
      <c r="T168" s="18" t="s">
        <v>874</v>
      </c>
      <c r="U168" s="19">
        <v>3</v>
      </c>
      <c r="V168" s="19" t="s">
        <v>59</v>
      </c>
      <c r="W168" s="19" t="s">
        <v>53</v>
      </c>
      <c r="X168" s="20" t="s">
        <v>53</v>
      </c>
      <c r="Y168" s="20" t="s">
        <v>431</v>
      </c>
      <c r="Z168" s="19"/>
      <c r="AA168" s="37" t="s">
        <v>66</v>
      </c>
      <c r="AB168" s="19"/>
      <c r="AC168" s="23"/>
      <c r="AD168" s="23"/>
      <c r="AE168" s="23"/>
      <c r="AF168" s="24" t="s">
        <v>143</v>
      </c>
      <c r="AG168" s="24" t="s">
        <v>341</v>
      </c>
      <c r="AH168" s="23" t="s">
        <v>457</v>
      </c>
      <c r="AI168" s="23" t="s">
        <v>283</v>
      </c>
      <c r="AJ168" s="23"/>
      <c r="AK168" s="23"/>
      <c r="AL168" s="23"/>
    </row>
    <row r="169" spans="1:38" x14ac:dyDescent="0.25">
      <c r="A169" s="12" t="s">
        <v>875</v>
      </c>
      <c r="B169" s="42" t="s">
        <v>876</v>
      </c>
      <c r="C169" s="13" t="s">
        <v>877</v>
      </c>
      <c r="D169" s="13" t="s">
        <v>878</v>
      </c>
      <c r="E169" s="34" t="s">
        <v>879</v>
      </c>
      <c r="F169" s="15"/>
      <c r="G169" s="15" t="s">
        <v>43</v>
      </c>
      <c r="H169" s="15" t="str">
        <f t="shared" si="2"/>
        <v>Monitored by Kyndryl</v>
      </c>
      <c r="I169" s="16" t="s">
        <v>71</v>
      </c>
      <c r="J169" s="16">
        <v>0</v>
      </c>
      <c r="K169" s="12" t="s">
        <v>131</v>
      </c>
      <c r="L169" s="15" t="s">
        <v>880</v>
      </c>
      <c r="M169" s="15" t="s">
        <v>288</v>
      </c>
      <c r="N169" s="17" t="s">
        <v>881</v>
      </c>
      <c r="O169" s="15">
        <v>3</v>
      </c>
      <c r="P169" s="15" t="s">
        <v>280</v>
      </c>
      <c r="Q169" s="15" t="s">
        <v>281</v>
      </c>
      <c r="R169" s="15" t="s">
        <v>137</v>
      </c>
      <c r="S169" s="17" t="s">
        <v>138</v>
      </c>
      <c r="T169" s="18" t="s">
        <v>52</v>
      </c>
      <c r="U169" s="19">
        <v>3</v>
      </c>
      <c r="V169" s="19"/>
      <c r="W169" s="19" t="s">
        <v>53</v>
      </c>
      <c r="X169" s="20" t="s">
        <v>53</v>
      </c>
      <c r="Y169" s="20" t="s">
        <v>431</v>
      </c>
      <c r="Z169" s="19"/>
      <c r="AA169" s="21" t="s">
        <v>66</v>
      </c>
      <c r="AB169" s="19" t="s">
        <v>882</v>
      </c>
      <c r="AC169" s="41"/>
      <c r="AD169" s="41" t="s">
        <v>883</v>
      </c>
      <c r="AE169" s="23" t="s">
        <v>75</v>
      </c>
      <c r="AF169" s="24" t="s">
        <v>143</v>
      </c>
      <c r="AG169" s="24" t="s">
        <v>144</v>
      </c>
      <c r="AH169" s="23" t="s">
        <v>163</v>
      </c>
      <c r="AI169" s="23" t="s">
        <v>884</v>
      </c>
      <c r="AJ169" s="23" t="s">
        <v>53</v>
      </c>
      <c r="AK169" s="23"/>
      <c r="AL169" s="23"/>
    </row>
    <row r="170" spans="1:38" x14ac:dyDescent="0.25">
      <c r="A170" s="12" t="s">
        <v>885</v>
      </c>
      <c r="B170" s="42" t="s">
        <v>886</v>
      </c>
      <c r="C170" s="13" t="s">
        <v>887</v>
      </c>
      <c r="D170" s="13" t="e">
        <v>#N/A</v>
      </c>
      <c r="E170" s="34" t="s">
        <v>879</v>
      </c>
      <c r="F170" s="15"/>
      <c r="G170" s="15" t="s">
        <v>43</v>
      </c>
      <c r="H170" s="15" t="str">
        <f t="shared" si="2"/>
        <v>Monitored by Kyndryl</v>
      </c>
      <c r="I170" s="16" t="s">
        <v>71</v>
      </c>
      <c r="J170" s="16">
        <v>0</v>
      </c>
      <c r="K170" s="12" t="s">
        <v>131</v>
      </c>
      <c r="L170" s="15" t="s">
        <v>880</v>
      </c>
      <c r="M170" s="15" t="s">
        <v>279</v>
      </c>
      <c r="N170" s="17" t="s">
        <v>881</v>
      </c>
      <c r="O170" s="15">
        <v>3</v>
      </c>
      <c r="P170" s="15" t="s">
        <v>280</v>
      </c>
      <c r="Q170" s="15" t="s">
        <v>281</v>
      </c>
      <c r="R170" s="15" t="s">
        <v>137</v>
      </c>
      <c r="S170" s="17" t="s">
        <v>138</v>
      </c>
      <c r="T170" s="18" t="s">
        <v>52</v>
      </c>
      <c r="U170" s="19">
        <v>3</v>
      </c>
      <c r="V170" s="19"/>
      <c r="W170" s="19" t="s">
        <v>53</v>
      </c>
      <c r="X170" s="20" t="s">
        <v>53</v>
      </c>
      <c r="Y170" s="20" t="s">
        <v>431</v>
      </c>
      <c r="Z170" s="19"/>
      <c r="AA170" s="21" t="s">
        <v>55</v>
      </c>
      <c r="AB170" s="19" t="s">
        <v>888</v>
      </c>
      <c r="AC170" s="41"/>
      <c r="AD170" s="41" t="s">
        <v>889</v>
      </c>
      <c r="AE170" s="23" t="s">
        <v>75</v>
      </c>
      <c r="AF170" s="24" t="s">
        <v>143</v>
      </c>
      <c r="AG170" s="24" t="s">
        <v>144</v>
      </c>
      <c r="AH170" s="23" t="s">
        <v>163</v>
      </c>
      <c r="AI170" s="23" t="s">
        <v>458</v>
      </c>
      <c r="AJ170" s="23" t="s">
        <v>53</v>
      </c>
      <c r="AK170" s="23"/>
      <c r="AL170" s="23"/>
    </row>
    <row r="171" spans="1:38" x14ac:dyDescent="0.25">
      <c r="A171" s="12" t="s">
        <v>890</v>
      </c>
      <c r="B171" s="42" t="s">
        <v>891</v>
      </c>
      <c r="C171" s="13" t="s">
        <v>892</v>
      </c>
      <c r="D171" s="13" t="s">
        <v>893</v>
      </c>
      <c r="E171" s="34" t="s">
        <v>879</v>
      </c>
      <c r="F171" s="15"/>
      <c r="G171" s="15" t="s">
        <v>43</v>
      </c>
      <c r="H171" s="15" t="str">
        <f t="shared" si="2"/>
        <v>Monitored by Kyndryl</v>
      </c>
      <c r="I171" s="16" t="s">
        <v>168</v>
      </c>
      <c r="J171" s="16">
        <v>0</v>
      </c>
      <c r="K171" s="12" t="s">
        <v>131</v>
      </c>
      <c r="L171" s="15" t="s">
        <v>880</v>
      </c>
      <c r="M171" s="15" t="s">
        <v>294</v>
      </c>
      <c r="N171" s="17" t="s">
        <v>881</v>
      </c>
      <c r="O171" s="15">
        <v>3</v>
      </c>
      <c r="P171" s="15" t="s">
        <v>280</v>
      </c>
      <c r="Q171" s="15" t="s">
        <v>281</v>
      </c>
      <c r="R171" s="15" t="s">
        <v>137</v>
      </c>
      <c r="S171" s="17" t="s">
        <v>138</v>
      </c>
      <c r="T171" s="18" t="s">
        <v>52</v>
      </c>
      <c r="U171" s="19">
        <v>3</v>
      </c>
      <c r="V171" s="19"/>
      <c r="W171" s="19" t="s">
        <v>53</v>
      </c>
      <c r="X171" s="20" t="s">
        <v>53</v>
      </c>
      <c r="Y171" s="20" t="s">
        <v>431</v>
      </c>
      <c r="Z171" s="19"/>
      <c r="AA171" s="21" t="s">
        <v>55</v>
      </c>
      <c r="AB171" s="19" t="s">
        <v>584</v>
      </c>
      <c r="AC171" s="41"/>
      <c r="AD171" s="41" t="s">
        <v>894</v>
      </c>
      <c r="AE171" s="23" t="s">
        <v>75</v>
      </c>
      <c r="AF171" s="24" t="s">
        <v>143</v>
      </c>
      <c r="AG171" s="24" t="s">
        <v>144</v>
      </c>
      <c r="AH171" s="23" t="s">
        <v>163</v>
      </c>
      <c r="AI171" s="23" t="s">
        <v>895</v>
      </c>
      <c r="AJ171" s="23" t="s">
        <v>53</v>
      </c>
      <c r="AK171" s="23"/>
      <c r="AL171" s="23"/>
    </row>
    <row r="172" spans="1:38" x14ac:dyDescent="0.25">
      <c r="A172" s="12" t="s">
        <v>896</v>
      </c>
      <c r="B172" s="42" t="s">
        <v>897</v>
      </c>
      <c r="C172" s="13" t="s">
        <v>898</v>
      </c>
      <c r="D172" s="13" t="s">
        <v>899</v>
      </c>
      <c r="E172" s="31" t="s">
        <v>879</v>
      </c>
      <c r="F172" s="15"/>
      <c r="G172" s="15" t="s">
        <v>43</v>
      </c>
      <c r="H172" s="15" t="str">
        <f t="shared" si="2"/>
        <v>Monitored by Kyndryl</v>
      </c>
      <c r="I172" s="16" t="s">
        <v>44</v>
      </c>
      <c r="J172" s="16">
        <v>0</v>
      </c>
      <c r="K172" s="12" t="s">
        <v>131</v>
      </c>
      <c r="L172" s="15" t="s">
        <v>880</v>
      </c>
      <c r="M172" s="15" t="s">
        <v>300</v>
      </c>
      <c r="N172" s="17" t="s">
        <v>881</v>
      </c>
      <c r="O172" s="15">
        <v>2</v>
      </c>
      <c r="P172" s="15" t="s">
        <v>280</v>
      </c>
      <c r="Q172" s="15" t="s">
        <v>281</v>
      </c>
      <c r="R172" s="15" t="s">
        <v>137</v>
      </c>
      <c r="S172" s="17" t="s">
        <v>138</v>
      </c>
      <c r="T172" s="18" t="s">
        <v>52</v>
      </c>
      <c r="U172" s="19">
        <v>1</v>
      </c>
      <c r="V172" s="19"/>
      <c r="W172" s="19" t="s">
        <v>53</v>
      </c>
      <c r="X172" s="20" t="s">
        <v>53</v>
      </c>
      <c r="Y172" s="20" t="s">
        <v>431</v>
      </c>
      <c r="Z172" s="19"/>
      <c r="AA172" s="21" t="s">
        <v>55</v>
      </c>
      <c r="AB172" s="19" t="s">
        <v>584</v>
      </c>
      <c r="AC172" s="41"/>
      <c r="AD172" s="41" t="s">
        <v>900</v>
      </c>
      <c r="AE172" s="23"/>
      <c r="AF172" s="24" t="s">
        <v>143</v>
      </c>
      <c r="AG172" s="24" t="s">
        <v>144</v>
      </c>
      <c r="AH172" s="23" t="s">
        <v>145</v>
      </c>
      <c r="AI172" s="23" t="s">
        <v>901</v>
      </c>
      <c r="AJ172" s="23" t="s">
        <v>53</v>
      </c>
      <c r="AK172" s="23"/>
      <c r="AL172" s="23"/>
    </row>
    <row r="173" spans="1:38" x14ac:dyDescent="0.25">
      <c r="A173" s="12" t="s">
        <v>902</v>
      </c>
      <c r="B173" s="42" t="s">
        <v>903</v>
      </c>
      <c r="C173" s="13" t="s">
        <v>904</v>
      </c>
      <c r="D173" s="13" t="s">
        <v>905</v>
      </c>
      <c r="E173" s="31" t="s">
        <v>879</v>
      </c>
      <c r="F173" s="15"/>
      <c r="G173" s="15" t="s">
        <v>43</v>
      </c>
      <c r="H173" s="15" t="str">
        <f t="shared" si="2"/>
        <v>Monitored by Kyndryl</v>
      </c>
      <c r="I173" s="16" t="s">
        <v>44</v>
      </c>
      <c r="J173" s="16">
        <v>0</v>
      </c>
      <c r="K173" s="12" t="s">
        <v>131</v>
      </c>
      <c r="L173" s="15" t="s">
        <v>880</v>
      </c>
      <c r="M173" s="15" t="s">
        <v>307</v>
      </c>
      <c r="N173" s="17" t="s">
        <v>881</v>
      </c>
      <c r="O173" s="15">
        <v>2</v>
      </c>
      <c r="P173" s="15" t="s">
        <v>280</v>
      </c>
      <c r="Q173" s="15" t="s">
        <v>281</v>
      </c>
      <c r="R173" s="15" t="s">
        <v>137</v>
      </c>
      <c r="S173" s="17" t="s">
        <v>138</v>
      </c>
      <c r="T173" s="18" t="s">
        <v>52</v>
      </c>
      <c r="U173" s="19">
        <v>1</v>
      </c>
      <c r="V173" s="19"/>
      <c r="W173" s="19" t="s">
        <v>53</v>
      </c>
      <c r="X173" s="20" t="s">
        <v>53</v>
      </c>
      <c r="Y173" s="20" t="s">
        <v>431</v>
      </c>
      <c r="Z173" s="19"/>
      <c r="AA173" s="21" t="s">
        <v>55</v>
      </c>
      <c r="AB173" s="19" t="s">
        <v>584</v>
      </c>
      <c r="AC173" s="41"/>
      <c r="AD173" s="41" t="s">
        <v>906</v>
      </c>
      <c r="AE173" s="23"/>
      <c r="AF173" s="24" t="s">
        <v>143</v>
      </c>
      <c r="AG173" s="24" t="s">
        <v>144</v>
      </c>
      <c r="AH173" s="23" t="s">
        <v>145</v>
      </c>
      <c r="AI173" s="23" t="s">
        <v>901</v>
      </c>
      <c r="AJ173" s="23" t="s">
        <v>53</v>
      </c>
      <c r="AK173" s="23"/>
      <c r="AL173" s="23"/>
    </row>
    <row r="174" spans="1:38" x14ac:dyDescent="0.25">
      <c r="A174" s="12" t="s">
        <v>907</v>
      </c>
      <c r="B174" s="42" t="s">
        <v>908</v>
      </c>
      <c r="C174" s="13" t="s">
        <v>909</v>
      </c>
      <c r="D174" s="13" t="e">
        <v>#N/A</v>
      </c>
      <c r="E174" s="31" t="s">
        <v>879</v>
      </c>
      <c r="F174" s="15"/>
      <c r="G174" s="15" t="s">
        <v>43</v>
      </c>
      <c r="H174" s="15" t="str">
        <f t="shared" si="2"/>
        <v>Monitored by Kyndryl</v>
      </c>
      <c r="I174" s="16" t="s">
        <v>44</v>
      </c>
      <c r="J174" s="16">
        <v>0</v>
      </c>
      <c r="K174" s="12" t="s">
        <v>131</v>
      </c>
      <c r="L174" s="15" t="s">
        <v>880</v>
      </c>
      <c r="M174" s="15" t="s">
        <v>313</v>
      </c>
      <c r="N174" s="17" t="s">
        <v>881</v>
      </c>
      <c r="O174" s="15">
        <v>2</v>
      </c>
      <c r="P174" s="15" t="s">
        <v>280</v>
      </c>
      <c r="Q174" s="15" t="s">
        <v>281</v>
      </c>
      <c r="R174" s="15" t="s">
        <v>137</v>
      </c>
      <c r="S174" s="17" t="s">
        <v>138</v>
      </c>
      <c r="T174" s="18" t="s">
        <v>52</v>
      </c>
      <c r="U174" s="19">
        <v>1</v>
      </c>
      <c r="V174" s="19"/>
      <c r="W174" s="19" t="s">
        <v>53</v>
      </c>
      <c r="X174" s="20" t="s">
        <v>53</v>
      </c>
      <c r="Y174" s="20" t="s">
        <v>431</v>
      </c>
      <c r="Z174" s="19"/>
      <c r="AA174" s="21" t="s">
        <v>66</v>
      </c>
      <c r="AB174" s="19" t="s">
        <v>584</v>
      </c>
      <c r="AC174" s="41"/>
      <c r="AD174" s="41" t="s">
        <v>910</v>
      </c>
      <c r="AE174" s="23"/>
      <c r="AF174" s="24" t="s">
        <v>143</v>
      </c>
      <c r="AG174" s="24" t="s">
        <v>144</v>
      </c>
      <c r="AH174" s="23" t="s">
        <v>145</v>
      </c>
      <c r="AI174" s="23" t="s">
        <v>911</v>
      </c>
      <c r="AJ174" s="23" t="s">
        <v>53</v>
      </c>
      <c r="AK174" s="23"/>
      <c r="AL174" s="23"/>
    </row>
    <row r="175" spans="1:38" x14ac:dyDescent="0.25">
      <c r="A175" s="12" t="s">
        <v>912</v>
      </c>
      <c r="B175" s="42" t="s">
        <v>913</v>
      </c>
      <c r="C175" s="13" t="s">
        <v>914</v>
      </c>
      <c r="D175" s="13" t="e">
        <v>#N/A</v>
      </c>
      <c r="E175" s="31" t="s">
        <v>879</v>
      </c>
      <c r="F175" s="15"/>
      <c r="G175" s="15" t="s">
        <v>43</v>
      </c>
      <c r="H175" s="15" t="str">
        <f t="shared" si="2"/>
        <v>Monitored by Kyndryl</v>
      </c>
      <c r="I175" s="16" t="s">
        <v>44</v>
      </c>
      <c r="J175" s="16">
        <v>0</v>
      </c>
      <c r="K175" s="12" t="s">
        <v>131</v>
      </c>
      <c r="L175" s="15" t="s">
        <v>880</v>
      </c>
      <c r="M175" s="15" t="s">
        <v>319</v>
      </c>
      <c r="N175" s="17" t="s">
        <v>881</v>
      </c>
      <c r="O175" s="15">
        <v>2</v>
      </c>
      <c r="P175" s="15" t="s">
        <v>280</v>
      </c>
      <c r="Q175" s="15" t="s">
        <v>281</v>
      </c>
      <c r="R175" s="15" t="s">
        <v>137</v>
      </c>
      <c r="S175" s="17" t="s">
        <v>138</v>
      </c>
      <c r="T175" s="18" t="s">
        <v>52</v>
      </c>
      <c r="U175" s="19">
        <v>1</v>
      </c>
      <c r="V175" s="19"/>
      <c r="W175" s="19" t="s">
        <v>53</v>
      </c>
      <c r="X175" s="20" t="s">
        <v>53</v>
      </c>
      <c r="Y175" s="20" t="s">
        <v>431</v>
      </c>
      <c r="Z175" s="19"/>
      <c r="AA175" s="21" t="s">
        <v>55</v>
      </c>
      <c r="AB175" s="19" t="s">
        <v>584</v>
      </c>
      <c r="AC175" s="41"/>
      <c r="AD175" s="41" t="s">
        <v>906</v>
      </c>
      <c r="AE175" s="23"/>
      <c r="AF175" s="24" t="s">
        <v>143</v>
      </c>
      <c r="AG175" s="24" t="s">
        <v>144</v>
      </c>
      <c r="AH175" s="23" t="s">
        <v>145</v>
      </c>
      <c r="AI175" s="23" t="s">
        <v>901</v>
      </c>
      <c r="AJ175" s="23" t="s">
        <v>53</v>
      </c>
      <c r="AK175" s="23"/>
      <c r="AL175" s="23"/>
    </row>
    <row r="176" spans="1:38" x14ac:dyDescent="0.25">
      <c r="A176" s="12" t="s">
        <v>915</v>
      </c>
      <c r="B176" s="42" t="s">
        <v>916</v>
      </c>
      <c r="C176" s="13" t="s">
        <v>917</v>
      </c>
      <c r="D176" s="13" t="e">
        <v>#N/A</v>
      </c>
      <c r="E176" s="34" t="s">
        <v>129</v>
      </c>
      <c r="F176" s="15"/>
      <c r="G176" s="15" t="s">
        <v>339</v>
      </c>
      <c r="H176" s="15" t="str">
        <f t="shared" si="2"/>
        <v>Monitored by Kyndryl</v>
      </c>
      <c r="I176" s="16" t="s">
        <v>44</v>
      </c>
      <c r="J176" s="16">
        <v>0</v>
      </c>
      <c r="K176" s="12" t="s">
        <v>59</v>
      </c>
      <c r="L176" s="15" t="s">
        <v>918</v>
      </c>
      <c r="M176" s="15" t="s">
        <v>919</v>
      </c>
      <c r="N176" s="17"/>
      <c r="O176" s="15">
        <v>3</v>
      </c>
      <c r="P176" s="15" t="s">
        <v>79</v>
      </c>
      <c r="Q176" s="15" t="s">
        <v>80</v>
      </c>
      <c r="R176" s="15" t="s">
        <v>50</v>
      </c>
      <c r="S176" s="17" t="s">
        <v>51</v>
      </c>
      <c r="T176" s="18" t="s">
        <v>393</v>
      </c>
      <c r="U176" s="19">
        <v>3</v>
      </c>
      <c r="V176" s="19"/>
      <c r="W176" s="19" t="s">
        <v>53</v>
      </c>
      <c r="X176" s="20" t="s">
        <v>53</v>
      </c>
      <c r="Y176" s="20" t="s">
        <v>431</v>
      </c>
      <c r="Z176" s="19"/>
      <c r="AA176" s="21" t="s">
        <v>66</v>
      </c>
      <c r="AB176" s="19" t="s">
        <v>882</v>
      </c>
      <c r="AC176" s="41"/>
      <c r="AD176" s="41" t="s">
        <v>920</v>
      </c>
      <c r="AE176" s="23" t="s">
        <v>75</v>
      </c>
      <c r="AF176" s="24" t="s">
        <v>143</v>
      </c>
      <c r="AG176" s="24" t="s">
        <v>144</v>
      </c>
      <c r="AH176" s="23" t="s">
        <v>145</v>
      </c>
      <c r="AI176" s="23" t="s">
        <v>921</v>
      </c>
      <c r="AJ176" s="23" t="s">
        <v>53</v>
      </c>
      <c r="AK176" s="23"/>
      <c r="AL176" s="23"/>
    </row>
    <row r="177" spans="1:38" x14ac:dyDescent="0.25">
      <c r="A177" s="12" t="s">
        <v>922</v>
      </c>
      <c r="B177" s="42" t="s">
        <v>923</v>
      </c>
      <c r="C177" s="13" t="s">
        <v>924</v>
      </c>
      <c r="D177" s="13" t="e">
        <v>#N/A</v>
      </c>
      <c r="E177" s="34" t="s">
        <v>157</v>
      </c>
      <c r="F177" s="15"/>
      <c r="G177" s="15" t="s">
        <v>43</v>
      </c>
      <c r="H177" s="15" t="str">
        <f t="shared" si="2"/>
        <v>Monitored by Kyndryl</v>
      </c>
      <c r="I177" s="16" t="s">
        <v>71</v>
      </c>
      <c r="J177" s="16">
        <v>0</v>
      </c>
      <c r="K177" s="12" t="s">
        <v>131</v>
      </c>
      <c r="L177" s="15" t="s">
        <v>158</v>
      </c>
      <c r="M177" s="15" t="s">
        <v>159</v>
      </c>
      <c r="N177" s="17" t="s">
        <v>881</v>
      </c>
      <c r="O177" s="15">
        <v>3</v>
      </c>
      <c r="P177" s="15" t="s">
        <v>160</v>
      </c>
      <c r="Q177" s="15" t="s">
        <v>161</v>
      </c>
      <c r="R177" s="15" t="s">
        <v>137</v>
      </c>
      <c r="S177" s="17" t="s">
        <v>138</v>
      </c>
      <c r="T177" s="18" t="s">
        <v>52</v>
      </c>
      <c r="U177" s="19">
        <v>3</v>
      </c>
      <c r="V177" s="19"/>
      <c r="W177" s="19" t="s">
        <v>53</v>
      </c>
      <c r="X177" s="20" t="s">
        <v>53</v>
      </c>
      <c r="Y177" s="20" t="s">
        <v>431</v>
      </c>
      <c r="Z177" s="19"/>
      <c r="AA177" s="21" t="s">
        <v>66</v>
      </c>
      <c r="AB177" s="19" t="s">
        <v>923</v>
      </c>
      <c r="AC177" s="41"/>
      <c r="AD177" s="41" t="s">
        <v>894</v>
      </c>
      <c r="AE177" s="23" t="s">
        <v>75</v>
      </c>
      <c r="AF177" s="24" t="s">
        <v>143</v>
      </c>
      <c r="AG177" s="24" t="s">
        <v>144</v>
      </c>
      <c r="AH177" s="23" t="s">
        <v>163</v>
      </c>
      <c r="AI177" s="23" t="s">
        <v>921</v>
      </c>
      <c r="AJ177" s="23" t="s">
        <v>53</v>
      </c>
      <c r="AK177" s="23"/>
      <c r="AL177" s="23"/>
    </row>
    <row r="178" spans="1:38" x14ac:dyDescent="0.25">
      <c r="A178" s="12" t="s">
        <v>925</v>
      </c>
      <c r="B178" s="42" t="s">
        <v>926</v>
      </c>
      <c r="C178" s="13" t="s">
        <v>927</v>
      </c>
      <c r="D178" s="13" t="s">
        <v>928</v>
      </c>
      <c r="E178" s="34" t="s">
        <v>157</v>
      </c>
      <c r="F178" s="15"/>
      <c r="G178" s="15" t="s">
        <v>43</v>
      </c>
      <c r="H178" s="15" t="str">
        <f t="shared" si="2"/>
        <v>Monitored by Kyndryl</v>
      </c>
      <c r="I178" s="16" t="s">
        <v>168</v>
      </c>
      <c r="J178" s="16">
        <v>0</v>
      </c>
      <c r="K178" s="12" t="s">
        <v>131</v>
      </c>
      <c r="L178" s="15" t="s">
        <v>158</v>
      </c>
      <c r="M178" s="15" t="s">
        <v>169</v>
      </c>
      <c r="N178" s="17" t="s">
        <v>881</v>
      </c>
      <c r="O178" s="15">
        <v>3</v>
      </c>
      <c r="P178" s="15" t="s">
        <v>160</v>
      </c>
      <c r="Q178" s="15" t="s">
        <v>161</v>
      </c>
      <c r="R178" s="15" t="s">
        <v>137</v>
      </c>
      <c r="S178" s="17" t="s">
        <v>138</v>
      </c>
      <c r="T178" s="18" t="s">
        <v>52</v>
      </c>
      <c r="U178" s="19">
        <v>3</v>
      </c>
      <c r="V178" s="19"/>
      <c r="W178" s="19" t="s">
        <v>53</v>
      </c>
      <c r="X178" s="20" t="s">
        <v>53</v>
      </c>
      <c r="Y178" s="20" t="s">
        <v>431</v>
      </c>
      <c r="Z178" s="19"/>
      <c r="AA178" s="21" t="s">
        <v>55</v>
      </c>
      <c r="AB178" s="19" t="s">
        <v>584</v>
      </c>
      <c r="AC178" s="41"/>
      <c r="AD178" s="41" t="s">
        <v>894</v>
      </c>
      <c r="AE178" s="23" t="s">
        <v>75</v>
      </c>
      <c r="AF178" s="24" t="s">
        <v>143</v>
      </c>
      <c r="AG178" s="24" t="s">
        <v>144</v>
      </c>
      <c r="AH178" s="23" t="s">
        <v>163</v>
      </c>
      <c r="AI178" s="23" t="s">
        <v>929</v>
      </c>
      <c r="AJ178" s="23" t="s">
        <v>53</v>
      </c>
      <c r="AK178" s="23"/>
      <c r="AL178" s="23"/>
    </row>
    <row r="179" spans="1:38" x14ac:dyDescent="0.25">
      <c r="A179" s="12" t="s">
        <v>930</v>
      </c>
      <c r="B179" s="42" t="s">
        <v>931</v>
      </c>
      <c r="C179" s="13" t="s">
        <v>932</v>
      </c>
      <c r="D179" s="13" t="s">
        <v>933</v>
      </c>
      <c r="E179" s="34" t="s">
        <v>157</v>
      </c>
      <c r="F179" s="15"/>
      <c r="G179" s="15" t="s">
        <v>43</v>
      </c>
      <c r="H179" s="15" t="str">
        <f t="shared" si="2"/>
        <v>Monitored by Kyndryl</v>
      </c>
      <c r="I179" s="16" t="s">
        <v>71</v>
      </c>
      <c r="J179" s="16">
        <v>0</v>
      </c>
      <c r="K179" s="12" t="s">
        <v>131</v>
      </c>
      <c r="L179" s="15" t="s">
        <v>158</v>
      </c>
      <c r="M179" s="15" t="s">
        <v>159</v>
      </c>
      <c r="N179" s="17" t="s">
        <v>260</v>
      </c>
      <c r="O179" s="15">
        <v>3</v>
      </c>
      <c r="P179" s="15" t="s">
        <v>160</v>
      </c>
      <c r="Q179" s="15" t="s">
        <v>161</v>
      </c>
      <c r="R179" s="15" t="s">
        <v>137</v>
      </c>
      <c r="S179" s="17" t="s">
        <v>138</v>
      </c>
      <c r="T179" s="18" t="s">
        <v>52</v>
      </c>
      <c r="U179" s="19">
        <v>3</v>
      </c>
      <c r="V179" s="19"/>
      <c r="W179" s="19" t="s">
        <v>53</v>
      </c>
      <c r="X179" s="20" t="s">
        <v>53</v>
      </c>
      <c r="Y179" s="20" t="s">
        <v>431</v>
      </c>
      <c r="Z179" s="19"/>
      <c r="AA179" s="21" t="s">
        <v>66</v>
      </c>
      <c r="AB179" s="19" t="s">
        <v>931</v>
      </c>
      <c r="AC179" s="41"/>
      <c r="AD179" s="41" t="s">
        <v>894</v>
      </c>
      <c r="AE179" s="23" t="s">
        <v>75</v>
      </c>
      <c r="AF179" s="24" t="s">
        <v>143</v>
      </c>
      <c r="AG179" s="24" t="s">
        <v>144</v>
      </c>
      <c r="AH179" s="23" t="s">
        <v>163</v>
      </c>
      <c r="AI179" s="23" t="s">
        <v>921</v>
      </c>
      <c r="AJ179" s="23" t="s">
        <v>53</v>
      </c>
      <c r="AK179" s="23"/>
      <c r="AL179" s="23"/>
    </row>
    <row r="180" spans="1:38" x14ac:dyDescent="0.25">
      <c r="A180" s="12" t="s">
        <v>934</v>
      </c>
      <c r="B180" s="42" t="s">
        <v>162</v>
      </c>
      <c r="C180" s="13" t="s">
        <v>935</v>
      </c>
      <c r="D180" s="13" t="e">
        <v>#N/A</v>
      </c>
      <c r="E180" s="34" t="s">
        <v>157</v>
      </c>
      <c r="F180" s="15"/>
      <c r="G180" s="15" t="s">
        <v>43</v>
      </c>
      <c r="H180" s="15" t="str">
        <f t="shared" si="2"/>
        <v>Monitored by Kyndryl</v>
      </c>
      <c r="I180" s="16" t="s">
        <v>168</v>
      </c>
      <c r="J180" s="16">
        <v>0</v>
      </c>
      <c r="K180" s="12" t="s">
        <v>131</v>
      </c>
      <c r="L180" s="15" t="s">
        <v>158</v>
      </c>
      <c r="M180" s="15" t="s">
        <v>169</v>
      </c>
      <c r="N180" s="17" t="s">
        <v>260</v>
      </c>
      <c r="O180" s="15">
        <v>3</v>
      </c>
      <c r="P180" s="15" t="s">
        <v>160</v>
      </c>
      <c r="Q180" s="15" t="s">
        <v>161</v>
      </c>
      <c r="R180" s="15" t="s">
        <v>137</v>
      </c>
      <c r="S180" s="17" t="s">
        <v>138</v>
      </c>
      <c r="T180" s="18" t="s">
        <v>52</v>
      </c>
      <c r="U180" s="19">
        <v>3</v>
      </c>
      <c r="V180" s="19"/>
      <c r="W180" s="19" t="s">
        <v>53</v>
      </c>
      <c r="X180" s="20" t="s">
        <v>53</v>
      </c>
      <c r="Y180" s="20" t="s">
        <v>431</v>
      </c>
      <c r="Z180" s="19"/>
      <c r="AA180" s="21" t="s">
        <v>55</v>
      </c>
      <c r="AB180" s="19" t="s">
        <v>162</v>
      </c>
      <c r="AC180" s="41"/>
      <c r="AD180" s="41" t="s">
        <v>894</v>
      </c>
      <c r="AE180" s="23" t="s">
        <v>75</v>
      </c>
      <c r="AF180" s="24" t="s">
        <v>143</v>
      </c>
      <c r="AG180" s="24" t="s">
        <v>144</v>
      </c>
      <c r="AH180" s="23" t="s">
        <v>163</v>
      </c>
      <c r="AI180" s="23" t="s">
        <v>929</v>
      </c>
      <c r="AJ180" s="23" t="s">
        <v>53</v>
      </c>
      <c r="AK180" s="23"/>
      <c r="AL180" s="23"/>
    </row>
    <row r="181" spans="1:38" x14ac:dyDescent="0.25">
      <c r="A181" s="12" t="s">
        <v>936</v>
      </c>
      <c r="B181" s="42" t="s">
        <v>937</v>
      </c>
      <c r="C181" s="13" t="s">
        <v>938</v>
      </c>
      <c r="D181" s="13" t="e">
        <v>#N/A</v>
      </c>
      <c r="E181" s="31" t="s">
        <v>173</v>
      </c>
      <c r="F181" s="15"/>
      <c r="G181" s="15" t="s">
        <v>43</v>
      </c>
      <c r="H181" s="15" t="str">
        <f t="shared" si="2"/>
        <v>Monitored by Kyndryl</v>
      </c>
      <c r="I181" s="16" t="s">
        <v>71</v>
      </c>
      <c r="J181" s="16">
        <v>0</v>
      </c>
      <c r="K181" s="12" t="s">
        <v>131</v>
      </c>
      <c r="L181" s="15" t="s">
        <v>174</v>
      </c>
      <c r="M181" s="15" t="s">
        <v>175</v>
      </c>
      <c r="N181" s="17"/>
      <c r="O181" s="15">
        <v>3</v>
      </c>
      <c r="P181" s="15" t="s">
        <v>135</v>
      </c>
      <c r="Q181" s="15" t="s">
        <v>136</v>
      </c>
      <c r="R181" s="15" t="s">
        <v>137</v>
      </c>
      <c r="S181" s="17" t="s">
        <v>138</v>
      </c>
      <c r="T181" s="18" t="s">
        <v>52</v>
      </c>
      <c r="U181" s="19">
        <v>3</v>
      </c>
      <c r="V181" s="19"/>
      <c r="W181" s="19" t="s">
        <v>53</v>
      </c>
      <c r="X181" s="20" t="s">
        <v>53</v>
      </c>
      <c r="Y181" s="20" t="s">
        <v>431</v>
      </c>
      <c r="Z181" s="19"/>
      <c r="AA181" s="21" t="s">
        <v>55</v>
      </c>
      <c r="AB181" s="19" t="s">
        <v>937</v>
      </c>
      <c r="AC181" s="41"/>
      <c r="AD181" s="41" t="s">
        <v>906</v>
      </c>
      <c r="AE181" s="23"/>
      <c r="AF181" s="24" t="s">
        <v>143</v>
      </c>
      <c r="AG181" s="24" t="s">
        <v>144</v>
      </c>
      <c r="AH181" s="23" t="s">
        <v>163</v>
      </c>
      <c r="AI181" s="23" t="s">
        <v>895</v>
      </c>
      <c r="AJ181" s="23" t="s">
        <v>53</v>
      </c>
      <c r="AK181" s="23"/>
      <c r="AL181" s="23"/>
    </row>
    <row r="182" spans="1:38" x14ac:dyDescent="0.25">
      <c r="A182" s="12" t="s">
        <v>939</v>
      </c>
      <c r="B182" s="42" t="s">
        <v>940</v>
      </c>
      <c r="C182" s="13" t="s">
        <v>941</v>
      </c>
      <c r="D182" s="13" t="e">
        <v>#N/A</v>
      </c>
      <c r="E182" s="31" t="s">
        <v>173</v>
      </c>
      <c r="F182" s="15"/>
      <c r="G182" s="15" t="s">
        <v>43</v>
      </c>
      <c r="H182" s="15" t="str">
        <f t="shared" si="2"/>
        <v>Monitored by Kyndryl</v>
      </c>
      <c r="I182" s="16" t="s">
        <v>168</v>
      </c>
      <c r="J182" s="16">
        <v>0</v>
      </c>
      <c r="K182" s="12" t="s">
        <v>131</v>
      </c>
      <c r="L182" s="15" t="s">
        <v>174</v>
      </c>
      <c r="M182" s="15" t="s">
        <v>180</v>
      </c>
      <c r="N182" s="17"/>
      <c r="O182" s="15">
        <v>3</v>
      </c>
      <c r="P182" s="15" t="s">
        <v>135</v>
      </c>
      <c r="Q182" s="15" t="s">
        <v>136</v>
      </c>
      <c r="R182" s="15" t="s">
        <v>137</v>
      </c>
      <c r="S182" s="17" t="s">
        <v>138</v>
      </c>
      <c r="T182" s="18" t="s">
        <v>52</v>
      </c>
      <c r="U182" s="19">
        <v>3</v>
      </c>
      <c r="V182" s="19"/>
      <c r="W182" s="19" t="s">
        <v>53</v>
      </c>
      <c r="X182" s="20" t="s">
        <v>53</v>
      </c>
      <c r="Y182" s="20" t="s">
        <v>431</v>
      </c>
      <c r="Z182" s="19"/>
      <c r="AA182" s="21" t="s">
        <v>55</v>
      </c>
      <c r="AB182" s="19" t="s">
        <v>940</v>
      </c>
      <c r="AC182" s="41"/>
      <c r="AD182" s="41" t="s">
        <v>906</v>
      </c>
      <c r="AE182" s="23"/>
      <c r="AF182" s="24" t="s">
        <v>143</v>
      </c>
      <c r="AG182" s="24" t="s">
        <v>144</v>
      </c>
      <c r="AH182" s="23" t="s">
        <v>163</v>
      </c>
      <c r="AI182" s="23" t="s">
        <v>895</v>
      </c>
      <c r="AJ182" s="23" t="s">
        <v>53</v>
      </c>
      <c r="AK182" s="23"/>
      <c r="AL182" s="23"/>
    </row>
    <row r="183" spans="1:38" x14ac:dyDescent="0.25">
      <c r="A183" s="12" t="s">
        <v>942</v>
      </c>
      <c r="B183" s="42" t="s">
        <v>943</v>
      </c>
      <c r="C183" s="13" t="s">
        <v>944</v>
      </c>
      <c r="D183" s="13" t="s">
        <v>945</v>
      </c>
      <c r="E183" s="31" t="s">
        <v>173</v>
      </c>
      <c r="F183" s="15"/>
      <c r="G183" s="15" t="s">
        <v>43</v>
      </c>
      <c r="H183" s="15" t="str">
        <f t="shared" si="2"/>
        <v>Monitored by Kyndryl</v>
      </c>
      <c r="I183" s="16" t="s">
        <v>44</v>
      </c>
      <c r="J183" s="16">
        <v>0</v>
      </c>
      <c r="K183" s="12" t="s">
        <v>131</v>
      </c>
      <c r="L183" s="15" t="s">
        <v>174</v>
      </c>
      <c r="M183" s="15" t="s">
        <v>185</v>
      </c>
      <c r="N183" s="17"/>
      <c r="O183" s="15">
        <v>3</v>
      </c>
      <c r="P183" s="15" t="s">
        <v>135</v>
      </c>
      <c r="Q183" s="15" t="s">
        <v>136</v>
      </c>
      <c r="R183" s="15" t="s">
        <v>137</v>
      </c>
      <c r="S183" s="17" t="s">
        <v>138</v>
      </c>
      <c r="T183" s="18" t="s">
        <v>52</v>
      </c>
      <c r="U183" s="19">
        <v>3</v>
      </c>
      <c r="V183" s="19"/>
      <c r="W183" s="19" t="s">
        <v>53</v>
      </c>
      <c r="X183" s="20" t="s">
        <v>53</v>
      </c>
      <c r="Y183" s="20" t="s">
        <v>431</v>
      </c>
      <c r="Z183" s="19"/>
      <c r="AA183" s="21" t="s">
        <v>55</v>
      </c>
      <c r="AB183" s="19" t="s">
        <v>943</v>
      </c>
      <c r="AC183" s="41"/>
      <c r="AD183" s="41" t="s">
        <v>910</v>
      </c>
      <c r="AE183" s="23"/>
      <c r="AF183" s="24" t="s">
        <v>143</v>
      </c>
      <c r="AG183" s="24" t="s">
        <v>144</v>
      </c>
      <c r="AH183" s="23" t="s">
        <v>145</v>
      </c>
      <c r="AI183" s="23" t="s">
        <v>946</v>
      </c>
      <c r="AJ183" s="23" t="s">
        <v>53</v>
      </c>
      <c r="AK183" s="23"/>
      <c r="AL183" s="23"/>
    </row>
    <row r="184" spans="1:38" x14ac:dyDescent="0.25">
      <c r="A184" s="12" t="s">
        <v>947</v>
      </c>
      <c r="B184" s="42" t="s">
        <v>948</v>
      </c>
      <c r="C184" s="13" t="s">
        <v>949</v>
      </c>
      <c r="D184" s="13" t="s">
        <v>950</v>
      </c>
      <c r="E184" s="34" t="s">
        <v>190</v>
      </c>
      <c r="F184" s="15"/>
      <c r="G184" s="15" t="s">
        <v>43</v>
      </c>
      <c r="H184" s="15" t="str">
        <f t="shared" si="2"/>
        <v>Monitored by Kyndryl</v>
      </c>
      <c r="I184" s="16" t="s">
        <v>44</v>
      </c>
      <c r="J184" s="16">
        <v>0</v>
      </c>
      <c r="K184" s="12" t="s">
        <v>131</v>
      </c>
      <c r="L184" s="15" t="s">
        <v>158</v>
      </c>
      <c r="M184" s="15" t="s">
        <v>191</v>
      </c>
      <c r="N184" s="17" t="s">
        <v>881</v>
      </c>
      <c r="O184" s="15">
        <v>1</v>
      </c>
      <c r="P184" s="15" t="s">
        <v>160</v>
      </c>
      <c r="Q184" s="15" t="s">
        <v>161</v>
      </c>
      <c r="R184" s="15" t="s">
        <v>137</v>
      </c>
      <c r="S184" s="17" t="s">
        <v>138</v>
      </c>
      <c r="T184" s="18" t="s">
        <v>52</v>
      </c>
      <c r="U184" s="19">
        <v>2</v>
      </c>
      <c r="V184" s="19"/>
      <c r="W184" s="19" t="s">
        <v>53</v>
      </c>
      <c r="X184" s="20" t="s">
        <v>53</v>
      </c>
      <c r="Y184" s="20" t="s">
        <v>431</v>
      </c>
      <c r="Z184" s="19"/>
      <c r="AA184" s="21" t="s">
        <v>55</v>
      </c>
      <c r="AB184" s="19" t="s">
        <v>584</v>
      </c>
      <c r="AC184" s="41"/>
      <c r="AD184" s="41" t="s">
        <v>951</v>
      </c>
      <c r="AE184" s="23" t="s">
        <v>75</v>
      </c>
      <c r="AF184" s="24" t="s">
        <v>143</v>
      </c>
      <c r="AG184" s="24" t="s">
        <v>144</v>
      </c>
      <c r="AH184" s="23" t="s">
        <v>145</v>
      </c>
      <c r="AI184" s="23" t="s">
        <v>466</v>
      </c>
      <c r="AJ184" s="23" t="s">
        <v>53</v>
      </c>
      <c r="AK184" s="23" t="s">
        <v>443</v>
      </c>
      <c r="AL184" s="23"/>
    </row>
    <row r="185" spans="1:38" x14ac:dyDescent="0.25">
      <c r="A185" s="12" t="s">
        <v>952</v>
      </c>
      <c r="B185" s="42" t="s">
        <v>953</v>
      </c>
      <c r="C185" s="13" t="s">
        <v>954</v>
      </c>
      <c r="D185" s="13" t="s">
        <v>955</v>
      </c>
      <c r="E185" s="34" t="s">
        <v>190</v>
      </c>
      <c r="F185" s="15"/>
      <c r="G185" s="15" t="s">
        <v>43</v>
      </c>
      <c r="H185" s="15" t="str">
        <f t="shared" si="2"/>
        <v>Monitored by Kyndryl</v>
      </c>
      <c r="I185" s="16" t="s">
        <v>44</v>
      </c>
      <c r="J185" s="16">
        <v>0</v>
      </c>
      <c r="K185" s="12" t="s">
        <v>131</v>
      </c>
      <c r="L185" s="15" t="s">
        <v>158</v>
      </c>
      <c r="M185" s="15" t="s">
        <v>191</v>
      </c>
      <c r="N185" s="17" t="s">
        <v>260</v>
      </c>
      <c r="O185" s="15">
        <v>1</v>
      </c>
      <c r="P185" s="15" t="s">
        <v>160</v>
      </c>
      <c r="Q185" s="15" t="s">
        <v>161</v>
      </c>
      <c r="R185" s="15" t="s">
        <v>137</v>
      </c>
      <c r="S185" s="17" t="s">
        <v>138</v>
      </c>
      <c r="T185" s="18" t="s">
        <v>52</v>
      </c>
      <c r="U185" s="19">
        <v>2</v>
      </c>
      <c r="V185" s="19"/>
      <c r="W185" s="19" t="s">
        <v>53</v>
      </c>
      <c r="X185" s="20" t="s">
        <v>53</v>
      </c>
      <c r="Y185" s="20" t="s">
        <v>431</v>
      </c>
      <c r="Z185" s="19"/>
      <c r="AA185" s="21" t="s">
        <v>55</v>
      </c>
      <c r="AB185" s="19" t="s">
        <v>953</v>
      </c>
      <c r="AC185" s="41"/>
      <c r="AD185" s="41" t="s">
        <v>900</v>
      </c>
      <c r="AE185" s="23" t="s">
        <v>75</v>
      </c>
      <c r="AF185" s="24" t="s">
        <v>143</v>
      </c>
      <c r="AG185" s="24" t="s">
        <v>144</v>
      </c>
      <c r="AH185" s="23" t="s">
        <v>145</v>
      </c>
      <c r="AI185" s="23" t="s">
        <v>466</v>
      </c>
      <c r="AJ185" s="23" t="s">
        <v>53</v>
      </c>
      <c r="AK185" s="23" t="s">
        <v>667</v>
      </c>
      <c r="AL185" s="23"/>
    </row>
    <row r="186" spans="1:38" x14ac:dyDescent="0.25">
      <c r="A186" s="12" t="s">
        <v>956</v>
      </c>
      <c r="B186" s="42" t="s">
        <v>953</v>
      </c>
      <c r="C186" s="13" t="s">
        <v>957</v>
      </c>
      <c r="D186" s="13" t="s">
        <v>958</v>
      </c>
      <c r="E186" s="34" t="s">
        <v>190</v>
      </c>
      <c r="F186" s="15"/>
      <c r="G186" s="15" t="s">
        <v>43</v>
      </c>
      <c r="H186" s="15" t="str">
        <f t="shared" si="2"/>
        <v>Monitored by Kyndryl</v>
      </c>
      <c r="I186" s="16" t="s">
        <v>44</v>
      </c>
      <c r="J186" s="16">
        <v>0</v>
      </c>
      <c r="K186" s="12" t="s">
        <v>131</v>
      </c>
      <c r="L186" s="15" t="s">
        <v>158</v>
      </c>
      <c r="M186" s="15" t="s">
        <v>191</v>
      </c>
      <c r="N186" s="17" t="s">
        <v>260</v>
      </c>
      <c r="O186" s="15">
        <v>1</v>
      </c>
      <c r="P186" s="15" t="s">
        <v>160</v>
      </c>
      <c r="Q186" s="15" t="s">
        <v>161</v>
      </c>
      <c r="R186" s="15" t="s">
        <v>137</v>
      </c>
      <c r="S186" s="17" t="s">
        <v>138</v>
      </c>
      <c r="T186" s="18" t="s">
        <v>52</v>
      </c>
      <c r="U186" s="19">
        <v>2</v>
      </c>
      <c r="V186" s="19"/>
      <c r="W186" s="19" t="s">
        <v>53</v>
      </c>
      <c r="X186" s="20" t="s">
        <v>53</v>
      </c>
      <c r="Y186" s="20" t="s">
        <v>431</v>
      </c>
      <c r="Z186" s="19"/>
      <c r="AA186" s="21" t="s">
        <v>66</v>
      </c>
      <c r="AB186" s="19" t="s">
        <v>953</v>
      </c>
      <c r="AC186" s="41"/>
      <c r="AD186" s="41" t="s">
        <v>959</v>
      </c>
      <c r="AE186" s="23" t="s">
        <v>75</v>
      </c>
      <c r="AF186" s="24" t="s">
        <v>143</v>
      </c>
      <c r="AG186" s="24" t="s">
        <v>144</v>
      </c>
      <c r="AH186" s="23" t="s">
        <v>145</v>
      </c>
      <c r="AI186" s="23" t="s">
        <v>960</v>
      </c>
      <c r="AJ186" s="23" t="s">
        <v>53</v>
      </c>
      <c r="AK186" s="23" t="s">
        <v>667</v>
      </c>
      <c r="AL186" s="23"/>
    </row>
    <row r="187" spans="1:38" x14ac:dyDescent="0.25">
      <c r="A187" s="12" t="s">
        <v>961</v>
      </c>
      <c r="B187" s="42" t="s">
        <v>962</v>
      </c>
      <c r="C187" s="13" t="s">
        <v>963</v>
      </c>
      <c r="D187" s="13" t="e">
        <v>#N/A</v>
      </c>
      <c r="E187" s="35" t="s">
        <v>213</v>
      </c>
      <c r="F187" s="15" t="s">
        <v>42</v>
      </c>
      <c r="G187" s="15" t="s">
        <v>43</v>
      </c>
      <c r="H187" s="15" t="str">
        <f t="shared" si="2"/>
        <v>Monitored by Kyndryl</v>
      </c>
      <c r="I187" s="16" t="s">
        <v>71</v>
      </c>
      <c r="J187" s="16">
        <v>0</v>
      </c>
      <c r="K187" s="12" t="s">
        <v>131</v>
      </c>
      <c r="L187" s="15" t="s">
        <v>132</v>
      </c>
      <c r="M187" s="15" t="s">
        <v>214</v>
      </c>
      <c r="N187" s="17" t="s">
        <v>215</v>
      </c>
      <c r="O187" s="15">
        <v>3</v>
      </c>
      <c r="P187" s="15" t="s">
        <v>135</v>
      </c>
      <c r="Q187" s="15" t="s">
        <v>136</v>
      </c>
      <c r="R187" s="15" t="s">
        <v>137</v>
      </c>
      <c r="S187" s="17" t="s">
        <v>138</v>
      </c>
      <c r="T187" s="18" t="s">
        <v>52</v>
      </c>
      <c r="U187" s="19">
        <v>3</v>
      </c>
      <c r="V187" s="19"/>
      <c r="W187" s="19" t="s">
        <v>53</v>
      </c>
      <c r="X187" s="20" t="s">
        <v>53</v>
      </c>
      <c r="Y187" s="20" t="s">
        <v>431</v>
      </c>
      <c r="Z187" s="19"/>
      <c r="AA187" s="21" t="s">
        <v>55</v>
      </c>
      <c r="AB187" s="19" t="s">
        <v>202</v>
      </c>
      <c r="AC187" s="28"/>
      <c r="AD187" s="41" t="s">
        <v>964</v>
      </c>
      <c r="AE187" s="40"/>
      <c r="AF187" s="24" t="s">
        <v>143</v>
      </c>
      <c r="AG187" s="24" t="s">
        <v>144</v>
      </c>
      <c r="AH187" s="23" t="s">
        <v>163</v>
      </c>
      <c r="AI187" s="23" t="s">
        <v>432</v>
      </c>
      <c r="AJ187" s="23" t="s">
        <v>53</v>
      </c>
      <c r="AK187" s="23"/>
      <c r="AL187" s="23"/>
    </row>
    <row r="188" spans="1:38" x14ac:dyDescent="0.25">
      <c r="A188" s="12" t="s">
        <v>965</v>
      </c>
      <c r="B188" s="42" t="s">
        <v>966</v>
      </c>
      <c r="C188" s="13" t="s">
        <v>967</v>
      </c>
      <c r="D188" s="13" t="e">
        <v>#N/A</v>
      </c>
      <c r="E188" s="35" t="s">
        <v>222</v>
      </c>
      <c r="F188" s="15" t="s">
        <v>42</v>
      </c>
      <c r="G188" s="15" t="s">
        <v>43</v>
      </c>
      <c r="H188" s="15" t="str">
        <f t="shared" si="2"/>
        <v>Monitored by Kyndryl</v>
      </c>
      <c r="I188" s="16" t="s">
        <v>71</v>
      </c>
      <c r="J188" s="16">
        <v>0</v>
      </c>
      <c r="K188" s="12" t="s">
        <v>131</v>
      </c>
      <c r="L188" s="15" t="s">
        <v>132</v>
      </c>
      <c r="M188" s="15" t="s">
        <v>223</v>
      </c>
      <c r="N188" s="17" t="s">
        <v>260</v>
      </c>
      <c r="O188" s="15">
        <v>3</v>
      </c>
      <c r="P188" s="15" t="s">
        <v>135</v>
      </c>
      <c r="Q188" s="15" t="s">
        <v>136</v>
      </c>
      <c r="R188" s="15" t="s">
        <v>137</v>
      </c>
      <c r="S188" s="17" t="s">
        <v>138</v>
      </c>
      <c r="T188" s="18" t="s">
        <v>52</v>
      </c>
      <c r="U188" s="19">
        <v>3</v>
      </c>
      <c r="V188" s="19"/>
      <c r="W188" s="19" t="s">
        <v>53</v>
      </c>
      <c r="X188" s="20" t="s">
        <v>53</v>
      </c>
      <c r="Y188" s="20" t="s">
        <v>431</v>
      </c>
      <c r="Z188" s="19"/>
      <c r="AA188" s="21" t="s">
        <v>55</v>
      </c>
      <c r="AB188" s="19" t="s">
        <v>584</v>
      </c>
      <c r="AC188" s="28"/>
      <c r="AD188" s="41" t="s">
        <v>964</v>
      </c>
      <c r="AE188" s="40"/>
      <c r="AF188" s="24" t="s">
        <v>143</v>
      </c>
      <c r="AG188" s="24" t="s">
        <v>144</v>
      </c>
      <c r="AH188" s="23" t="s">
        <v>163</v>
      </c>
      <c r="AI188" s="23" t="s">
        <v>432</v>
      </c>
      <c r="AJ188" s="23" t="s">
        <v>53</v>
      </c>
      <c r="AK188" s="23"/>
      <c r="AL188" s="23"/>
    </row>
    <row r="189" spans="1:38" x14ac:dyDescent="0.25">
      <c r="A189" s="12" t="s">
        <v>968</v>
      </c>
      <c r="B189" s="42" t="s">
        <v>969</v>
      </c>
      <c r="C189" s="13" t="s">
        <v>970</v>
      </c>
      <c r="D189" s="13" t="s">
        <v>971</v>
      </c>
      <c r="E189" s="16" t="s">
        <v>972</v>
      </c>
      <c r="F189" s="15" t="s">
        <v>42</v>
      </c>
      <c r="G189" s="15" t="s">
        <v>43</v>
      </c>
      <c r="H189" s="15" t="str">
        <f t="shared" si="2"/>
        <v>Monitored by Kyndryl</v>
      </c>
      <c r="I189" s="16" t="s">
        <v>44</v>
      </c>
      <c r="J189" s="16">
        <v>0</v>
      </c>
      <c r="K189" s="12" t="s">
        <v>973</v>
      </c>
      <c r="L189" s="15" t="s">
        <v>974</v>
      </c>
      <c r="M189" s="15" t="s">
        <v>975</v>
      </c>
      <c r="N189" s="17"/>
      <c r="O189" s="15">
        <v>1</v>
      </c>
      <c r="P189" s="15" t="s">
        <v>976</v>
      </c>
      <c r="Q189" s="15" t="s">
        <v>977</v>
      </c>
      <c r="R189" s="15" t="s">
        <v>978</v>
      </c>
      <c r="S189" s="17" t="s">
        <v>138</v>
      </c>
      <c r="T189" s="18" t="s">
        <v>52</v>
      </c>
      <c r="U189" s="19">
        <v>2</v>
      </c>
      <c r="V189" s="19"/>
      <c r="W189" s="19" t="s">
        <v>53</v>
      </c>
      <c r="X189" s="20" t="s">
        <v>53</v>
      </c>
      <c r="Y189" s="20" t="s">
        <v>431</v>
      </c>
      <c r="Z189" s="19"/>
      <c r="AA189" s="21" t="s">
        <v>55</v>
      </c>
      <c r="AB189" s="19" t="s">
        <v>979</v>
      </c>
      <c r="AC189" s="41"/>
      <c r="AD189" s="41" t="s">
        <v>980</v>
      </c>
      <c r="AE189" s="23" t="s">
        <v>75</v>
      </c>
      <c r="AF189" s="24" t="s">
        <v>143</v>
      </c>
      <c r="AG189" s="24" t="s">
        <v>456</v>
      </c>
      <c r="AH189" s="23" t="s">
        <v>457</v>
      </c>
      <c r="AI189" s="23" t="s">
        <v>981</v>
      </c>
      <c r="AJ189" s="23" t="s">
        <v>53</v>
      </c>
      <c r="AK189" s="23" t="s">
        <v>443</v>
      </c>
      <c r="AL189" s="23"/>
    </row>
    <row r="190" spans="1:38" x14ac:dyDescent="0.25">
      <c r="A190" s="12" t="s">
        <v>982</v>
      </c>
      <c r="B190" s="42" t="s">
        <v>983</v>
      </c>
      <c r="C190" s="13" t="s">
        <v>984</v>
      </c>
      <c r="D190" s="13" t="e">
        <v>#N/A</v>
      </c>
      <c r="E190" s="35" t="s">
        <v>222</v>
      </c>
      <c r="F190" s="15" t="s">
        <v>42</v>
      </c>
      <c r="G190" s="15" t="s">
        <v>43</v>
      </c>
      <c r="H190" s="15" t="str">
        <f t="shared" si="2"/>
        <v>Monitored by Kyndryl</v>
      </c>
      <c r="I190" s="16" t="s">
        <v>71</v>
      </c>
      <c r="J190" s="16">
        <v>0</v>
      </c>
      <c r="K190" s="12" t="s">
        <v>131</v>
      </c>
      <c r="L190" s="15" t="s">
        <v>132</v>
      </c>
      <c r="M190" s="15" t="s">
        <v>223</v>
      </c>
      <c r="N190" s="17" t="s">
        <v>260</v>
      </c>
      <c r="O190" s="15">
        <v>3</v>
      </c>
      <c r="P190" s="15" t="s">
        <v>135</v>
      </c>
      <c r="Q190" s="15" t="s">
        <v>136</v>
      </c>
      <c r="R190" s="15" t="s">
        <v>137</v>
      </c>
      <c r="S190" s="17" t="s">
        <v>138</v>
      </c>
      <c r="T190" s="18" t="s">
        <v>52</v>
      </c>
      <c r="U190" s="19">
        <v>3</v>
      </c>
      <c r="V190" s="19"/>
      <c r="W190" s="19" t="s">
        <v>53</v>
      </c>
      <c r="X190" s="20" t="s">
        <v>53</v>
      </c>
      <c r="Y190" s="20" t="s">
        <v>431</v>
      </c>
      <c r="Z190" s="19"/>
      <c r="AA190" s="21" t="s">
        <v>55</v>
      </c>
      <c r="AB190" s="19" t="s">
        <v>202</v>
      </c>
      <c r="AC190" s="28"/>
      <c r="AD190" s="41" t="s">
        <v>985</v>
      </c>
      <c r="AE190" s="40"/>
      <c r="AF190" s="24" t="s">
        <v>143</v>
      </c>
      <c r="AG190" s="24" t="s">
        <v>144</v>
      </c>
      <c r="AH190" s="23" t="s">
        <v>163</v>
      </c>
      <c r="AI190" s="23" t="s">
        <v>432</v>
      </c>
      <c r="AJ190" s="23" t="s">
        <v>53</v>
      </c>
      <c r="AK190" s="23" t="s">
        <v>986</v>
      </c>
      <c r="AL190" s="23"/>
    </row>
    <row r="191" spans="1:38" x14ac:dyDescent="0.25">
      <c r="A191" s="12" t="s">
        <v>987</v>
      </c>
      <c r="B191" s="42" t="s">
        <v>988</v>
      </c>
      <c r="C191" s="13" t="s">
        <v>989</v>
      </c>
      <c r="D191" s="13" t="e">
        <v>#N/A</v>
      </c>
      <c r="E191" s="35" t="s">
        <v>990</v>
      </c>
      <c r="F191" s="15" t="s">
        <v>42</v>
      </c>
      <c r="G191" s="15" t="s">
        <v>43</v>
      </c>
      <c r="H191" s="15" t="str">
        <f t="shared" si="2"/>
        <v>Monitored by Kyndryl</v>
      </c>
      <c r="I191" s="16" t="s">
        <v>71</v>
      </c>
      <c r="J191" s="16">
        <v>0</v>
      </c>
      <c r="K191" s="12" t="s">
        <v>131</v>
      </c>
      <c r="L191" s="15" t="s">
        <v>991</v>
      </c>
      <c r="M191" s="15" t="s">
        <v>992</v>
      </c>
      <c r="N191" s="16"/>
      <c r="O191" s="15">
        <v>3</v>
      </c>
      <c r="P191" s="15" t="s">
        <v>993</v>
      </c>
      <c r="Q191" s="15" t="s">
        <v>994</v>
      </c>
      <c r="R191" s="15" t="s">
        <v>137</v>
      </c>
      <c r="S191" s="17" t="s">
        <v>138</v>
      </c>
      <c r="T191" s="18" t="s">
        <v>52</v>
      </c>
      <c r="U191" s="19">
        <v>2</v>
      </c>
      <c r="V191" s="19" t="s">
        <v>438</v>
      </c>
      <c r="W191" s="19" t="s">
        <v>53</v>
      </c>
      <c r="X191" s="20" t="s">
        <v>53</v>
      </c>
      <c r="Y191" s="20" t="s">
        <v>431</v>
      </c>
      <c r="Z191" s="19"/>
      <c r="AA191" s="21" t="s">
        <v>66</v>
      </c>
      <c r="AB191" s="19" t="s">
        <v>995</v>
      </c>
      <c r="AC191" s="28"/>
      <c r="AD191" s="41" t="s">
        <v>996</v>
      </c>
      <c r="AE191" s="40" t="s">
        <v>75</v>
      </c>
      <c r="AF191" s="24" t="s">
        <v>143</v>
      </c>
      <c r="AG191" s="24" t="s">
        <v>341</v>
      </c>
      <c r="AH191" s="23" t="s">
        <v>457</v>
      </c>
      <c r="AI191" s="23" t="s">
        <v>500</v>
      </c>
      <c r="AJ191" s="23" t="s">
        <v>53</v>
      </c>
      <c r="AK191" s="23"/>
      <c r="AL191" s="23"/>
    </row>
    <row r="192" spans="1:38" x14ac:dyDescent="0.25">
      <c r="A192" s="12" t="s">
        <v>997</v>
      </c>
      <c r="B192" s="18" t="s">
        <v>998</v>
      </c>
      <c r="C192" s="13" t="s">
        <v>999</v>
      </c>
      <c r="D192" s="13" t="e">
        <v>#N/A</v>
      </c>
      <c r="E192" s="34" t="s">
        <v>1000</v>
      </c>
      <c r="F192" s="15" t="s">
        <v>42</v>
      </c>
      <c r="G192" s="15" t="s">
        <v>43</v>
      </c>
      <c r="H192" s="15" t="str">
        <f t="shared" si="2"/>
        <v>Monitored by Kyndryl</v>
      </c>
      <c r="I192" s="16" t="s">
        <v>71</v>
      </c>
      <c r="J192" s="16">
        <v>0</v>
      </c>
      <c r="K192" s="12" t="s">
        <v>448</v>
      </c>
      <c r="L192" s="15" t="s">
        <v>623</v>
      </c>
      <c r="M192" s="15" t="s">
        <v>450</v>
      </c>
      <c r="N192" s="17" t="s">
        <v>624</v>
      </c>
      <c r="O192" s="15">
        <v>3</v>
      </c>
      <c r="P192" s="15" t="s">
        <v>452</v>
      </c>
      <c r="Q192" s="15" t="s">
        <v>453</v>
      </c>
      <c r="R192" s="15" t="s">
        <v>625</v>
      </c>
      <c r="S192" s="17" t="s">
        <v>200</v>
      </c>
      <c r="T192" s="18" t="s">
        <v>52</v>
      </c>
      <c r="U192" s="19">
        <v>3</v>
      </c>
      <c r="V192" s="19" t="s">
        <v>859</v>
      </c>
      <c r="W192" s="19" t="s">
        <v>626</v>
      </c>
      <c r="X192" s="20" t="s">
        <v>395</v>
      </c>
      <c r="Y192" s="20" t="s">
        <v>431</v>
      </c>
      <c r="Z192" s="19"/>
      <c r="AA192" s="21" t="s">
        <v>66</v>
      </c>
      <c r="AB192" s="19" t="s">
        <v>627</v>
      </c>
      <c r="AC192" s="41"/>
      <c r="AD192" s="41" t="s">
        <v>1001</v>
      </c>
      <c r="AE192" s="23" t="s">
        <v>75</v>
      </c>
      <c r="AF192" s="24" t="s">
        <v>143</v>
      </c>
      <c r="AG192" s="24" t="s">
        <v>456</v>
      </c>
      <c r="AH192" s="23" t="s">
        <v>457</v>
      </c>
      <c r="AI192" s="23" t="s">
        <v>921</v>
      </c>
      <c r="AJ192" s="23" t="s">
        <v>53</v>
      </c>
      <c r="AK192" s="23"/>
      <c r="AL192" s="23"/>
    </row>
    <row r="193" spans="1:38" x14ac:dyDescent="0.25">
      <c r="A193" s="12" t="s">
        <v>1002</v>
      </c>
      <c r="B193" s="42" t="s">
        <v>1003</v>
      </c>
      <c r="C193" s="13" t="s">
        <v>1004</v>
      </c>
      <c r="D193" s="13" t="e">
        <v>#N/A</v>
      </c>
      <c r="E193" s="16" t="s">
        <v>1005</v>
      </c>
      <c r="F193" s="15" t="s">
        <v>42</v>
      </c>
      <c r="G193" s="15" t="s">
        <v>43</v>
      </c>
      <c r="H193" s="15" t="str">
        <f t="shared" si="2"/>
        <v>Monitored by Kyndryl</v>
      </c>
      <c r="I193" s="16" t="s">
        <v>71</v>
      </c>
      <c r="J193" s="16">
        <v>0</v>
      </c>
      <c r="K193" s="12" t="s">
        <v>131</v>
      </c>
      <c r="L193" s="15" t="s">
        <v>132</v>
      </c>
      <c r="M193" s="15" t="s">
        <v>131</v>
      </c>
      <c r="N193" s="17" t="s">
        <v>215</v>
      </c>
      <c r="O193" s="15" t="s">
        <v>47</v>
      </c>
      <c r="P193" s="15" t="s">
        <v>135</v>
      </c>
      <c r="Q193" s="15" t="s">
        <v>136</v>
      </c>
      <c r="R193" s="15" t="s">
        <v>137</v>
      </c>
      <c r="S193" s="17" t="s">
        <v>138</v>
      </c>
      <c r="T193" s="18" t="s">
        <v>52</v>
      </c>
      <c r="U193" s="19">
        <v>3</v>
      </c>
      <c r="V193" s="19"/>
      <c r="W193" s="19" t="s">
        <v>53</v>
      </c>
      <c r="X193" s="20" t="s">
        <v>53</v>
      </c>
      <c r="Y193" s="20" t="s">
        <v>431</v>
      </c>
      <c r="Z193" s="19"/>
      <c r="AA193" s="21" t="s">
        <v>66</v>
      </c>
      <c r="AB193" s="19" t="s">
        <v>1003</v>
      </c>
      <c r="AC193" s="28"/>
      <c r="AD193" s="28" t="s">
        <v>996</v>
      </c>
      <c r="AE193" s="16" t="s">
        <v>75</v>
      </c>
      <c r="AF193" s="24" t="s">
        <v>143</v>
      </c>
      <c r="AG193" s="24" t="s">
        <v>341</v>
      </c>
      <c r="AH193" s="23" t="s">
        <v>359</v>
      </c>
      <c r="AI193" s="23" t="s">
        <v>929</v>
      </c>
      <c r="AJ193" s="23" t="s">
        <v>53</v>
      </c>
      <c r="AK193" s="23"/>
      <c r="AL193" s="23"/>
    </row>
    <row r="194" spans="1:38" x14ac:dyDescent="0.25">
      <c r="A194" s="12" t="s">
        <v>1006</v>
      </c>
      <c r="B194" s="42" t="s">
        <v>1007</v>
      </c>
      <c r="C194" s="13" t="s">
        <v>1008</v>
      </c>
      <c r="D194" s="13" t="s">
        <v>1009</v>
      </c>
      <c r="E194" s="58" t="s">
        <v>1010</v>
      </c>
      <c r="F194" s="12" t="s">
        <v>76</v>
      </c>
      <c r="G194" s="15" t="s">
        <v>43</v>
      </c>
      <c r="H194" s="15" t="str">
        <f t="shared" ref="H194:H257" si="3">IFERROR(IF(OR($G194="Project Team",$G194="",$G194="Managed by Customer",$G194="Prod team Not Monitored"),"Not monitored by Kyndryl","Monitored by Kyndryl"),"Not monitored by Kyndryl")</f>
        <v>Monitored by Kyndryl</v>
      </c>
      <c r="I194" s="16" t="s">
        <v>71</v>
      </c>
      <c r="J194" s="16">
        <v>0</v>
      </c>
      <c r="K194" s="12" t="s">
        <v>131</v>
      </c>
      <c r="L194" s="15" t="s">
        <v>1011</v>
      </c>
      <c r="M194" s="15" t="s">
        <v>1012</v>
      </c>
      <c r="N194" s="17" t="s">
        <v>1012</v>
      </c>
      <c r="O194" s="15">
        <v>3</v>
      </c>
      <c r="P194" s="15" t="s">
        <v>993</v>
      </c>
      <c r="Q194" s="15" t="s">
        <v>994</v>
      </c>
      <c r="R194" s="15" t="s">
        <v>137</v>
      </c>
      <c r="S194" s="17" t="s">
        <v>138</v>
      </c>
      <c r="T194" s="38" t="s">
        <v>393</v>
      </c>
      <c r="U194" s="18">
        <v>3</v>
      </c>
      <c r="V194" s="18"/>
      <c r="W194" s="19" t="s">
        <v>53</v>
      </c>
      <c r="X194" s="20" t="s">
        <v>53</v>
      </c>
      <c r="Y194" s="59" t="s">
        <v>431</v>
      </c>
      <c r="Z194" s="18"/>
      <c r="AA194" s="21" t="s">
        <v>66</v>
      </c>
      <c r="AB194" s="18" t="s">
        <v>1007</v>
      </c>
      <c r="AC194" s="28"/>
      <c r="AD194" s="28" t="s">
        <v>1013</v>
      </c>
      <c r="AE194" s="16" t="s">
        <v>75</v>
      </c>
      <c r="AF194" s="24" t="s">
        <v>143</v>
      </c>
      <c r="AG194" s="24" t="s">
        <v>341</v>
      </c>
      <c r="AH194" s="23" t="s">
        <v>457</v>
      </c>
      <c r="AI194" s="23" t="s">
        <v>929</v>
      </c>
      <c r="AJ194" s="23" t="s">
        <v>53</v>
      </c>
      <c r="AK194" s="23"/>
      <c r="AL194" s="23"/>
    </row>
    <row r="195" spans="1:38" x14ac:dyDescent="0.25">
      <c r="A195" s="12" t="s">
        <v>1014</v>
      </c>
      <c r="B195" s="42" t="s">
        <v>1015</v>
      </c>
      <c r="C195" s="13" t="s">
        <v>1016</v>
      </c>
      <c r="D195" s="13" t="s">
        <v>1017</v>
      </c>
      <c r="E195" s="58" t="s">
        <v>1010</v>
      </c>
      <c r="F195" s="12" t="s">
        <v>76</v>
      </c>
      <c r="G195" s="15" t="s">
        <v>43</v>
      </c>
      <c r="H195" s="15" t="str">
        <f t="shared" si="3"/>
        <v>Monitored by Kyndryl</v>
      </c>
      <c r="I195" s="16" t="s">
        <v>168</v>
      </c>
      <c r="J195" s="16">
        <v>0</v>
      </c>
      <c r="K195" s="12" t="s">
        <v>131</v>
      </c>
      <c r="L195" s="15" t="s">
        <v>1011</v>
      </c>
      <c r="M195" s="15" t="s">
        <v>1012</v>
      </c>
      <c r="N195" s="17" t="s">
        <v>1012</v>
      </c>
      <c r="O195" s="15">
        <v>3</v>
      </c>
      <c r="P195" s="15" t="s">
        <v>993</v>
      </c>
      <c r="Q195" s="15" t="s">
        <v>994</v>
      </c>
      <c r="R195" s="15" t="s">
        <v>137</v>
      </c>
      <c r="S195" s="17" t="s">
        <v>138</v>
      </c>
      <c r="T195" s="38" t="s">
        <v>393</v>
      </c>
      <c r="U195" s="18">
        <v>3</v>
      </c>
      <c r="V195" s="18"/>
      <c r="W195" s="19" t="s">
        <v>53</v>
      </c>
      <c r="X195" s="20" t="s">
        <v>53</v>
      </c>
      <c r="Y195" s="59" t="s">
        <v>431</v>
      </c>
      <c r="Z195" s="18"/>
      <c r="AA195" s="38" t="s">
        <v>66</v>
      </c>
      <c r="AB195" s="18" t="s">
        <v>1015</v>
      </c>
      <c r="AC195" s="28"/>
      <c r="AD195" s="28" t="s">
        <v>1018</v>
      </c>
      <c r="AE195" s="16" t="s">
        <v>75</v>
      </c>
      <c r="AF195" s="24" t="s">
        <v>143</v>
      </c>
      <c r="AG195" s="24" t="s">
        <v>341</v>
      </c>
      <c r="AH195" s="23" t="s">
        <v>457</v>
      </c>
      <c r="AI195" s="23" t="s">
        <v>500</v>
      </c>
      <c r="AJ195" s="23" t="s">
        <v>53</v>
      </c>
      <c r="AK195" s="23"/>
      <c r="AL195" s="23"/>
    </row>
    <row r="196" spans="1:38" x14ac:dyDescent="0.25">
      <c r="A196" s="12" t="s">
        <v>1019</v>
      </c>
      <c r="B196" s="42" t="s">
        <v>1020</v>
      </c>
      <c r="C196" s="13" t="s">
        <v>1021</v>
      </c>
      <c r="D196" s="13" t="s">
        <v>1022</v>
      </c>
      <c r="E196" s="58" t="s">
        <v>1010</v>
      </c>
      <c r="F196" s="12" t="s">
        <v>76</v>
      </c>
      <c r="G196" s="15" t="s">
        <v>43</v>
      </c>
      <c r="H196" s="15" t="str">
        <f t="shared" si="3"/>
        <v>Monitored by Kyndryl</v>
      </c>
      <c r="I196" s="16" t="s">
        <v>168</v>
      </c>
      <c r="J196" s="16">
        <v>0</v>
      </c>
      <c r="K196" s="12" t="s">
        <v>131</v>
      </c>
      <c r="L196" s="15" t="s">
        <v>1011</v>
      </c>
      <c r="M196" s="15" t="s">
        <v>1012</v>
      </c>
      <c r="N196" s="17" t="s">
        <v>1012</v>
      </c>
      <c r="O196" s="12">
        <v>3</v>
      </c>
      <c r="P196" s="15" t="s">
        <v>993</v>
      </c>
      <c r="Q196" s="15" t="s">
        <v>994</v>
      </c>
      <c r="R196" s="15" t="s">
        <v>137</v>
      </c>
      <c r="S196" s="17" t="s">
        <v>138</v>
      </c>
      <c r="T196" s="38" t="s">
        <v>393</v>
      </c>
      <c r="U196" s="38">
        <v>3</v>
      </c>
      <c r="V196" s="47"/>
      <c r="W196" s="19" t="s">
        <v>53</v>
      </c>
      <c r="X196" s="20" t="s">
        <v>53</v>
      </c>
      <c r="Y196" s="38" t="s">
        <v>431</v>
      </c>
      <c r="Z196" s="47"/>
      <c r="AA196" s="38" t="s">
        <v>66</v>
      </c>
      <c r="AB196" s="38" t="s">
        <v>1020</v>
      </c>
      <c r="AC196" s="16"/>
      <c r="AD196" s="28" t="s">
        <v>1013</v>
      </c>
      <c r="AE196" s="16" t="s">
        <v>75</v>
      </c>
      <c r="AF196" s="24" t="s">
        <v>143</v>
      </c>
      <c r="AG196" s="24" t="s">
        <v>341</v>
      </c>
      <c r="AH196" s="23" t="s">
        <v>457</v>
      </c>
      <c r="AI196" s="23" t="s">
        <v>895</v>
      </c>
      <c r="AJ196" s="23" t="s">
        <v>53</v>
      </c>
      <c r="AK196" s="23"/>
      <c r="AL196" s="23"/>
    </row>
    <row r="197" spans="1:38" x14ac:dyDescent="0.25">
      <c r="A197" s="12" t="s">
        <v>1023</v>
      </c>
      <c r="B197" s="42" t="s">
        <v>1024</v>
      </c>
      <c r="C197" s="13" t="s">
        <v>1025</v>
      </c>
      <c r="D197" s="13" t="s">
        <v>1026</v>
      </c>
      <c r="E197" s="58" t="s">
        <v>1010</v>
      </c>
      <c r="F197" s="12" t="s">
        <v>76</v>
      </c>
      <c r="G197" s="15" t="s">
        <v>43</v>
      </c>
      <c r="H197" s="15" t="str">
        <f t="shared" si="3"/>
        <v>Monitored by Kyndryl</v>
      </c>
      <c r="I197" s="16" t="s">
        <v>44</v>
      </c>
      <c r="J197" s="16">
        <v>0</v>
      </c>
      <c r="K197" s="12" t="s">
        <v>131</v>
      </c>
      <c r="L197" s="15" t="s">
        <v>1011</v>
      </c>
      <c r="M197" s="15" t="s">
        <v>1012</v>
      </c>
      <c r="N197" s="17" t="s">
        <v>1012</v>
      </c>
      <c r="O197" s="12">
        <v>3</v>
      </c>
      <c r="P197" s="15" t="s">
        <v>993</v>
      </c>
      <c r="Q197" s="15" t="s">
        <v>994</v>
      </c>
      <c r="R197" s="15" t="s">
        <v>137</v>
      </c>
      <c r="S197" s="17" t="s">
        <v>138</v>
      </c>
      <c r="T197" s="38" t="s">
        <v>393</v>
      </c>
      <c r="U197" s="38">
        <v>3</v>
      </c>
      <c r="V197" s="47"/>
      <c r="W197" s="19" t="s">
        <v>53</v>
      </c>
      <c r="X197" s="20" t="s">
        <v>53</v>
      </c>
      <c r="Y197" s="38" t="s">
        <v>431</v>
      </c>
      <c r="Z197" s="47"/>
      <c r="AA197" s="38" t="s">
        <v>55</v>
      </c>
      <c r="AB197" s="38" t="s">
        <v>1024</v>
      </c>
      <c r="AC197" s="16"/>
      <c r="AD197" s="28" t="s">
        <v>964</v>
      </c>
      <c r="AE197" s="16" t="s">
        <v>75</v>
      </c>
      <c r="AF197" s="24" t="s">
        <v>143</v>
      </c>
      <c r="AG197" s="24" t="s">
        <v>341</v>
      </c>
      <c r="AH197" s="23" t="s">
        <v>457</v>
      </c>
      <c r="AI197" s="23" t="s">
        <v>981</v>
      </c>
      <c r="AJ197" s="23" t="s">
        <v>53</v>
      </c>
      <c r="AK197" s="23"/>
      <c r="AL197" s="23"/>
    </row>
    <row r="198" spans="1:38" x14ac:dyDescent="0.25">
      <c r="A198" s="12" t="s">
        <v>1027</v>
      </c>
      <c r="B198" s="42" t="s">
        <v>1028</v>
      </c>
      <c r="C198" s="13" t="s">
        <v>1029</v>
      </c>
      <c r="D198" s="13" t="s">
        <v>1030</v>
      </c>
      <c r="E198" s="35" t="s">
        <v>972</v>
      </c>
      <c r="F198" s="15" t="s">
        <v>42</v>
      </c>
      <c r="G198" s="15" t="s">
        <v>43</v>
      </c>
      <c r="H198" s="15" t="str">
        <f t="shared" si="3"/>
        <v>Monitored by Kyndryl</v>
      </c>
      <c r="I198" s="16" t="s">
        <v>44</v>
      </c>
      <c r="J198" s="16">
        <v>0</v>
      </c>
      <c r="K198" s="15" t="s">
        <v>1031</v>
      </c>
      <c r="L198" s="15" t="s">
        <v>974</v>
      </c>
      <c r="M198" s="15" t="s">
        <v>1031</v>
      </c>
      <c r="N198" s="17"/>
      <c r="O198" s="15">
        <v>1</v>
      </c>
      <c r="P198" s="15" t="s">
        <v>976</v>
      </c>
      <c r="Q198" s="15" t="s">
        <v>977</v>
      </c>
      <c r="R198" s="15" t="s">
        <v>978</v>
      </c>
      <c r="S198" s="17" t="s">
        <v>138</v>
      </c>
      <c r="T198" s="18" t="s">
        <v>393</v>
      </c>
      <c r="U198" s="19">
        <v>1</v>
      </c>
      <c r="V198" s="19"/>
      <c r="W198" s="19" t="s">
        <v>53</v>
      </c>
      <c r="X198" s="20" t="s">
        <v>53</v>
      </c>
      <c r="Y198" s="20" t="s">
        <v>431</v>
      </c>
      <c r="Z198" s="19"/>
      <c r="AA198" s="21" t="s">
        <v>55</v>
      </c>
      <c r="AB198" s="19" t="s">
        <v>1032</v>
      </c>
      <c r="AC198" s="28"/>
      <c r="AD198" s="16"/>
      <c r="AE198" s="16"/>
      <c r="AF198" s="24" t="s">
        <v>143</v>
      </c>
      <c r="AG198" s="24" t="s">
        <v>456</v>
      </c>
      <c r="AH198" s="23" t="s">
        <v>457</v>
      </c>
      <c r="AI198" s="23" t="s">
        <v>531</v>
      </c>
      <c r="AJ198" s="23" t="s">
        <v>53</v>
      </c>
      <c r="AK198" s="23" t="s">
        <v>443</v>
      </c>
      <c r="AL198" s="23"/>
    </row>
    <row r="199" spans="1:38" x14ac:dyDescent="0.25">
      <c r="A199" s="12" t="s">
        <v>1033</v>
      </c>
      <c r="B199" s="42" t="s">
        <v>1034</v>
      </c>
      <c r="C199" s="13" t="s">
        <v>1035</v>
      </c>
      <c r="D199" s="13" t="s">
        <v>1036</v>
      </c>
      <c r="E199" s="35" t="s">
        <v>1010</v>
      </c>
      <c r="F199" s="15" t="s">
        <v>76</v>
      </c>
      <c r="G199" s="15" t="s">
        <v>43</v>
      </c>
      <c r="H199" s="15" t="str">
        <f t="shared" si="3"/>
        <v>Monitored by Kyndryl</v>
      </c>
      <c r="I199" s="16" t="s">
        <v>44</v>
      </c>
      <c r="J199" s="16">
        <v>0</v>
      </c>
      <c r="K199" s="12" t="s">
        <v>131</v>
      </c>
      <c r="L199" s="15" t="s">
        <v>1011</v>
      </c>
      <c r="M199" s="15" t="s">
        <v>1012</v>
      </c>
      <c r="N199" s="17" t="s">
        <v>1012</v>
      </c>
      <c r="O199" s="15">
        <v>3</v>
      </c>
      <c r="P199" s="15" t="s">
        <v>993</v>
      </c>
      <c r="Q199" s="15" t="s">
        <v>994</v>
      </c>
      <c r="R199" s="15" t="s">
        <v>137</v>
      </c>
      <c r="S199" s="17" t="s">
        <v>138</v>
      </c>
      <c r="T199" s="18" t="s">
        <v>393</v>
      </c>
      <c r="U199" s="19">
        <v>3</v>
      </c>
      <c r="V199" s="19" t="s">
        <v>478</v>
      </c>
      <c r="W199" s="19" t="s">
        <v>53</v>
      </c>
      <c r="X199" s="20" t="s">
        <v>53</v>
      </c>
      <c r="Y199" s="20" t="s">
        <v>431</v>
      </c>
      <c r="Z199" s="19"/>
      <c r="AA199" s="21" t="s">
        <v>66</v>
      </c>
      <c r="AB199" s="19" t="s">
        <v>1034</v>
      </c>
      <c r="AC199" s="28"/>
      <c r="AD199" s="28" t="s">
        <v>1037</v>
      </c>
      <c r="AE199" s="16" t="s">
        <v>75</v>
      </c>
      <c r="AF199" s="24" t="s">
        <v>143</v>
      </c>
      <c r="AG199" s="24" t="s">
        <v>456</v>
      </c>
      <c r="AH199" s="23" t="s">
        <v>457</v>
      </c>
      <c r="AI199" s="23" t="s">
        <v>1038</v>
      </c>
      <c r="AJ199" s="23" t="s">
        <v>53</v>
      </c>
      <c r="AK199" s="23"/>
      <c r="AL199" s="23"/>
    </row>
    <row r="200" spans="1:38" x14ac:dyDescent="0.25">
      <c r="A200" s="12" t="s">
        <v>1039</v>
      </c>
      <c r="B200" s="42" t="s">
        <v>1040</v>
      </c>
      <c r="C200" s="13" t="s">
        <v>1041</v>
      </c>
      <c r="D200" s="13" t="s">
        <v>1042</v>
      </c>
      <c r="E200" s="35" t="s">
        <v>1043</v>
      </c>
      <c r="F200" s="15" t="s">
        <v>42</v>
      </c>
      <c r="G200" s="15" t="s">
        <v>43</v>
      </c>
      <c r="H200" s="15" t="str">
        <f t="shared" si="3"/>
        <v>Monitored by Kyndryl</v>
      </c>
      <c r="I200" s="16" t="s">
        <v>71</v>
      </c>
      <c r="J200" s="16">
        <v>0</v>
      </c>
      <c r="K200" s="12" t="s">
        <v>131</v>
      </c>
      <c r="L200" s="15" t="s">
        <v>1044</v>
      </c>
      <c r="M200" s="15" t="s">
        <v>1045</v>
      </c>
      <c r="N200" s="17" t="s">
        <v>260</v>
      </c>
      <c r="O200" s="15">
        <v>3</v>
      </c>
      <c r="P200" s="15" t="s">
        <v>1046</v>
      </c>
      <c r="Q200" s="15" t="s">
        <v>1047</v>
      </c>
      <c r="R200" s="15" t="s">
        <v>137</v>
      </c>
      <c r="S200" s="17" t="s">
        <v>138</v>
      </c>
      <c r="T200" s="18" t="s">
        <v>52</v>
      </c>
      <c r="U200" s="19">
        <v>3</v>
      </c>
      <c r="V200" s="19" t="s">
        <v>438</v>
      </c>
      <c r="W200" s="19" t="s">
        <v>53</v>
      </c>
      <c r="X200" s="20" t="s">
        <v>53</v>
      </c>
      <c r="Y200" s="20" t="s">
        <v>431</v>
      </c>
      <c r="Z200" s="19" t="s">
        <v>131</v>
      </c>
      <c r="AA200" s="21" t="s">
        <v>66</v>
      </c>
      <c r="AB200" s="19" t="s">
        <v>1040</v>
      </c>
      <c r="AC200" s="28"/>
      <c r="AD200" s="39"/>
      <c r="AE200" s="40" t="s">
        <v>75</v>
      </c>
      <c r="AF200" s="24" t="s">
        <v>143</v>
      </c>
      <c r="AG200" s="24" t="s">
        <v>456</v>
      </c>
      <c r="AH200" s="23" t="s">
        <v>359</v>
      </c>
      <c r="AI200" s="23" t="s">
        <v>1038</v>
      </c>
      <c r="AJ200" s="23" t="s">
        <v>53</v>
      </c>
      <c r="AK200" s="23"/>
      <c r="AL200" s="23"/>
    </row>
    <row r="201" spans="1:38" x14ac:dyDescent="0.25">
      <c r="A201" s="12" t="s">
        <v>1048</v>
      </c>
      <c r="B201" s="42" t="s">
        <v>1049</v>
      </c>
      <c r="C201" s="13" t="s">
        <v>1050</v>
      </c>
      <c r="D201" s="13" t="s">
        <v>1051</v>
      </c>
      <c r="E201" s="35" t="s">
        <v>1043</v>
      </c>
      <c r="F201" s="15" t="s">
        <v>42</v>
      </c>
      <c r="G201" s="15" t="s">
        <v>43</v>
      </c>
      <c r="H201" s="15" t="str">
        <f t="shared" si="3"/>
        <v>Monitored by Kyndryl</v>
      </c>
      <c r="I201" s="16" t="s">
        <v>168</v>
      </c>
      <c r="J201" s="16">
        <v>0</v>
      </c>
      <c r="K201" s="12" t="s">
        <v>131</v>
      </c>
      <c r="L201" s="15" t="s">
        <v>1044</v>
      </c>
      <c r="M201" s="15" t="s">
        <v>1045</v>
      </c>
      <c r="N201" s="17" t="s">
        <v>260</v>
      </c>
      <c r="O201" s="15">
        <v>3</v>
      </c>
      <c r="P201" s="15" t="s">
        <v>1046</v>
      </c>
      <c r="Q201" s="15" t="s">
        <v>1047</v>
      </c>
      <c r="R201" s="15" t="s">
        <v>137</v>
      </c>
      <c r="S201" s="17" t="s">
        <v>138</v>
      </c>
      <c r="T201" s="18" t="s">
        <v>52</v>
      </c>
      <c r="U201" s="19">
        <v>3</v>
      </c>
      <c r="V201" s="19" t="s">
        <v>438</v>
      </c>
      <c r="W201" s="19" t="s">
        <v>53</v>
      </c>
      <c r="X201" s="20" t="s">
        <v>53</v>
      </c>
      <c r="Y201" s="20" t="s">
        <v>431</v>
      </c>
      <c r="Z201" s="19" t="s">
        <v>131</v>
      </c>
      <c r="AA201" s="21" t="s">
        <v>66</v>
      </c>
      <c r="AB201" s="19" t="s">
        <v>1049</v>
      </c>
      <c r="AC201" s="28"/>
      <c r="AD201" s="39"/>
      <c r="AE201" s="40" t="s">
        <v>75</v>
      </c>
      <c r="AF201" s="24" t="s">
        <v>143</v>
      </c>
      <c r="AG201" s="24" t="s">
        <v>456</v>
      </c>
      <c r="AH201" s="23" t="s">
        <v>359</v>
      </c>
      <c r="AI201" s="23" t="s">
        <v>1038</v>
      </c>
      <c r="AJ201" s="23" t="s">
        <v>53</v>
      </c>
      <c r="AK201" s="23"/>
      <c r="AL201" s="23"/>
    </row>
    <row r="202" spans="1:38" ht="15.75" x14ac:dyDescent="0.25">
      <c r="A202" s="12" t="s">
        <v>1052</v>
      </c>
      <c r="B202" s="42" t="s">
        <v>1053</v>
      </c>
      <c r="C202" s="13" t="s">
        <v>1054</v>
      </c>
      <c r="D202" s="13" t="s">
        <v>1055</v>
      </c>
      <c r="E202" s="35" t="s">
        <v>990</v>
      </c>
      <c r="F202" s="15" t="s">
        <v>42</v>
      </c>
      <c r="G202" s="15" t="s">
        <v>43</v>
      </c>
      <c r="H202" s="15" t="str">
        <f t="shared" si="3"/>
        <v>Monitored by Kyndryl</v>
      </c>
      <c r="I202" s="60" t="s">
        <v>71</v>
      </c>
      <c r="J202" s="16">
        <v>0</v>
      </c>
      <c r="K202" s="12" t="s">
        <v>131</v>
      </c>
      <c r="L202" s="15" t="s">
        <v>991</v>
      </c>
      <c r="M202" s="15" t="s">
        <v>992</v>
      </c>
      <c r="N202" s="17"/>
      <c r="O202" s="15">
        <v>3</v>
      </c>
      <c r="P202" s="15" t="s">
        <v>993</v>
      </c>
      <c r="Q202" s="15" t="s">
        <v>994</v>
      </c>
      <c r="R202" s="15" t="s">
        <v>137</v>
      </c>
      <c r="S202" s="17" t="s">
        <v>138</v>
      </c>
      <c r="T202" s="18" t="s">
        <v>52</v>
      </c>
      <c r="U202" s="19">
        <v>2</v>
      </c>
      <c r="V202" s="19" t="s">
        <v>438</v>
      </c>
      <c r="W202" s="19" t="s">
        <v>53</v>
      </c>
      <c r="X202" s="20" t="s">
        <v>53</v>
      </c>
      <c r="Y202" s="20" t="s">
        <v>431</v>
      </c>
      <c r="Z202" s="19"/>
      <c r="AA202" s="21" t="s">
        <v>66</v>
      </c>
      <c r="AB202" s="19" t="s">
        <v>1056</v>
      </c>
      <c r="AC202" s="28"/>
      <c r="AD202" s="41" t="s">
        <v>1057</v>
      </c>
      <c r="AE202" s="40" t="s">
        <v>75</v>
      </c>
      <c r="AF202" s="24" t="s">
        <v>143</v>
      </c>
      <c r="AG202" s="24" t="s">
        <v>456</v>
      </c>
      <c r="AH202" s="23" t="s">
        <v>457</v>
      </c>
      <c r="AI202" s="23" t="s">
        <v>921</v>
      </c>
      <c r="AJ202" s="23" t="s">
        <v>53</v>
      </c>
      <c r="AK202" s="23"/>
      <c r="AL202" s="23"/>
    </row>
    <row r="203" spans="1:38" ht="15.75" x14ac:dyDescent="0.25">
      <c r="A203" s="12" t="s">
        <v>1058</v>
      </c>
      <c r="B203" s="42" t="s">
        <v>1059</v>
      </c>
      <c r="C203" s="13" t="s">
        <v>1060</v>
      </c>
      <c r="D203" s="13" t="s">
        <v>1061</v>
      </c>
      <c r="E203" s="35" t="s">
        <v>990</v>
      </c>
      <c r="F203" s="15" t="s">
        <v>42</v>
      </c>
      <c r="G203" s="15" t="s">
        <v>43</v>
      </c>
      <c r="H203" s="15" t="str">
        <f t="shared" si="3"/>
        <v>Monitored by Kyndryl</v>
      </c>
      <c r="I203" s="60" t="s">
        <v>71</v>
      </c>
      <c r="J203" s="16">
        <v>0</v>
      </c>
      <c r="K203" s="12" t="s">
        <v>131</v>
      </c>
      <c r="L203" s="15" t="s">
        <v>991</v>
      </c>
      <c r="M203" s="15" t="s">
        <v>992</v>
      </c>
      <c r="N203" s="17"/>
      <c r="O203" s="15">
        <v>3</v>
      </c>
      <c r="P203" s="15" t="s">
        <v>993</v>
      </c>
      <c r="Q203" s="15" t="s">
        <v>994</v>
      </c>
      <c r="R203" s="15" t="s">
        <v>137</v>
      </c>
      <c r="S203" s="17" t="s">
        <v>138</v>
      </c>
      <c r="T203" s="18" t="s">
        <v>52</v>
      </c>
      <c r="U203" s="19">
        <v>2</v>
      </c>
      <c r="V203" s="19" t="s">
        <v>438</v>
      </c>
      <c r="W203" s="19" t="s">
        <v>53</v>
      </c>
      <c r="X203" s="20" t="s">
        <v>53</v>
      </c>
      <c r="Y203" s="20" t="s">
        <v>431</v>
      </c>
      <c r="Z203" s="19"/>
      <c r="AA203" s="21" t="s">
        <v>55</v>
      </c>
      <c r="AB203" s="19" t="s">
        <v>1062</v>
      </c>
      <c r="AC203" s="28"/>
      <c r="AD203" s="41" t="s">
        <v>1018</v>
      </c>
      <c r="AE203" s="40" t="s">
        <v>75</v>
      </c>
      <c r="AF203" s="24" t="s">
        <v>143</v>
      </c>
      <c r="AG203" s="24" t="s">
        <v>456</v>
      </c>
      <c r="AH203" s="23" t="s">
        <v>457</v>
      </c>
      <c r="AI203" s="23" t="s">
        <v>458</v>
      </c>
      <c r="AJ203" s="23" t="s">
        <v>53</v>
      </c>
      <c r="AK203" s="23"/>
      <c r="AL203" s="23"/>
    </row>
    <row r="204" spans="1:38" ht="15.75" x14ac:dyDescent="0.25">
      <c r="A204" s="12" t="s">
        <v>1063</v>
      </c>
      <c r="B204" s="42" t="s">
        <v>1064</v>
      </c>
      <c r="C204" s="13" t="s">
        <v>1065</v>
      </c>
      <c r="D204" s="13" t="s">
        <v>1066</v>
      </c>
      <c r="E204" s="35" t="s">
        <v>990</v>
      </c>
      <c r="F204" s="15" t="s">
        <v>42</v>
      </c>
      <c r="G204" s="15" t="s">
        <v>43</v>
      </c>
      <c r="H204" s="15" t="str">
        <f t="shared" si="3"/>
        <v>Monitored by Kyndryl</v>
      </c>
      <c r="I204" s="60" t="s">
        <v>71</v>
      </c>
      <c r="J204" s="16">
        <v>0</v>
      </c>
      <c r="K204" s="12" t="s">
        <v>131</v>
      </c>
      <c r="L204" s="15" t="s">
        <v>991</v>
      </c>
      <c r="M204" s="15" t="s">
        <v>992</v>
      </c>
      <c r="N204" s="17"/>
      <c r="O204" s="15">
        <v>3</v>
      </c>
      <c r="P204" s="15" t="s">
        <v>993</v>
      </c>
      <c r="Q204" s="15" t="s">
        <v>994</v>
      </c>
      <c r="R204" s="15" t="s">
        <v>137</v>
      </c>
      <c r="S204" s="17" t="s">
        <v>138</v>
      </c>
      <c r="T204" s="18" t="s">
        <v>52</v>
      </c>
      <c r="U204" s="19">
        <v>2</v>
      </c>
      <c r="V204" s="19" t="s">
        <v>438</v>
      </c>
      <c r="W204" s="19" t="s">
        <v>53</v>
      </c>
      <c r="X204" s="20" t="s">
        <v>53</v>
      </c>
      <c r="Y204" s="20" t="s">
        <v>431</v>
      </c>
      <c r="Z204" s="19"/>
      <c r="AA204" s="21" t="s">
        <v>55</v>
      </c>
      <c r="AB204" s="19" t="s">
        <v>1067</v>
      </c>
      <c r="AC204" s="28"/>
      <c r="AD204" s="41" t="s">
        <v>906</v>
      </c>
      <c r="AE204" s="40" t="s">
        <v>75</v>
      </c>
      <c r="AF204" s="24" t="s">
        <v>143</v>
      </c>
      <c r="AG204" s="24" t="s">
        <v>456</v>
      </c>
      <c r="AH204" s="23" t="s">
        <v>457</v>
      </c>
      <c r="AI204" s="23" t="s">
        <v>458</v>
      </c>
      <c r="AJ204" s="23" t="s">
        <v>53</v>
      </c>
      <c r="AK204" s="23"/>
      <c r="AL204" s="23"/>
    </row>
    <row r="205" spans="1:38" x14ac:dyDescent="0.25">
      <c r="A205" s="12" t="s">
        <v>1068</v>
      </c>
      <c r="B205" s="42" t="s">
        <v>1069</v>
      </c>
      <c r="C205" s="13" t="s">
        <v>1070</v>
      </c>
      <c r="D205" s="13" t="e">
        <v>#N/A</v>
      </c>
      <c r="E205" s="35" t="s">
        <v>1071</v>
      </c>
      <c r="F205" s="15" t="s">
        <v>42</v>
      </c>
      <c r="G205" s="15" t="s">
        <v>43</v>
      </c>
      <c r="H205" s="15" t="str">
        <f t="shared" si="3"/>
        <v>Monitored by Kyndryl</v>
      </c>
      <c r="I205" s="16" t="s">
        <v>71</v>
      </c>
      <c r="J205" s="16">
        <v>0</v>
      </c>
      <c r="K205" s="12" t="s">
        <v>843</v>
      </c>
      <c r="L205" s="15" t="s">
        <v>1072</v>
      </c>
      <c r="M205" s="15" t="s">
        <v>603</v>
      </c>
      <c r="N205" s="48" t="s">
        <v>260</v>
      </c>
      <c r="O205" s="15">
        <v>3</v>
      </c>
      <c r="P205" s="15" t="s">
        <v>1073</v>
      </c>
      <c r="Q205" s="15" t="s">
        <v>161</v>
      </c>
      <c r="R205" s="15" t="s">
        <v>454</v>
      </c>
      <c r="S205" s="17" t="s">
        <v>200</v>
      </c>
      <c r="T205" s="18" t="s">
        <v>52</v>
      </c>
      <c r="U205" s="19">
        <v>3</v>
      </c>
      <c r="V205" s="19" t="s">
        <v>438</v>
      </c>
      <c r="W205" s="19" t="s">
        <v>53</v>
      </c>
      <c r="X205" s="20" t="s">
        <v>53</v>
      </c>
      <c r="Y205" s="20" t="s">
        <v>431</v>
      </c>
      <c r="Z205" s="19"/>
      <c r="AA205" s="21" t="s">
        <v>66</v>
      </c>
      <c r="AB205" s="19" t="s">
        <v>1074</v>
      </c>
      <c r="AC205" s="16"/>
      <c r="AD205" s="41" t="s">
        <v>1075</v>
      </c>
      <c r="AE205" s="16" t="s">
        <v>75</v>
      </c>
      <c r="AF205" s="24" t="s">
        <v>143</v>
      </c>
      <c r="AG205" s="24" t="s">
        <v>456</v>
      </c>
      <c r="AH205" s="23" t="s">
        <v>457</v>
      </c>
      <c r="AI205" s="23" t="s">
        <v>500</v>
      </c>
      <c r="AJ205" s="23" t="s">
        <v>53</v>
      </c>
      <c r="AK205" s="23"/>
      <c r="AL205" s="23"/>
    </row>
    <row r="206" spans="1:38" x14ac:dyDescent="0.25">
      <c r="A206" s="12" t="s">
        <v>1076</v>
      </c>
      <c r="B206" s="42" t="s">
        <v>1077</v>
      </c>
      <c r="C206" s="13" t="s">
        <v>1078</v>
      </c>
      <c r="D206" s="13" t="e">
        <v>#N/A</v>
      </c>
      <c r="E206" s="35" t="s">
        <v>1071</v>
      </c>
      <c r="F206" s="15" t="s">
        <v>42</v>
      </c>
      <c r="G206" s="15" t="s">
        <v>43</v>
      </c>
      <c r="H206" s="15" t="str">
        <f t="shared" si="3"/>
        <v>Monitored by Kyndryl</v>
      </c>
      <c r="I206" s="16" t="s">
        <v>44</v>
      </c>
      <c r="J206" s="16">
        <v>0</v>
      </c>
      <c r="K206" s="12" t="s">
        <v>843</v>
      </c>
      <c r="L206" s="15" t="s">
        <v>1072</v>
      </c>
      <c r="M206" s="15" t="s">
        <v>603</v>
      </c>
      <c r="N206" s="48" t="s">
        <v>260</v>
      </c>
      <c r="O206" s="15">
        <v>2</v>
      </c>
      <c r="P206" s="15" t="s">
        <v>1073</v>
      </c>
      <c r="Q206" s="15" t="s">
        <v>161</v>
      </c>
      <c r="R206" s="15" t="s">
        <v>454</v>
      </c>
      <c r="S206" s="17" t="s">
        <v>200</v>
      </c>
      <c r="T206" s="18" t="s">
        <v>52</v>
      </c>
      <c r="U206" s="19">
        <v>1</v>
      </c>
      <c r="V206" s="19" t="s">
        <v>438</v>
      </c>
      <c r="W206" s="19" t="s">
        <v>53</v>
      </c>
      <c r="X206" s="20" t="s">
        <v>53</v>
      </c>
      <c r="Y206" s="20" t="s">
        <v>431</v>
      </c>
      <c r="Z206" s="19"/>
      <c r="AA206" s="21" t="s">
        <v>66</v>
      </c>
      <c r="AB206" s="19" t="s">
        <v>584</v>
      </c>
      <c r="AC206" s="16"/>
      <c r="AD206" s="41" t="s">
        <v>1079</v>
      </c>
      <c r="AE206" s="16" t="s">
        <v>75</v>
      </c>
      <c r="AF206" s="24" t="s">
        <v>143</v>
      </c>
      <c r="AG206" s="24" t="s">
        <v>456</v>
      </c>
      <c r="AH206" s="23" t="s">
        <v>457</v>
      </c>
      <c r="AI206" s="23" t="s">
        <v>911</v>
      </c>
      <c r="AJ206" s="23" t="s">
        <v>53</v>
      </c>
      <c r="AK206" s="23"/>
      <c r="AL206" s="23"/>
    </row>
    <row r="207" spans="1:38" x14ac:dyDescent="0.25">
      <c r="A207" s="12" t="s">
        <v>1080</v>
      </c>
      <c r="B207" s="42" t="s">
        <v>1081</v>
      </c>
      <c r="C207" s="13" t="s">
        <v>1082</v>
      </c>
      <c r="D207" s="13" t="s">
        <v>1083</v>
      </c>
      <c r="E207" s="47" t="s">
        <v>990</v>
      </c>
      <c r="F207" s="15" t="s">
        <v>42</v>
      </c>
      <c r="G207" s="15" t="s">
        <v>43</v>
      </c>
      <c r="H207" s="15" t="str">
        <f t="shared" si="3"/>
        <v>Monitored by Kyndryl</v>
      </c>
      <c r="I207" s="16" t="s">
        <v>44</v>
      </c>
      <c r="J207" s="16">
        <v>0</v>
      </c>
      <c r="K207" s="12" t="s">
        <v>131</v>
      </c>
      <c r="L207" s="15" t="s">
        <v>991</v>
      </c>
      <c r="M207" s="15" t="s">
        <v>992</v>
      </c>
      <c r="N207" s="17" t="s">
        <v>260</v>
      </c>
      <c r="O207" s="12">
        <v>2</v>
      </c>
      <c r="P207" s="15" t="s">
        <v>993</v>
      </c>
      <c r="Q207" s="15" t="s">
        <v>994</v>
      </c>
      <c r="R207" s="15" t="s">
        <v>137</v>
      </c>
      <c r="S207" s="17" t="s">
        <v>138</v>
      </c>
      <c r="T207" s="18" t="s">
        <v>52</v>
      </c>
      <c r="U207" s="38">
        <v>1</v>
      </c>
      <c r="V207" s="19" t="s">
        <v>478</v>
      </c>
      <c r="W207" s="19" t="s">
        <v>53</v>
      </c>
      <c r="X207" s="20" t="s">
        <v>53</v>
      </c>
      <c r="Y207" s="20" t="s">
        <v>431</v>
      </c>
      <c r="Z207" s="47"/>
      <c r="AA207" s="38" t="s">
        <v>66</v>
      </c>
      <c r="AB207" s="19" t="s">
        <v>1084</v>
      </c>
      <c r="AC207" s="16"/>
      <c r="AD207" s="41" t="s">
        <v>1085</v>
      </c>
      <c r="AE207" s="23" t="s">
        <v>75</v>
      </c>
      <c r="AF207" s="24" t="s">
        <v>143</v>
      </c>
      <c r="AG207" s="24" t="s">
        <v>456</v>
      </c>
      <c r="AH207" s="23" t="s">
        <v>457</v>
      </c>
      <c r="AI207" s="23" t="s">
        <v>1086</v>
      </c>
      <c r="AJ207" s="23" t="s">
        <v>53</v>
      </c>
      <c r="AK207" s="23"/>
      <c r="AL207" s="23"/>
    </row>
    <row r="208" spans="1:38" x14ac:dyDescent="0.25">
      <c r="A208" s="12" t="s">
        <v>1087</v>
      </c>
      <c r="B208" s="42" t="s">
        <v>1088</v>
      </c>
      <c r="C208" s="13" t="s">
        <v>1089</v>
      </c>
      <c r="D208" s="13" t="e">
        <v>#N/A</v>
      </c>
      <c r="E208" s="47" t="s">
        <v>990</v>
      </c>
      <c r="F208" s="15" t="s">
        <v>42</v>
      </c>
      <c r="G208" s="15" t="s">
        <v>43</v>
      </c>
      <c r="H208" s="15" t="str">
        <f t="shared" si="3"/>
        <v>Monitored by Kyndryl</v>
      </c>
      <c r="I208" s="16" t="s">
        <v>44</v>
      </c>
      <c r="J208" s="16">
        <v>0</v>
      </c>
      <c r="K208" s="12" t="s">
        <v>131</v>
      </c>
      <c r="L208" s="15" t="s">
        <v>991</v>
      </c>
      <c r="M208" s="15" t="s">
        <v>992</v>
      </c>
      <c r="N208" s="17" t="s">
        <v>260</v>
      </c>
      <c r="O208" s="12">
        <v>2</v>
      </c>
      <c r="P208" s="15" t="s">
        <v>993</v>
      </c>
      <c r="Q208" s="15" t="s">
        <v>994</v>
      </c>
      <c r="R208" s="15" t="s">
        <v>137</v>
      </c>
      <c r="S208" s="17" t="s">
        <v>138</v>
      </c>
      <c r="T208" s="18" t="s">
        <v>52</v>
      </c>
      <c r="U208" s="38">
        <v>1</v>
      </c>
      <c r="V208" s="19" t="s">
        <v>478</v>
      </c>
      <c r="W208" s="19" t="s">
        <v>53</v>
      </c>
      <c r="X208" s="20" t="s">
        <v>53</v>
      </c>
      <c r="Y208" s="20" t="s">
        <v>431</v>
      </c>
      <c r="Z208" s="47"/>
      <c r="AA208" s="38" t="s">
        <v>66</v>
      </c>
      <c r="AB208" s="19" t="s">
        <v>1090</v>
      </c>
      <c r="AC208" s="16"/>
      <c r="AD208" s="41" t="s">
        <v>996</v>
      </c>
      <c r="AE208" s="23" t="s">
        <v>75</v>
      </c>
      <c r="AF208" s="24" t="s">
        <v>143</v>
      </c>
      <c r="AG208" s="24" t="s">
        <v>456</v>
      </c>
      <c r="AH208" s="23" t="s">
        <v>457</v>
      </c>
      <c r="AI208" s="23" t="s">
        <v>1086</v>
      </c>
      <c r="AJ208" s="23" t="s">
        <v>53</v>
      </c>
      <c r="AK208" s="23"/>
      <c r="AL208" s="23"/>
    </row>
    <row r="209" spans="1:38" x14ac:dyDescent="0.25">
      <c r="A209" s="12" t="s">
        <v>1091</v>
      </c>
      <c r="B209" s="42" t="s">
        <v>1092</v>
      </c>
      <c r="C209" s="13" t="s">
        <v>1093</v>
      </c>
      <c r="D209" s="13" t="e">
        <v>#N/A</v>
      </c>
      <c r="E209" s="47" t="s">
        <v>990</v>
      </c>
      <c r="F209" s="15" t="s">
        <v>42</v>
      </c>
      <c r="G209" s="15" t="s">
        <v>43</v>
      </c>
      <c r="H209" s="15" t="str">
        <f t="shared" si="3"/>
        <v>Monitored by Kyndryl</v>
      </c>
      <c r="I209" s="16" t="s">
        <v>44</v>
      </c>
      <c r="J209" s="16">
        <v>0</v>
      </c>
      <c r="K209" s="12" t="s">
        <v>131</v>
      </c>
      <c r="L209" s="15" t="s">
        <v>991</v>
      </c>
      <c r="M209" s="15" t="s">
        <v>992</v>
      </c>
      <c r="N209" s="17" t="s">
        <v>260</v>
      </c>
      <c r="O209" s="12">
        <v>2</v>
      </c>
      <c r="P209" s="15" t="s">
        <v>993</v>
      </c>
      <c r="Q209" s="15" t="s">
        <v>994</v>
      </c>
      <c r="R209" s="15" t="s">
        <v>137</v>
      </c>
      <c r="S209" s="17" t="s">
        <v>138</v>
      </c>
      <c r="T209" s="18" t="s">
        <v>52</v>
      </c>
      <c r="U209" s="38">
        <v>1</v>
      </c>
      <c r="V209" s="19" t="s">
        <v>478</v>
      </c>
      <c r="W209" s="19" t="s">
        <v>53</v>
      </c>
      <c r="X209" s="20" t="s">
        <v>53</v>
      </c>
      <c r="Y209" s="20" t="s">
        <v>431</v>
      </c>
      <c r="Z209" s="47"/>
      <c r="AA209" s="38" t="s">
        <v>66</v>
      </c>
      <c r="AB209" s="19" t="s">
        <v>1094</v>
      </c>
      <c r="AC209" s="16"/>
      <c r="AD209" s="41" t="s">
        <v>959</v>
      </c>
      <c r="AE209" s="23" t="s">
        <v>75</v>
      </c>
      <c r="AF209" s="24" t="s">
        <v>143</v>
      </c>
      <c r="AG209" s="24" t="s">
        <v>456</v>
      </c>
      <c r="AH209" s="23" t="s">
        <v>457</v>
      </c>
      <c r="AI209" s="23" t="s">
        <v>1086</v>
      </c>
      <c r="AJ209" s="23" t="s">
        <v>53</v>
      </c>
      <c r="AK209" s="23"/>
      <c r="AL209" s="23"/>
    </row>
    <row r="210" spans="1:38" x14ac:dyDescent="0.25">
      <c r="A210" s="12" t="s">
        <v>1095</v>
      </c>
      <c r="B210" s="42" t="s">
        <v>1096</v>
      </c>
      <c r="C210" s="13" t="s">
        <v>1097</v>
      </c>
      <c r="D210" s="13" t="e">
        <v>#N/A</v>
      </c>
      <c r="E210" s="47" t="s">
        <v>990</v>
      </c>
      <c r="F210" s="15" t="s">
        <v>42</v>
      </c>
      <c r="G210" s="15" t="s">
        <v>43</v>
      </c>
      <c r="H210" s="15" t="str">
        <f t="shared" si="3"/>
        <v>Monitored by Kyndryl</v>
      </c>
      <c r="I210" s="16" t="s">
        <v>44</v>
      </c>
      <c r="J210" s="16">
        <v>0</v>
      </c>
      <c r="K210" s="12" t="s">
        <v>131</v>
      </c>
      <c r="L210" s="15" t="s">
        <v>991</v>
      </c>
      <c r="M210" s="15" t="s">
        <v>992</v>
      </c>
      <c r="N210" s="17" t="s">
        <v>260</v>
      </c>
      <c r="O210" s="12">
        <v>2</v>
      </c>
      <c r="P210" s="15" t="s">
        <v>993</v>
      </c>
      <c r="Q210" s="15" t="s">
        <v>994</v>
      </c>
      <c r="R210" s="15" t="s">
        <v>137</v>
      </c>
      <c r="S210" s="17" t="s">
        <v>138</v>
      </c>
      <c r="T210" s="18" t="s">
        <v>52</v>
      </c>
      <c r="U210" s="38">
        <v>1</v>
      </c>
      <c r="V210" s="19" t="s">
        <v>478</v>
      </c>
      <c r="W210" s="19" t="s">
        <v>53</v>
      </c>
      <c r="X210" s="20" t="s">
        <v>53</v>
      </c>
      <c r="Y210" s="20" t="s">
        <v>431</v>
      </c>
      <c r="Z210" s="47"/>
      <c r="AA210" s="38" t="s">
        <v>66</v>
      </c>
      <c r="AB210" s="19" t="s">
        <v>1098</v>
      </c>
      <c r="AC210" s="16"/>
      <c r="AD210" s="41" t="s">
        <v>1057</v>
      </c>
      <c r="AE210" s="23" t="s">
        <v>75</v>
      </c>
      <c r="AF210" s="24" t="s">
        <v>143</v>
      </c>
      <c r="AG210" s="24" t="s">
        <v>456</v>
      </c>
      <c r="AH210" s="23" t="s">
        <v>457</v>
      </c>
      <c r="AI210" s="23" t="s">
        <v>1086</v>
      </c>
      <c r="AJ210" s="23" t="s">
        <v>53</v>
      </c>
      <c r="AK210" s="23"/>
      <c r="AL210" s="23"/>
    </row>
    <row r="211" spans="1:38" x14ac:dyDescent="0.25">
      <c r="A211" s="12" t="s">
        <v>1099</v>
      </c>
      <c r="B211" s="42" t="s">
        <v>1100</v>
      </c>
      <c r="C211" s="13" t="s">
        <v>1101</v>
      </c>
      <c r="D211" s="13" t="s">
        <v>1102</v>
      </c>
      <c r="E211" s="47" t="s">
        <v>990</v>
      </c>
      <c r="F211" s="15" t="s">
        <v>42</v>
      </c>
      <c r="G211" s="15" t="s">
        <v>43</v>
      </c>
      <c r="H211" s="15" t="str">
        <f t="shared" si="3"/>
        <v>Monitored by Kyndryl</v>
      </c>
      <c r="I211" s="16" t="s">
        <v>44</v>
      </c>
      <c r="J211" s="16">
        <v>0</v>
      </c>
      <c r="K211" s="12" t="s">
        <v>131</v>
      </c>
      <c r="L211" s="15" t="s">
        <v>991</v>
      </c>
      <c r="M211" s="15" t="s">
        <v>992</v>
      </c>
      <c r="N211" s="16"/>
      <c r="O211" s="15">
        <v>2</v>
      </c>
      <c r="P211" s="15" t="s">
        <v>993</v>
      </c>
      <c r="Q211" s="15" t="s">
        <v>994</v>
      </c>
      <c r="R211" s="15" t="s">
        <v>137</v>
      </c>
      <c r="S211" s="17" t="s">
        <v>138</v>
      </c>
      <c r="T211" s="18" t="s">
        <v>52</v>
      </c>
      <c r="U211" s="38">
        <v>1</v>
      </c>
      <c r="V211" s="19" t="s">
        <v>438</v>
      </c>
      <c r="W211" s="19" t="s">
        <v>53</v>
      </c>
      <c r="X211" s="20" t="s">
        <v>53</v>
      </c>
      <c r="Y211" s="20" t="s">
        <v>431</v>
      </c>
      <c r="Z211" s="19"/>
      <c r="AA211" s="21" t="s">
        <v>55</v>
      </c>
      <c r="AB211" s="19" t="s">
        <v>1103</v>
      </c>
      <c r="AC211" s="41"/>
      <c r="AD211" s="41" t="s">
        <v>1104</v>
      </c>
      <c r="AE211" s="23" t="s">
        <v>75</v>
      </c>
      <c r="AF211" s="24" t="s">
        <v>143</v>
      </c>
      <c r="AG211" s="24" t="s">
        <v>456</v>
      </c>
      <c r="AH211" s="23" t="s">
        <v>457</v>
      </c>
      <c r="AI211" s="23" t="s">
        <v>901</v>
      </c>
      <c r="AJ211" s="23" t="s">
        <v>53</v>
      </c>
      <c r="AK211" s="23"/>
      <c r="AL211" s="23"/>
    </row>
    <row r="212" spans="1:38" x14ac:dyDescent="0.25">
      <c r="A212" s="12" t="s">
        <v>1105</v>
      </c>
      <c r="B212" s="42" t="s">
        <v>1106</v>
      </c>
      <c r="C212" s="13" t="s">
        <v>1107</v>
      </c>
      <c r="D212" s="13" t="e">
        <v>#N/A</v>
      </c>
      <c r="E212" s="47" t="s">
        <v>990</v>
      </c>
      <c r="F212" s="15" t="s">
        <v>42</v>
      </c>
      <c r="G212" s="15" t="s">
        <v>43</v>
      </c>
      <c r="H212" s="15" t="str">
        <f t="shared" si="3"/>
        <v>Monitored by Kyndryl</v>
      </c>
      <c r="I212" s="16" t="s">
        <v>44</v>
      </c>
      <c r="J212" s="16">
        <v>0</v>
      </c>
      <c r="K212" s="12" t="s">
        <v>131</v>
      </c>
      <c r="L212" s="15" t="s">
        <v>991</v>
      </c>
      <c r="M212" s="15" t="s">
        <v>992</v>
      </c>
      <c r="N212" s="16"/>
      <c r="O212" s="15">
        <v>2</v>
      </c>
      <c r="P212" s="15" t="s">
        <v>993</v>
      </c>
      <c r="Q212" s="15" t="s">
        <v>994</v>
      </c>
      <c r="R212" s="15" t="s">
        <v>137</v>
      </c>
      <c r="S212" s="17" t="s">
        <v>138</v>
      </c>
      <c r="T212" s="18" t="s">
        <v>52</v>
      </c>
      <c r="U212" s="38">
        <v>1</v>
      </c>
      <c r="V212" s="19" t="s">
        <v>438</v>
      </c>
      <c r="W212" s="19" t="s">
        <v>53</v>
      </c>
      <c r="X212" s="20" t="s">
        <v>53</v>
      </c>
      <c r="Y212" s="20" t="s">
        <v>431</v>
      </c>
      <c r="Z212" s="19"/>
      <c r="AA212" s="21" t="s">
        <v>55</v>
      </c>
      <c r="AB212" s="19" t="s">
        <v>1108</v>
      </c>
      <c r="AC212" s="41"/>
      <c r="AD212" s="41" t="s">
        <v>985</v>
      </c>
      <c r="AE212" s="23" t="s">
        <v>75</v>
      </c>
      <c r="AF212" s="24" t="s">
        <v>143</v>
      </c>
      <c r="AG212" s="24" t="s">
        <v>456</v>
      </c>
      <c r="AH212" s="23" t="s">
        <v>457</v>
      </c>
      <c r="AI212" s="23" t="s">
        <v>901</v>
      </c>
      <c r="AJ212" s="23" t="s">
        <v>53</v>
      </c>
      <c r="AK212" s="23"/>
      <c r="AL212" s="23"/>
    </row>
    <row r="213" spans="1:38" x14ac:dyDescent="0.25">
      <c r="A213" s="12" t="s">
        <v>1109</v>
      </c>
      <c r="B213" s="42" t="s">
        <v>1110</v>
      </c>
      <c r="C213" s="13" t="s">
        <v>1111</v>
      </c>
      <c r="D213" s="13" t="e">
        <v>#N/A</v>
      </c>
      <c r="E213" s="47" t="s">
        <v>990</v>
      </c>
      <c r="F213" s="15" t="s">
        <v>42</v>
      </c>
      <c r="G213" s="15" t="s">
        <v>43</v>
      </c>
      <c r="H213" s="15" t="str">
        <f t="shared" si="3"/>
        <v>Monitored by Kyndryl</v>
      </c>
      <c r="I213" s="16" t="s">
        <v>44</v>
      </c>
      <c r="J213" s="16">
        <v>0</v>
      </c>
      <c r="K213" s="12" t="s">
        <v>131</v>
      </c>
      <c r="L213" s="15" t="s">
        <v>991</v>
      </c>
      <c r="M213" s="15" t="s">
        <v>992</v>
      </c>
      <c r="N213" s="16"/>
      <c r="O213" s="15">
        <v>2</v>
      </c>
      <c r="P213" s="15" t="s">
        <v>993</v>
      </c>
      <c r="Q213" s="15" t="s">
        <v>994</v>
      </c>
      <c r="R213" s="15" t="s">
        <v>137</v>
      </c>
      <c r="S213" s="17" t="s">
        <v>138</v>
      </c>
      <c r="T213" s="18" t="s">
        <v>52</v>
      </c>
      <c r="U213" s="38">
        <v>1</v>
      </c>
      <c r="V213" s="19" t="s">
        <v>438</v>
      </c>
      <c r="W213" s="19" t="s">
        <v>53</v>
      </c>
      <c r="X213" s="20" t="s">
        <v>53</v>
      </c>
      <c r="Y213" s="20" t="s">
        <v>431</v>
      </c>
      <c r="Z213" s="19"/>
      <c r="AA213" s="21" t="s">
        <v>55</v>
      </c>
      <c r="AB213" s="19" t="s">
        <v>1112</v>
      </c>
      <c r="AC213" s="41"/>
      <c r="AD213" s="41" t="s">
        <v>1018</v>
      </c>
      <c r="AE213" s="23" t="s">
        <v>75</v>
      </c>
      <c r="AF213" s="24" t="s">
        <v>143</v>
      </c>
      <c r="AG213" s="24" t="s">
        <v>456</v>
      </c>
      <c r="AH213" s="23" t="s">
        <v>457</v>
      </c>
      <c r="AI213" s="23" t="s">
        <v>901</v>
      </c>
      <c r="AJ213" s="23" t="s">
        <v>53</v>
      </c>
      <c r="AK213" s="23"/>
      <c r="AL213" s="23"/>
    </row>
    <row r="214" spans="1:38" x14ac:dyDescent="0.25">
      <c r="A214" s="12" t="s">
        <v>1113</v>
      </c>
      <c r="B214" s="42" t="s">
        <v>1114</v>
      </c>
      <c r="C214" s="13" t="s">
        <v>1115</v>
      </c>
      <c r="D214" s="13" t="e">
        <v>#N/A</v>
      </c>
      <c r="E214" s="47" t="s">
        <v>990</v>
      </c>
      <c r="F214" s="15" t="s">
        <v>42</v>
      </c>
      <c r="G214" s="15" t="s">
        <v>43</v>
      </c>
      <c r="H214" s="15" t="str">
        <f t="shared" si="3"/>
        <v>Monitored by Kyndryl</v>
      </c>
      <c r="I214" s="16" t="s">
        <v>44</v>
      </c>
      <c r="J214" s="16">
        <v>0</v>
      </c>
      <c r="K214" s="12" t="s">
        <v>131</v>
      </c>
      <c r="L214" s="15" t="s">
        <v>991</v>
      </c>
      <c r="M214" s="15" t="s">
        <v>992</v>
      </c>
      <c r="N214" s="16"/>
      <c r="O214" s="15">
        <v>2</v>
      </c>
      <c r="P214" s="15" t="s">
        <v>993</v>
      </c>
      <c r="Q214" s="15" t="s">
        <v>994</v>
      </c>
      <c r="R214" s="15" t="s">
        <v>137</v>
      </c>
      <c r="S214" s="17" t="s">
        <v>138</v>
      </c>
      <c r="T214" s="18" t="s">
        <v>52</v>
      </c>
      <c r="U214" s="38">
        <v>1</v>
      </c>
      <c r="V214" s="19" t="s">
        <v>438</v>
      </c>
      <c r="W214" s="19" t="s">
        <v>53</v>
      </c>
      <c r="X214" s="20" t="s">
        <v>53</v>
      </c>
      <c r="Y214" s="20" t="s">
        <v>431</v>
      </c>
      <c r="Z214" s="19"/>
      <c r="AA214" s="21" t="s">
        <v>55</v>
      </c>
      <c r="AB214" s="19" t="s">
        <v>1116</v>
      </c>
      <c r="AC214" s="41"/>
      <c r="AD214" s="41" t="s">
        <v>951</v>
      </c>
      <c r="AE214" s="23" t="s">
        <v>75</v>
      </c>
      <c r="AF214" s="24" t="s">
        <v>143</v>
      </c>
      <c r="AG214" s="24" t="s">
        <v>456</v>
      </c>
      <c r="AH214" s="23" t="s">
        <v>457</v>
      </c>
      <c r="AI214" s="23" t="s">
        <v>901</v>
      </c>
      <c r="AJ214" s="23" t="s">
        <v>53</v>
      </c>
      <c r="AK214" s="23"/>
      <c r="AL214" s="23"/>
    </row>
    <row r="215" spans="1:38" x14ac:dyDescent="0.25">
      <c r="A215" s="12" t="s">
        <v>1117</v>
      </c>
      <c r="B215" s="42" t="s">
        <v>1118</v>
      </c>
      <c r="C215" s="13" t="s">
        <v>1119</v>
      </c>
      <c r="D215" s="13" t="s">
        <v>1120</v>
      </c>
      <c r="E215" s="46" t="s">
        <v>1043</v>
      </c>
      <c r="F215" s="15" t="s">
        <v>42</v>
      </c>
      <c r="G215" s="15" t="s">
        <v>43</v>
      </c>
      <c r="H215" s="15" t="str">
        <f t="shared" si="3"/>
        <v>Monitored by Kyndryl</v>
      </c>
      <c r="I215" s="16" t="s">
        <v>44</v>
      </c>
      <c r="J215" s="16">
        <v>0</v>
      </c>
      <c r="K215" s="12" t="s">
        <v>131</v>
      </c>
      <c r="L215" s="15" t="s">
        <v>1044</v>
      </c>
      <c r="M215" s="15" t="s">
        <v>1121</v>
      </c>
      <c r="N215" s="17" t="s">
        <v>260</v>
      </c>
      <c r="O215" s="15">
        <v>1</v>
      </c>
      <c r="P215" s="15" t="s">
        <v>1046</v>
      </c>
      <c r="Q215" s="15" t="s">
        <v>1047</v>
      </c>
      <c r="R215" s="15" t="s">
        <v>137</v>
      </c>
      <c r="S215" s="17" t="s">
        <v>138</v>
      </c>
      <c r="T215" s="18" t="s">
        <v>52</v>
      </c>
      <c r="U215" s="38">
        <v>1</v>
      </c>
      <c r="V215" s="19" t="s">
        <v>438</v>
      </c>
      <c r="W215" s="19" t="s">
        <v>53</v>
      </c>
      <c r="X215" s="20" t="s">
        <v>53</v>
      </c>
      <c r="Y215" s="20" t="s">
        <v>431</v>
      </c>
      <c r="Z215" s="19" t="s">
        <v>75</v>
      </c>
      <c r="AA215" s="38" t="s">
        <v>66</v>
      </c>
      <c r="AB215" s="19" t="s">
        <v>1122</v>
      </c>
      <c r="AC215" s="41"/>
      <c r="AD215" s="41" t="s">
        <v>996</v>
      </c>
      <c r="AE215" s="23" t="s">
        <v>75</v>
      </c>
      <c r="AF215" s="24" t="s">
        <v>143</v>
      </c>
      <c r="AG215" s="24" t="s">
        <v>456</v>
      </c>
      <c r="AH215" s="23" t="s">
        <v>359</v>
      </c>
      <c r="AI215" s="23" t="s">
        <v>520</v>
      </c>
      <c r="AJ215" s="23" t="s">
        <v>53</v>
      </c>
      <c r="AK215" s="23" t="s">
        <v>667</v>
      </c>
      <c r="AL215" s="23"/>
    </row>
    <row r="216" spans="1:38" x14ac:dyDescent="0.25">
      <c r="A216" s="12" t="s">
        <v>1123</v>
      </c>
      <c r="B216" s="42" t="s">
        <v>1124</v>
      </c>
      <c r="C216" s="13" t="s">
        <v>1125</v>
      </c>
      <c r="D216" s="13" t="e">
        <v>#N/A</v>
      </c>
      <c r="E216" s="46" t="s">
        <v>1043</v>
      </c>
      <c r="F216" s="15" t="s">
        <v>42</v>
      </c>
      <c r="G216" s="15" t="s">
        <v>43</v>
      </c>
      <c r="H216" s="15" t="str">
        <f t="shared" si="3"/>
        <v>Monitored by Kyndryl</v>
      </c>
      <c r="I216" s="16" t="s">
        <v>44</v>
      </c>
      <c r="J216" s="16">
        <v>0</v>
      </c>
      <c r="K216" s="12" t="s">
        <v>131</v>
      </c>
      <c r="L216" s="15" t="s">
        <v>1044</v>
      </c>
      <c r="M216" s="15" t="s">
        <v>1121</v>
      </c>
      <c r="N216" s="17" t="s">
        <v>260</v>
      </c>
      <c r="O216" s="15">
        <v>1</v>
      </c>
      <c r="P216" s="15" t="s">
        <v>1046</v>
      </c>
      <c r="Q216" s="15" t="s">
        <v>1047</v>
      </c>
      <c r="R216" s="15" t="s">
        <v>137</v>
      </c>
      <c r="S216" s="17" t="s">
        <v>138</v>
      </c>
      <c r="T216" s="18" t="s">
        <v>52</v>
      </c>
      <c r="U216" s="38">
        <v>1</v>
      </c>
      <c r="V216" s="19" t="s">
        <v>438</v>
      </c>
      <c r="W216" s="19" t="s">
        <v>53</v>
      </c>
      <c r="X216" s="20" t="s">
        <v>53</v>
      </c>
      <c r="Y216" s="20" t="s">
        <v>431</v>
      </c>
      <c r="Z216" s="19" t="s">
        <v>75</v>
      </c>
      <c r="AA216" s="38" t="s">
        <v>66</v>
      </c>
      <c r="AB216" s="19" t="s">
        <v>1122</v>
      </c>
      <c r="AC216" s="41"/>
      <c r="AD216" s="41" t="s">
        <v>1057</v>
      </c>
      <c r="AE216" s="23" t="s">
        <v>75</v>
      </c>
      <c r="AF216" s="24" t="s">
        <v>143</v>
      </c>
      <c r="AG216" s="24" t="s">
        <v>456</v>
      </c>
      <c r="AH216" s="23" t="s">
        <v>359</v>
      </c>
      <c r="AI216" s="23" t="s">
        <v>520</v>
      </c>
      <c r="AJ216" s="23" t="s">
        <v>53</v>
      </c>
      <c r="AK216" s="23" t="s">
        <v>667</v>
      </c>
      <c r="AL216" s="23"/>
    </row>
    <row r="217" spans="1:38" x14ac:dyDescent="0.25">
      <c r="A217" s="12" t="s">
        <v>1126</v>
      </c>
      <c r="B217" s="42" t="s">
        <v>1127</v>
      </c>
      <c r="C217" s="13" t="s">
        <v>1128</v>
      </c>
      <c r="D217" s="13" t="e">
        <v>#N/A</v>
      </c>
      <c r="E217" s="46" t="s">
        <v>1043</v>
      </c>
      <c r="F217" s="15" t="s">
        <v>42</v>
      </c>
      <c r="G217" s="15" t="s">
        <v>43</v>
      </c>
      <c r="H217" s="15" t="str">
        <f t="shared" si="3"/>
        <v>Monitored by Kyndryl</v>
      </c>
      <c r="I217" s="16" t="s">
        <v>44</v>
      </c>
      <c r="J217" s="16">
        <v>0</v>
      </c>
      <c r="K217" s="12" t="s">
        <v>131</v>
      </c>
      <c r="L217" s="15" t="s">
        <v>1044</v>
      </c>
      <c r="M217" s="15" t="s">
        <v>1121</v>
      </c>
      <c r="N217" s="17" t="s">
        <v>260</v>
      </c>
      <c r="O217" s="15">
        <v>1</v>
      </c>
      <c r="P217" s="15" t="s">
        <v>1046</v>
      </c>
      <c r="Q217" s="15" t="s">
        <v>1047</v>
      </c>
      <c r="R217" s="15" t="s">
        <v>137</v>
      </c>
      <c r="S217" s="17" t="s">
        <v>138</v>
      </c>
      <c r="T217" s="18" t="s">
        <v>52</v>
      </c>
      <c r="U217" s="38">
        <v>1</v>
      </c>
      <c r="V217" s="19" t="s">
        <v>438</v>
      </c>
      <c r="W217" s="19" t="s">
        <v>53</v>
      </c>
      <c r="X217" s="20" t="s">
        <v>53</v>
      </c>
      <c r="Y217" s="20" t="s">
        <v>431</v>
      </c>
      <c r="Z217" s="19" t="s">
        <v>75</v>
      </c>
      <c r="AA217" s="38" t="s">
        <v>55</v>
      </c>
      <c r="AB217" s="19" t="s">
        <v>1122</v>
      </c>
      <c r="AC217" s="41"/>
      <c r="AD217" s="41" t="s">
        <v>1104</v>
      </c>
      <c r="AE217" s="23" t="s">
        <v>75</v>
      </c>
      <c r="AF217" s="24" t="s">
        <v>143</v>
      </c>
      <c r="AG217" s="24" t="s">
        <v>456</v>
      </c>
      <c r="AH217" s="23" t="s">
        <v>359</v>
      </c>
      <c r="AI217" s="23" t="s">
        <v>531</v>
      </c>
      <c r="AJ217" s="23" t="s">
        <v>53</v>
      </c>
      <c r="AK217" s="23" t="s">
        <v>667</v>
      </c>
      <c r="AL217" s="23"/>
    </row>
    <row r="218" spans="1:38" x14ac:dyDescent="0.25">
      <c r="A218" s="12" t="s">
        <v>1129</v>
      </c>
      <c r="B218" s="42" t="s">
        <v>1130</v>
      </c>
      <c r="C218" s="13" t="s">
        <v>1131</v>
      </c>
      <c r="D218" s="13" t="e">
        <v>#N/A</v>
      </c>
      <c r="E218" s="46" t="s">
        <v>1043</v>
      </c>
      <c r="F218" s="15" t="s">
        <v>42</v>
      </c>
      <c r="G218" s="15" t="s">
        <v>43</v>
      </c>
      <c r="H218" s="15" t="str">
        <f t="shared" si="3"/>
        <v>Monitored by Kyndryl</v>
      </c>
      <c r="I218" s="16" t="s">
        <v>44</v>
      </c>
      <c r="J218" s="16">
        <v>0</v>
      </c>
      <c r="K218" s="12" t="s">
        <v>131</v>
      </c>
      <c r="L218" s="15" t="s">
        <v>1044</v>
      </c>
      <c r="M218" s="15" t="s">
        <v>1121</v>
      </c>
      <c r="N218" s="17" t="s">
        <v>260</v>
      </c>
      <c r="O218" s="15">
        <v>1</v>
      </c>
      <c r="P218" s="15" t="s">
        <v>1046</v>
      </c>
      <c r="Q218" s="15" t="s">
        <v>1047</v>
      </c>
      <c r="R218" s="15" t="s">
        <v>137</v>
      </c>
      <c r="S218" s="17" t="s">
        <v>138</v>
      </c>
      <c r="T218" s="18" t="s">
        <v>52</v>
      </c>
      <c r="U218" s="38">
        <v>1</v>
      </c>
      <c r="V218" s="19" t="s">
        <v>438</v>
      </c>
      <c r="W218" s="19" t="s">
        <v>53</v>
      </c>
      <c r="X218" s="20" t="s">
        <v>53</v>
      </c>
      <c r="Y218" s="20" t="s">
        <v>431</v>
      </c>
      <c r="Z218" s="19" t="s">
        <v>75</v>
      </c>
      <c r="AA218" s="38" t="s">
        <v>55</v>
      </c>
      <c r="AB218" s="19" t="s">
        <v>1122</v>
      </c>
      <c r="AC218" s="41"/>
      <c r="AD218" s="41" t="s">
        <v>900</v>
      </c>
      <c r="AE218" s="23" t="s">
        <v>75</v>
      </c>
      <c r="AF218" s="24" t="s">
        <v>143</v>
      </c>
      <c r="AG218" s="24" t="s">
        <v>456</v>
      </c>
      <c r="AH218" s="23" t="s">
        <v>359</v>
      </c>
      <c r="AI218" s="23" t="s">
        <v>531</v>
      </c>
      <c r="AJ218" s="23" t="s">
        <v>53</v>
      </c>
      <c r="AK218" s="23" t="s">
        <v>667</v>
      </c>
      <c r="AL218" s="23"/>
    </row>
    <row r="219" spans="1:38" x14ac:dyDescent="0.25">
      <c r="A219" s="12" t="s">
        <v>1132</v>
      </c>
      <c r="B219" s="42" t="s">
        <v>1133</v>
      </c>
      <c r="C219" s="13" t="s">
        <v>1134</v>
      </c>
      <c r="D219" s="13" t="s">
        <v>1135</v>
      </c>
      <c r="E219" s="35" t="s">
        <v>213</v>
      </c>
      <c r="F219" s="15" t="s">
        <v>42</v>
      </c>
      <c r="G219" s="15" t="s">
        <v>43</v>
      </c>
      <c r="H219" s="15" t="str">
        <f t="shared" si="3"/>
        <v>Monitored by Kyndryl</v>
      </c>
      <c r="I219" s="16" t="s">
        <v>168</v>
      </c>
      <c r="J219" s="16">
        <v>0</v>
      </c>
      <c r="K219" s="12" t="s">
        <v>131</v>
      </c>
      <c r="L219" s="15" t="s">
        <v>132</v>
      </c>
      <c r="M219" s="15" t="s">
        <v>229</v>
      </c>
      <c r="N219" s="17" t="s">
        <v>1136</v>
      </c>
      <c r="O219" s="15">
        <v>3</v>
      </c>
      <c r="P219" s="15" t="s">
        <v>135</v>
      </c>
      <c r="Q219" s="15" t="s">
        <v>136</v>
      </c>
      <c r="R219" s="15" t="s">
        <v>137</v>
      </c>
      <c r="S219" s="17" t="s">
        <v>138</v>
      </c>
      <c r="T219" s="18" t="s">
        <v>52</v>
      </c>
      <c r="U219" s="19">
        <v>3</v>
      </c>
      <c r="V219" s="19" t="s">
        <v>478</v>
      </c>
      <c r="W219" s="19" t="s">
        <v>53</v>
      </c>
      <c r="X219" s="20" t="s">
        <v>53</v>
      </c>
      <c r="Y219" s="20" t="s">
        <v>431</v>
      </c>
      <c r="Z219" s="19" t="s">
        <v>75</v>
      </c>
      <c r="AA219" s="21" t="s">
        <v>55</v>
      </c>
      <c r="AB219" s="19" t="s">
        <v>584</v>
      </c>
      <c r="AC219" s="28"/>
      <c r="AD219" s="39"/>
      <c r="AE219" s="40" t="s">
        <v>75</v>
      </c>
      <c r="AF219" s="24" t="s">
        <v>143</v>
      </c>
      <c r="AG219" s="24" t="s">
        <v>144</v>
      </c>
      <c r="AH219" s="23" t="s">
        <v>163</v>
      </c>
      <c r="AI219" s="23" t="s">
        <v>895</v>
      </c>
      <c r="AJ219" s="23" t="s">
        <v>53</v>
      </c>
      <c r="AK219" s="23"/>
      <c r="AL219" s="23"/>
    </row>
    <row r="220" spans="1:38" x14ac:dyDescent="0.25">
      <c r="A220" s="12" t="s">
        <v>1137</v>
      </c>
      <c r="B220" s="42" t="s">
        <v>1138</v>
      </c>
      <c r="C220" s="13" t="s">
        <v>1139</v>
      </c>
      <c r="D220" s="13" t="s">
        <v>1140</v>
      </c>
      <c r="E220" s="35" t="s">
        <v>213</v>
      </c>
      <c r="F220" s="15" t="s">
        <v>42</v>
      </c>
      <c r="G220" s="15" t="s">
        <v>43</v>
      </c>
      <c r="H220" s="15" t="str">
        <f t="shared" si="3"/>
        <v>Monitored by Kyndryl</v>
      </c>
      <c r="I220" s="16" t="s">
        <v>168</v>
      </c>
      <c r="J220" s="16">
        <v>0</v>
      </c>
      <c r="K220" s="12" t="s">
        <v>131</v>
      </c>
      <c r="L220" s="15" t="s">
        <v>132</v>
      </c>
      <c r="M220" s="15" t="s">
        <v>229</v>
      </c>
      <c r="N220" s="17" t="s">
        <v>1136</v>
      </c>
      <c r="O220" s="15">
        <v>3</v>
      </c>
      <c r="P220" s="15" t="s">
        <v>135</v>
      </c>
      <c r="Q220" s="15" t="s">
        <v>136</v>
      </c>
      <c r="R220" s="15" t="s">
        <v>137</v>
      </c>
      <c r="S220" s="17" t="s">
        <v>138</v>
      </c>
      <c r="T220" s="18" t="s">
        <v>52</v>
      </c>
      <c r="U220" s="19">
        <v>3</v>
      </c>
      <c r="V220" s="19" t="s">
        <v>478</v>
      </c>
      <c r="W220" s="19" t="s">
        <v>53</v>
      </c>
      <c r="X220" s="20" t="s">
        <v>53</v>
      </c>
      <c r="Y220" s="20" t="s">
        <v>431</v>
      </c>
      <c r="Z220" s="19" t="s">
        <v>75</v>
      </c>
      <c r="AA220" s="21" t="s">
        <v>55</v>
      </c>
      <c r="AB220" s="19" t="s">
        <v>1141</v>
      </c>
      <c r="AC220" s="28"/>
      <c r="AD220" s="39"/>
      <c r="AE220" s="40" t="s">
        <v>75</v>
      </c>
      <c r="AF220" s="24" t="s">
        <v>143</v>
      </c>
      <c r="AG220" s="24" t="s">
        <v>144</v>
      </c>
      <c r="AH220" s="23" t="s">
        <v>163</v>
      </c>
      <c r="AI220" s="23" t="s">
        <v>895</v>
      </c>
      <c r="AJ220" s="23" t="s">
        <v>53</v>
      </c>
      <c r="AK220" s="23"/>
      <c r="AL220" s="23"/>
    </row>
    <row r="221" spans="1:38" x14ac:dyDescent="0.25">
      <c r="A221" s="12" t="s">
        <v>1142</v>
      </c>
      <c r="B221" s="42" t="s">
        <v>1143</v>
      </c>
      <c r="C221" s="13" t="s">
        <v>1144</v>
      </c>
      <c r="D221" s="13" t="s">
        <v>1145</v>
      </c>
      <c r="E221" s="16" t="s">
        <v>222</v>
      </c>
      <c r="F221" s="15" t="s">
        <v>42</v>
      </c>
      <c r="G221" s="15" t="s">
        <v>43</v>
      </c>
      <c r="H221" s="15" t="str">
        <f t="shared" si="3"/>
        <v>Monitored by Kyndryl</v>
      </c>
      <c r="I221" s="16" t="s">
        <v>44</v>
      </c>
      <c r="J221" s="16">
        <v>0</v>
      </c>
      <c r="K221" s="12" t="s">
        <v>131</v>
      </c>
      <c r="L221" s="15" t="s">
        <v>132</v>
      </c>
      <c r="M221" s="15" t="s">
        <v>241</v>
      </c>
      <c r="N221" s="17" t="s">
        <v>260</v>
      </c>
      <c r="O221" s="15">
        <v>1</v>
      </c>
      <c r="P221" s="15" t="s">
        <v>135</v>
      </c>
      <c r="Q221" s="15" t="s">
        <v>136</v>
      </c>
      <c r="R221" s="15" t="s">
        <v>137</v>
      </c>
      <c r="S221" s="17" t="s">
        <v>138</v>
      </c>
      <c r="T221" s="18" t="s">
        <v>52</v>
      </c>
      <c r="U221" s="19">
        <v>1</v>
      </c>
      <c r="V221" s="19" t="s">
        <v>478</v>
      </c>
      <c r="W221" s="19" t="s">
        <v>53</v>
      </c>
      <c r="X221" s="20" t="s">
        <v>53</v>
      </c>
      <c r="Y221" s="20" t="s">
        <v>431</v>
      </c>
      <c r="Z221" s="19"/>
      <c r="AA221" s="21" t="s">
        <v>66</v>
      </c>
      <c r="AB221" s="19" t="s">
        <v>584</v>
      </c>
      <c r="AC221" s="28"/>
      <c r="AD221" s="28"/>
      <c r="AE221" s="40" t="s">
        <v>75</v>
      </c>
      <c r="AF221" s="24" t="s">
        <v>143</v>
      </c>
      <c r="AG221" s="24" t="s">
        <v>144</v>
      </c>
      <c r="AH221" s="23" t="s">
        <v>163</v>
      </c>
      <c r="AI221" s="23" t="s">
        <v>520</v>
      </c>
      <c r="AJ221" s="23" t="s">
        <v>53</v>
      </c>
      <c r="AK221" s="23" t="s">
        <v>667</v>
      </c>
      <c r="AL221" s="23"/>
    </row>
    <row r="222" spans="1:38" x14ac:dyDescent="0.25">
      <c r="A222" s="12" t="s">
        <v>1146</v>
      </c>
      <c r="B222" s="42" t="s">
        <v>1147</v>
      </c>
      <c r="C222" s="13" t="s">
        <v>1148</v>
      </c>
      <c r="D222" s="13" t="s">
        <v>1149</v>
      </c>
      <c r="E222" s="16" t="s">
        <v>222</v>
      </c>
      <c r="F222" s="15" t="s">
        <v>42</v>
      </c>
      <c r="G222" s="15" t="s">
        <v>43</v>
      </c>
      <c r="H222" s="15" t="str">
        <f t="shared" si="3"/>
        <v>Monitored by Kyndryl</v>
      </c>
      <c r="I222" s="16" t="s">
        <v>44</v>
      </c>
      <c r="J222" s="16">
        <v>0</v>
      </c>
      <c r="K222" s="12" t="s">
        <v>131</v>
      </c>
      <c r="L222" s="15" t="s">
        <v>132</v>
      </c>
      <c r="M222" s="15" t="s">
        <v>241</v>
      </c>
      <c r="N222" s="17" t="s">
        <v>260</v>
      </c>
      <c r="O222" s="15">
        <v>1</v>
      </c>
      <c r="P222" s="15" t="s">
        <v>135</v>
      </c>
      <c r="Q222" s="15" t="s">
        <v>136</v>
      </c>
      <c r="R222" s="15" t="s">
        <v>137</v>
      </c>
      <c r="S222" s="17" t="s">
        <v>138</v>
      </c>
      <c r="T222" s="18" t="s">
        <v>52</v>
      </c>
      <c r="U222" s="19">
        <v>1</v>
      </c>
      <c r="V222" s="19" t="s">
        <v>478</v>
      </c>
      <c r="W222" s="19" t="s">
        <v>53</v>
      </c>
      <c r="X222" s="20" t="s">
        <v>53</v>
      </c>
      <c r="Y222" s="20" t="s">
        <v>431</v>
      </c>
      <c r="Z222" s="19"/>
      <c r="AA222" s="21" t="s">
        <v>66</v>
      </c>
      <c r="AB222" s="19" t="s">
        <v>1150</v>
      </c>
      <c r="AC222" s="28"/>
      <c r="AD222" s="28"/>
      <c r="AE222" s="40" t="s">
        <v>75</v>
      </c>
      <c r="AF222" s="24" t="s">
        <v>143</v>
      </c>
      <c r="AG222" s="24" t="s">
        <v>144</v>
      </c>
      <c r="AH222" s="23" t="s">
        <v>163</v>
      </c>
      <c r="AI222" s="23" t="s">
        <v>520</v>
      </c>
      <c r="AJ222" s="23" t="s">
        <v>53</v>
      </c>
      <c r="AK222" s="23" t="s">
        <v>667</v>
      </c>
      <c r="AL222" s="23"/>
    </row>
    <row r="223" spans="1:38" x14ac:dyDescent="0.25">
      <c r="A223" s="12" t="s">
        <v>1151</v>
      </c>
      <c r="B223" s="42" t="s">
        <v>1152</v>
      </c>
      <c r="C223" s="13" t="s">
        <v>1153</v>
      </c>
      <c r="D223" s="13" t="s">
        <v>1154</v>
      </c>
      <c r="E223" s="16" t="s">
        <v>222</v>
      </c>
      <c r="F223" s="15" t="s">
        <v>42</v>
      </c>
      <c r="G223" s="15" t="s">
        <v>43</v>
      </c>
      <c r="H223" s="15" t="str">
        <f t="shared" si="3"/>
        <v>Monitored by Kyndryl</v>
      </c>
      <c r="I223" s="16" t="s">
        <v>44</v>
      </c>
      <c r="J223" s="16">
        <v>0</v>
      </c>
      <c r="K223" s="12" t="s">
        <v>131</v>
      </c>
      <c r="L223" s="15" t="s">
        <v>132</v>
      </c>
      <c r="M223" s="15" t="s">
        <v>241</v>
      </c>
      <c r="N223" s="17" t="s">
        <v>260</v>
      </c>
      <c r="O223" s="15">
        <v>1</v>
      </c>
      <c r="P223" s="15" t="s">
        <v>135</v>
      </c>
      <c r="Q223" s="15" t="s">
        <v>136</v>
      </c>
      <c r="R223" s="15" t="s">
        <v>137</v>
      </c>
      <c r="S223" s="17" t="s">
        <v>138</v>
      </c>
      <c r="T223" s="18" t="s">
        <v>52</v>
      </c>
      <c r="U223" s="19">
        <v>1</v>
      </c>
      <c r="V223" s="19" t="s">
        <v>478</v>
      </c>
      <c r="W223" s="19" t="s">
        <v>53</v>
      </c>
      <c r="X223" s="20" t="s">
        <v>53</v>
      </c>
      <c r="Y223" s="20" t="s">
        <v>431</v>
      </c>
      <c r="Z223" s="19"/>
      <c r="AA223" s="21" t="s">
        <v>55</v>
      </c>
      <c r="AB223" s="19" t="s">
        <v>1155</v>
      </c>
      <c r="AC223" s="28"/>
      <c r="AD223" s="28"/>
      <c r="AE223" s="40" t="s">
        <v>75</v>
      </c>
      <c r="AF223" s="24" t="s">
        <v>143</v>
      </c>
      <c r="AG223" s="24" t="s">
        <v>144</v>
      </c>
      <c r="AH223" s="23" t="s">
        <v>163</v>
      </c>
      <c r="AI223" s="23" t="s">
        <v>531</v>
      </c>
      <c r="AJ223" s="23" t="s">
        <v>53</v>
      </c>
      <c r="AK223" s="23" t="s">
        <v>667</v>
      </c>
      <c r="AL223" s="23"/>
    </row>
    <row r="224" spans="1:38" x14ac:dyDescent="0.25">
      <c r="A224" s="12" t="s">
        <v>1156</v>
      </c>
      <c r="B224" s="42" t="s">
        <v>1157</v>
      </c>
      <c r="C224" s="13" t="s">
        <v>1158</v>
      </c>
      <c r="D224" s="13" t="s">
        <v>1159</v>
      </c>
      <c r="E224" s="16" t="s">
        <v>222</v>
      </c>
      <c r="F224" s="15" t="s">
        <v>42</v>
      </c>
      <c r="G224" s="15" t="s">
        <v>43</v>
      </c>
      <c r="H224" s="15" t="str">
        <f t="shared" si="3"/>
        <v>Monitored by Kyndryl</v>
      </c>
      <c r="I224" s="16" t="s">
        <v>44</v>
      </c>
      <c r="J224" s="16">
        <v>0</v>
      </c>
      <c r="K224" s="12" t="s">
        <v>131</v>
      </c>
      <c r="L224" s="15" t="s">
        <v>132</v>
      </c>
      <c r="M224" s="15" t="s">
        <v>241</v>
      </c>
      <c r="N224" s="17" t="s">
        <v>260</v>
      </c>
      <c r="O224" s="15">
        <v>1</v>
      </c>
      <c r="P224" s="15" t="s">
        <v>135</v>
      </c>
      <c r="Q224" s="15" t="s">
        <v>136</v>
      </c>
      <c r="R224" s="15" t="s">
        <v>137</v>
      </c>
      <c r="S224" s="17" t="s">
        <v>138</v>
      </c>
      <c r="T224" s="18" t="s">
        <v>52</v>
      </c>
      <c r="U224" s="19">
        <v>1</v>
      </c>
      <c r="V224" s="19" t="s">
        <v>478</v>
      </c>
      <c r="W224" s="19" t="s">
        <v>53</v>
      </c>
      <c r="X224" s="20" t="s">
        <v>53</v>
      </c>
      <c r="Y224" s="20" t="s">
        <v>431</v>
      </c>
      <c r="Z224" s="19"/>
      <c r="AA224" s="21" t="s">
        <v>66</v>
      </c>
      <c r="AB224" s="19" t="s">
        <v>1160</v>
      </c>
      <c r="AC224" s="28"/>
      <c r="AD224" s="28"/>
      <c r="AE224" s="40" t="s">
        <v>75</v>
      </c>
      <c r="AF224" s="24" t="s">
        <v>143</v>
      </c>
      <c r="AG224" s="24" t="s">
        <v>144</v>
      </c>
      <c r="AH224" s="23" t="s">
        <v>163</v>
      </c>
      <c r="AI224" s="23" t="s">
        <v>520</v>
      </c>
      <c r="AJ224" s="23" t="s">
        <v>53</v>
      </c>
      <c r="AK224" s="23" t="s">
        <v>667</v>
      </c>
      <c r="AL224" s="23"/>
    </row>
    <row r="225" spans="1:38" x14ac:dyDescent="0.25">
      <c r="A225" s="12" t="s">
        <v>1161</v>
      </c>
      <c r="B225" s="42" t="s">
        <v>1162</v>
      </c>
      <c r="C225" s="13" t="s">
        <v>1163</v>
      </c>
      <c r="D225" s="13" t="s">
        <v>1164</v>
      </c>
      <c r="E225" s="16" t="s">
        <v>222</v>
      </c>
      <c r="F225" s="15" t="s">
        <v>42</v>
      </c>
      <c r="G225" s="15" t="s">
        <v>43</v>
      </c>
      <c r="H225" s="15" t="str">
        <f t="shared" si="3"/>
        <v>Monitored by Kyndryl</v>
      </c>
      <c r="I225" s="16" t="s">
        <v>44</v>
      </c>
      <c r="J225" s="16">
        <v>0</v>
      </c>
      <c r="K225" s="12" t="s">
        <v>131</v>
      </c>
      <c r="L225" s="15" t="s">
        <v>132</v>
      </c>
      <c r="M225" s="15" t="s">
        <v>241</v>
      </c>
      <c r="N225" s="17" t="s">
        <v>260</v>
      </c>
      <c r="O225" s="15">
        <v>1</v>
      </c>
      <c r="P225" s="15" t="s">
        <v>135</v>
      </c>
      <c r="Q225" s="15" t="s">
        <v>136</v>
      </c>
      <c r="R225" s="15" t="s">
        <v>137</v>
      </c>
      <c r="S225" s="17" t="s">
        <v>138</v>
      </c>
      <c r="T225" s="18" t="s">
        <v>52</v>
      </c>
      <c r="U225" s="19">
        <v>1</v>
      </c>
      <c r="V225" s="19" t="s">
        <v>478</v>
      </c>
      <c r="W225" s="19" t="s">
        <v>53</v>
      </c>
      <c r="X225" s="20" t="s">
        <v>53</v>
      </c>
      <c r="Y225" s="20" t="s">
        <v>431</v>
      </c>
      <c r="Z225" s="19"/>
      <c r="AA225" s="21" t="s">
        <v>55</v>
      </c>
      <c r="AB225" s="19" t="s">
        <v>1165</v>
      </c>
      <c r="AC225" s="28"/>
      <c r="AD225" s="28"/>
      <c r="AE225" s="40" t="s">
        <v>75</v>
      </c>
      <c r="AF225" s="24" t="s">
        <v>143</v>
      </c>
      <c r="AG225" s="24" t="s">
        <v>144</v>
      </c>
      <c r="AH225" s="23" t="s">
        <v>163</v>
      </c>
      <c r="AI225" s="23" t="s">
        <v>531</v>
      </c>
      <c r="AJ225" s="23" t="s">
        <v>53</v>
      </c>
      <c r="AK225" s="23" t="s">
        <v>667</v>
      </c>
      <c r="AL225" s="23"/>
    </row>
    <row r="226" spans="1:38" x14ac:dyDescent="0.25">
      <c r="A226" s="12" t="s">
        <v>1166</v>
      </c>
      <c r="B226" s="42" t="s">
        <v>1167</v>
      </c>
      <c r="C226" s="13" t="s">
        <v>1168</v>
      </c>
      <c r="D226" s="13" t="s">
        <v>1169</v>
      </c>
      <c r="E226" s="46" t="s">
        <v>1170</v>
      </c>
      <c r="F226" s="15" t="s">
        <v>42</v>
      </c>
      <c r="G226" s="15" t="s">
        <v>43</v>
      </c>
      <c r="H226" s="15" t="str">
        <f t="shared" si="3"/>
        <v>Monitored by Kyndryl</v>
      </c>
      <c r="I226" s="16" t="s">
        <v>44</v>
      </c>
      <c r="J226" s="16">
        <v>0</v>
      </c>
      <c r="K226" s="12" t="s">
        <v>843</v>
      </c>
      <c r="L226" s="15" t="s">
        <v>1171</v>
      </c>
      <c r="M226" s="15" t="s">
        <v>1172</v>
      </c>
      <c r="N226" s="17" t="s">
        <v>260</v>
      </c>
      <c r="O226" s="15">
        <v>3</v>
      </c>
      <c r="P226" s="15" t="s">
        <v>1173</v>
      </c>
      <c r="Q226" s="15" t="s">
        <v>1174</v>
      </c>
      <c r="R226" s="15" t="s">
        <v>454</v>
      </c>
      <c r="S226" s="17" t="s">
        <v>200</v>
      </c>
      <c r="T226" s="18" t="s">
        <v>874</v>
      </c>
      <c r="U226" s="19">
        <v>3</v>
      </c>
      <c r="V226" s="19" t="s">
        <v>438</v>
      </c>
      <c r="W226" s="19" t="s">
        <v>53</v>
      </c>
      <c r="X226" s="20" t="s">
        <v>53</v>
      </c>
      <c r="Y226" s="20" t="s">
        <v>431</v>
      </c>
      <c r="Z226" s="19"/>
      <c r="AA226" s="21" t="s">
        <v>55</v>
      </c>
      <c r="AB226" s="19" t="s">
        <v>1175</v>
      </c>
      <c r="AC226" s="41"/>
      <c r="AD226" s="41"/>
      <c r="AE226" s="23" t="s">
        <v>75</v>
      </c>
      <c r="AF226" s="24" t="s">
        <v>143</v>
      </c>
      <c r="AG226" s="24" t="s">
        <v>341</v>
      </c>
      <c r="AH226" s="23" t="s">
        <v>457</v>
      </c>
      <c r="AI226" s="23" t="s">
        <v>1176</v>
      </c>
      <c r="AJ226" s="23" t="s">
        <v>53</v>
      </c>
      <c r="AK226" s="23"/>
      <c r="AL226" s="23"/>
    </row>
    <row r="227" spans="1:38" x14ac:dyDescent="0.25">
      <c r="A227" s="12" t="s">
        <v>1177</v>
      </c>
      <c r="B227" s="42" t="s">
        <v>1178</v>
      </c>
      <c r="C227" s="13" t="s">
        <v>1179</v>
      </c>
      <c r="D227" s="13" t="e">
        <v>#N/A</v>
      </c>
      <c r="E227" s="46" t="s">
        <v>1170</v>
      </c>
      <c r="F227" s="15" t="s">
        <v>42</v>
      </c>
      <c r="G227" s="15" t="s">
        <v>43</v>
      </c>
      <c r="H227" s="15" t="str">
        <f t="shared" si="3"/>
        <v>Monitored by Kyndryl</v>
      </c>
      <c r="I227" s="16" t="s">
        <v>168</v>
      </c>
      <c r="J227" s="16">
        <v>0</v>
      </c>
      <c r="K227" s="12" t="s">
        <v>843</v>
      </c>
      <c r="L227" s="15" t="s">
        <v>1171</v>
      </c>
      <c r="M227" s="15" t="s">
        <v>1172</v>
      </c>
      <c r="N227" s="17" t="s">
        <v>260</v>
      </c>
      <c r="O227" s="15">
        <v>3</v>
      </c>
      <c r="P227" s="15" t="s">
        <v>1173</v>
      </c>
      <c r="Q227" s="15" t="s">
        <v>1174</v>
      </c>
      <c r="R227" s="15" t="s">
        <v>454</v>
      </c>
      <c r="S227" s="17" t="s">
        <v>200</v>
      </c>
      <c r="T227" s="18" t="s">
        <v>52</v>
      </c>
      <c r="U227" s="19">
        <v>3</v>
      </c>
      <c r="V227" s="19" t="s">
        <v>438</v>
      </c>
      <c r="W227" s="19" t="s">
        <v>53</v>
      </c>
      <c r="X227" s="20" t="s">
        <v>53</v>
      </c>
      <c r="Y227" s="20" t="s">
        <v>431</v>
      </c>
      <c r="Z227" s="19"/>
      <c r="AA227" s="21" t="s">
        <v>55</v>
      </c>
      <c r="AB227" s="19" t="s">
        <v>1180</v>
      </c>
      <c r="AC227" s="41"/>
      <c r="AD227" s="41"/>
      <c r="AE227" s="23" t="s">
        <v>75</v>
      </c>
      <c r="AF227" s="24" t="s">
        <v>143</v>
      </c>
      <c r="AG227" s="24" t="s">
        <v>341</v>
      </c>
      <c r="AH227" s="23" t="s">
        <v>457</v>
      </c>
      <c r="AI227" s="23" t="s">
        <v>1176</v>
      </c>
      <c r="AJ227" s="23" t="s">
        <v>53</v>
      </c>
      <c r="AK227" s="23"/>
      <c r="AL227" s="23"/>
    </row>
    <row r="228" spans="1:38" x14ac:dyDescent="0.25">
      <c r="A228" s="12" t="s">
        <v>1181</v>
      </c>
      <c r="B228" s="42" t="s">
        <v>1182</v>
      </c>
      <c r="C228" s="13" t="s">
        <v>1183</v>
      </c>
      <c r="D228" s="13" t="s">
        <v>1184</v>
      </c>
      <c r="E228" s="46" t="s">
        <v>1170</v>
      </c>
      <c r="F228" s="15" t="s">
        <v>42</v>
      </c>
      <c r="G228" s="15" t="s">
        <v>43</v>
      </c>
      <c r="H228" s="15" t="str">
        <f t="shared" si="3"/>
        <v>Monitored by Kyndryl</v>
      </c>
      <c r="I228" s="16" t="s">
        <v>44</v>
      </c>
      <c r="J228" s="16">
        <v>0</v>
      </c>
      <c r="K228" s="12" t="s">
        <v>843</v>
      </c>
      <c r="L228" s="15" t="s">
        <v>1171</v>
      </c>
      <c r="M228" s="15" t="s">
        <v>1172</v>
      </c>
      <c r="N228" s="17" t="s">
        <v>260</v>
      </c>
      <c r="O228" s="15">
        <v>3</v>
      </c>
      <c r="P228" s="15" t="s">
        <v>1173</v>
      </c>
      <c r="Q228" s="15" t="s">
        <v>1174</v>
      </c>
      <c r="R228" s="15" t="s">
        <v>454</v>
      </c>
      <c r="S228" s="17" t="s">
        <v>200</v>
      </c>
      <c r="T228" s="18" t="s">
        <v>52</v>
      </c>
      <c r="U228" s="19">
        <v>2</v>
      </c>
      <c r="V228" s="19" t="s">
        <v>438</v>
      </c>
      <c r="W228" s="19" t="s">
        <v>53</v>
      </c>
      <c r="X228" s="20" t="s">
        <v>53</v>
      </c>
      <c r="Y228" s="20" t="s">
        <v>431</v>
      </c>
      <c r="Z228" s="19"/>
      <c r="AA228" s="21" t="s">
        <v>66</v>
      </c>
      <c r="AB228" s="19" t="s">
        <v>1180</v>
      </c>
      <c r="AC228" s="41"/>
      <c r="AD228" s="41"/>
      <c r="AE228" s="23" t="s">
        <v>75</v>
      </c>
      <c r="AF228" s="24" t="s">
        <v>143</v>
      </c>
      <c r="AG228" s="24" t="s">
        <v>341</v>
      </c>
      <c r="AH228" s="23" t="s">
        <v>457</v>
      </c>
      <c r="AI228" s="23" t="s">
        <v>1185</v>
      </c>
      <c r="AJ228" s="23" t="s">
        <v>53</v>
      </c>
      <c r="AK228" s="23"/>
      <c r="AL228" s="23"/>
    </row>
    <row r="229" spans="1:38" x14ac:dyDescent="0.25">
      <c r="A229" s="12" t="s">
        <v>1186</v>
      </c>
      <c r="B229" s="42" t="s">
        <v>1187</v>
      </c>
      <c r="C229" s="13" t="s">
        <v>1188</v>
      </c>
      <c r="D229" s="13" t="s">
        <v>1189</v>
      </c>
      <c r="E229" s="47" t="s">
        <v>1190</v>
      </c>
      <c r="F229" s="15" t="s">
        <v>42</v>
      </c>
      <c r="G229" s="15" t="s">
        <v>43</v>
      </c>
      <c r="H229" s="15" t="str">
        <f t="shared" si="3"/>
        <v>Monitored by Kyndryl</v>
      </c>
      <c r="I229" s="16" t="s">
        <v>168</v>
      </c>
      <c r="J229" s="16">
        <v>0</v>
      </c>
      <c r="K229" s="12" t="s">
        <v>131</v>
      </c>
      <c r="L229" s="15" t="s">
        <v>1191</v>
      </c>
      <c r="M229" s="15" t="s">
        <v>603</v>
      </c>
      <c r="N229" s="17" t="s">
        <v>260</v>
      </c>
      <c r="O229" s="15">
        <v>3</v>
      </c>
      <c r="P229" s="15" t="s">
        <v>1192</v>
      </c>
      <c r="Q229" s="15" t="s">
        <v>161</v>
      </c>
      <c r="R229" s="15" t="s">
        <v>137</v>
      </c>
      <c r="S229" s="17" t="s">
        <v>138</v>
      </c>
      <c r="T229" s="18" t="s">
        <v>393</v>
      </c>
      <c r="U229" s="19">
        <v>3</v>
      </c>
      <c r="V229" s="19" t="s">
        <v>438</v>
      </c>
      <c r="W229" s="19" t="s">
        <v>53</v>
      </c>
      <c r="X229" s="20" t="s">
        <v>53</v>
      </c>
      <c r="Y229" s="20" t="s">
        <v>431</v>
      </c>
      <c r="Z229" s="19"/>
      <c r="AA229" s="21" t="s">
        <v>66</v>
      </c>
      <c r="AB229" s="19" t="s">
        <v>1193</v>
      </c>
      <c r="AC229" s="41"/>
      <c r="AD229" s="16"/>
      <c r="AE229" s="23" t="s">
        <v>75</v>
      </c>
      <c r="AF229" s="24" t="s">
        <v>143</v>
      </c>
      <c r="AG229" s="24" t="s">
        <v>456</v>
      </c>
      <c r="AH229" s="23" t="s">
        <v>457</v>
      </c>
      <c r="AI229" s="23" t="s">
        <v>500</v>
      </c>
      <c r="AJ229" s="23" t="s">
        <v>53</v>
      </c>
      <c r="AK229" s="23"/>
      <c r="AL229" s="23"/>
    </row>
    <row r="230" spans="1:38" x14ac:dyDescent="0.25">
      <c r="A230" s="12" t="s">
        <v>1194</v>
      </c>
      <c r="B230" s="42" t="s">
        <v>1195</v>
      </c>
      <c r="C230" s="13" t="s">
        <v>1196</v>
      </c>
      <c r="D230" s="13" t="s">
        <v>1197</v>
      </c>
      <c r="E230" s="47" t="s">
        <v>1190</v>
      </c>
      <c r="F230" s="15" t="s">
        <v>42</v>
      </c>
      <c r="G230" s="15" t="s">
        <v>43</v>
      </c>
      <c r="H230" s="15" t="str">
        <f t="shared" si="3"/>
        <v>Monitored by Kyndryl</v>
      </c>
      <c r="I230" s="16" t="s">
        <v>44</v>
      </c>
      <c r="J230" s="16">
        <v>0</v>
      </c>
      <c r="K230" s="12" t="s">
        <v>131</v>
      </c>
      <c r="L230" s="15" t="s">
        <v>1191</v>
      </c>
      <c r="M230" s="15" t="s">
        <v>603</v>
      </c>
      <c r="N230" s="17" t="s">
        <v>260</v>
      </c>
      <c r="O230" s="15">
        <v>2</v>
      </c>
      <c r="P230" s="15" t="s">
        <v>1192</v>
      </c>
      <c r="Q230" s="15" t="s">
        <v>161</v>
      </c>
      <c r="R230" s="15" t="s">
        <v>137</v>
      </c>
      <c r="S230" s="17" t="s">
        <v>138</v>
      </c>
      <c r="T230" s="18" t="s">
        <v>393</v>
      </c>
      <c r="U230" s="19">
        <v>2</v>
      </c>
      <c r="V230" s="19" t="s">
        <v>438</v>
      </c>
      <c r="W230" s="19" t="s">
        <v>53</v>
      </c>
      <c r="X230" s="20" t="s">
        <v>53</v>
      </c>
      <c r="Y230" s="20" t="s">
        <v>431</v>
      </c>
      <c r="Z230" s="19"/>
      <c r="AA230" s="21" t="s">
        <v>55</v>
      </c>
      <c r="AB230" s="19" t="s">
        <v>1193</v>
      </c>
      <c r="AC230" s="41"/>
      <c r="AD230" s="16"/>
      <c r="AE230" s="23" t="s">
        <v>75</v>
      </c>
      <c r="AF230" s="24" t="s">
        <v>143</v>
      </c>
      <c r="AG230" s="24" t="s">
        <v>456</v>
      </c>
      <c r="AH230" s="23" t="s">
        <v>457</v>
      </c>
      <c r="AI230" s="23" t="s">
        <v>1198</v>
      </c>
      <c r="AJ230" s="23" t="s">
        <v>53</v>
      </c>
      <c r="AK230" s="23"/>
      <c r="AL230" s="23"/>
    </row>
    <row r="231" spans="1:38" x14ac:dyDescent="0.25">
      <c r="A231" s="12" t="s">
        <v>1199</v>
      </c>
      <c r="B231" s="42" t="s">
        <v>1200</v>
      </c>
      <c r="C231" s="13" t="s">
        <v>1201</v>
      </c>
      <c r="D231" s="13" t="s">
        <v>1202</v>
      </c>
      <c r="E231" s="46" t="s">
        <v>1170</v>
      </c>
      <c r="F231" s="15" t="s">
        <v>42</v>
      </c>
      <c r="G231" s="15" t="s">
        <v>43</v>
      </c>
      <c r="H231" s="15" t="str">
        <f t="shared" si="3"/>
        <v>Monitored by Kyndryl</v>
      </c>
      <c r="I231" s="16" t="s">
        <v>168</v>
      </c>
      <c r="J231" s="16">
        <v>0</v>
      </c>
      <c r="K231" s="12" t="s">
        <v>843</v>
      </c>
      <c r="L231" s="15" t="s">
        <v>1171</v>
      </c>
      <c r="M231" s="15" t="s">
        <v>1172</v>
      </c>
      <c r="N231" s="17" t="s">
        <v>260</v>
      </c>
      <c r="O231" s="15">
        <v>3</v>
      </c>
      <c r="P231" s="15" t="s">
        <v>1173</v>
      </c>
      <c r="Q231" s="15" t="s">
        <v>1174</v>
      </c>
      <c r="R231" s="15" t="s">
        <v>454</v>
      </c>
      <c r="S231" s="17" t="s">
        <v>200</v>
      </c>
      <c r="T231" s="18" t="s">
        <v>393</v>
      </c>
      <c r="U231" s="19">
        <v>3</v>
      </c>
      <c r="V231" s="19" t="s">
        <v>438</v>
      </c>
      <c r="W231" s="19" t="s">
        <v>1203</v>
      </c>
      <c r="X231" s="20" t="s">
        <v>1204</v>
      </c>
      <c r="Y231" s="20" t="s">
        <v>431</v>
      </c>
      <c r="Z231" s="19"/>
      <c r="AA231" s="21" t="s">
        <v>55</v>
      </c>
      <c r="AB231" s="19" t="s">
        <v>1205</v>
      </c>
      <c r="AC231" s="41"/>
      <c r="AD231" s="41"/>
      <c r="AE231" s="23" t="s">
        <v>75</v>
      </c>
      <c r="AF231" s="24" t="s">
        <v>143</v>
      </c>
      <c r="AG231" s="24" t="s">
        <v>341</v>
      </c>
      <c r="AH231" s="23" t="s">
        <v>457</v>
      </c>
      <c r="AI231" s="23" t="s">
        <v>458</v>
      </c>
      <c r="AJ231" s="23" t="s">
        <v>53</v>
      </c>
      <c r="AK231" s="23"/>
      <c r="AL231" s="23"/>
    </row>
    <row r="232" spans="1:38" x14ac:dyDescent="0.25">
      <c r="A232" s="12" t="s">
        <v>1206</v>
      </c>
      <c r="B232" s="42" t="s">
        <v>1207</v>
      </c>
      <c r="C232" s="13" t="s">
        <v>1208</v>
      </c>
      <c r="D232" s="13" t="s">
        <v>1209</v>
      </c>
      <c r="E232" s="46" t="s">
        <v>1170</v>
      </c>
      <c r="F232" s="15" t="s">
        <v>42</v>
      </c>
      <c r="G232" s="15" t="s">
        <v>43</v>
      </c>
      <c r="H232" s="15" t="str">
        <f t="shared" si="3"/>
        <v>Monitored by Kyndryl</v>
      </c>
      <c r="I232" s="16" t="s">
        <v>44</v>
      </c>
      <c r="J232" s="16">
        <v>0</v>
      </c>
      <c r="K232" s="12" t="s">
        <v>843</v>
      </c>
      <c r="L232" s="15" t="s">
        <v>1171</v>
      </c>
      <c r="M232" s="15" t="s">
        <v>1172</v>
      </c>
      <c r="N232" s="17" t="s">
        <v>260</v>
      </c>
      <c r="O232" s="15">
        <v>3</v>
      </c>
      <c r="P232" s="15" t="s">
        <v>1173</v>
      </c>
      <c r="Q232" s="15" t="s">
        <v>1174</v>
      </c>
      <c r="R232" s="15" t="s">
        <v>454</v>
      </c>
      <c r="S232" s="17" t="s">
        <v>200</v>
      </c>
      <c r="T232" s="18" t="s">
        <v>393</v>
      </c>
      <c r="U232" s="19">
        <v>2</v>
      </c>
      <c r="V232" s="19" t="s">
        <v>438</v>
      </c>
      <c r="W232" s="19" t="s">
        <v>1203</v>
      </c>
      <c r="X232" s="20" t="s">
        <v>1204</v>
      </c>
      <c r="Y232" s="20" t="s">
        <v>431</v>
      </c>
      <c r="Z232" s="19"/>
      <c r="AA232" s="21" t="s">
        <v>66</v>
      </c>
      <c r="AB232" s="19" t="s">
        <v>1205</v>
      </c>
      <c r="AC232" s="41"/>
      <c r="AD232" s="41"/>
      <c r="AE232" s="23" t="s">
        <v>75</v>
      </c>
      <c r="AF232" s="24" t="s">
        <v>143</v>
      </c>
      <c r="AG232" s="24" t="s">
        <v>341</v>
      </c>
      <c r="AH232" s="23" t="s">
        <v>457</v>
      </c>
      <c r="AI232" s="23" t="s">
        <v>1185</v>
      </c>
      <c r="AJ232" s="23" t="s">
        <v>53</v>
      </c>
      <c r="AK232" s="23"/>
      <c r="AL232" s="23"/>
    </row>
    <row r="233" spans="1:38" x14ac:dyDescent="0.25">
      <c r="A233" s="12" t="s">
        <v>1210</v>
      </c>
      <c r="B233" s="42" t="s">
        <v>1211</v>
      </c>
      <c r="C233" s="13" t="s">
        <v>1212</v>
      </c>
      <c r="D233" s="13" t="s">
        <v>1213</v>
      </c>
      <c r="E233" s="46" t="s">
        <v>1214</v>
      </c>
      <c r="F233" s="15" t="s">
        <v>59</v>
      </c>
      <c r="G233" s="15" t="s">
        <v>43</v>
      </c>
      <c r="H233" s="15" t="str">
        <f t="shared" si="3"/>
        <v>Monitored by Kyndryl</v>
      </c>
      <c r="I233" s="16" t="s">
        <v>44</v>
      </c>
      <c r="J233" s="16">
        <v>0</v>
      </c>
      <c r="K233" s="12" t="s">
        <v>59</v>
      </c>
      <c r="L233" s="15" t="s">
        <v>873</v>
      </c>
      <c r="M233" s="15" t="s">
        <v>603</v>
      </c>
      <c r="N233" s="17" t="s">
        <v>59</v>
      </c>
      <c r="O233" s="15">
        <v>3</v>
      </c>
      <c r="P233" s="15" t="s">
        <v>79</v>
      </c>
      <c r="Q233" s="15" t="s">
        <v>80</v>
      </c>
      <c r="R233" s="15" t="s">
        <v>50</v>
      </c>
      <c r="S233" s="17" t="s">
        <v>51</v>
      </c>
      <c r="T233" s="18" t="s">
        <v>393</v>
      </c>
      <c r="U233" s="19">
        <v>3</v>
      </c>
      <c r="V233" s="19" t="s">
        <v>438</v>
      </c>
      <c r="W233" s="19" t="s">
        <v>53</v>
      </c>
      <c r="X233" s="20" t="s">
        <v>53</v>
      </c>
      <c r="Y233" s="20" t="s">
        <v>431</v>
      </c>
      <c r="Z233" s="19"/>
      <c r="AA233" s="21" t="s">
        <v>55</v>
      </c>
      <c r="AB233" s="19" t="s">
        <v>1215</v>
      </c>
      <c r="AC233" s="41"/>
      <c r="AD233" s="41"/>
      <c r="AE233" s="23" t="s">
        <v>75</v>
      </c>
      <c r="AF233" s="24" t="s">
        <v>143</v>
      </c>
      <c r="AG233" s="24" t="s">
        <v>341</v>
      </c>
      <c r="AH233" s="23" t="s">
        <v>359</v>
      </c>
      <c r="AI233" s="23" t="s">
        <v>929</v>
      </c>
      <c r="AJ233" s="23" t="s">
        <v>53</v>
      </c>
      <c r="AK233" s="23"/>
      <c r="AL233" s="23"/>
    </row>
    <row r="234" spans="1:38" x14ac:dyDescent="0.25">
      <c r="A234" s="12" t="s">
        <v>1216</v>
      </c>
      <c r="B234" s="42" t="s">
        <v>1217</v>
      </c>
      <c r="C234" s="13" t="s">
        <v>1218</v>
      </c>
      <c r="D234" s="13" t="s">
        <v>1219</v>
      </c>
      <c r="E234" s="46" t="s">
        <v>1214</v>
      </c>
      <c r="F234" s="15" t="s">
        <v>42</v>
      </c>
      <c r="G234" s="15" t="s">
        <v>339</v>
      </c>
      <c r="H234" s="15" t="str">
        <f t="shared" si="3"/>
        <v>Monitored by Kyndryl</v>
      </c>
      <c r="I234" s="16" t="s">
        <v>71</v>
      </c>
      <c r="J234" s="16">
        <v>0</v>
      </c>
      <c r="K234" s="12" t="s">
        <v>59</v>
      </c>
      <c r="L234" s="15" t="s">
        <v>199</v>
      </c>
      <c r="M234" s="15" t="s">
        <v>603</v>
      </c>
      <c r="N234" s="17" t="s">
        <v>1220</v>
      </c>
      <c r="O234" s="15">
        <v>3</v>
      </c>
      <c r="P234" s="15" t="s">
        <v>79</v>
      </c>
      <c r="Q234" s="15" t="s">
        <v>80</v>
      </c>
      <c r="R234" s="15" t="s">
        <v>50</v>
      </c>
      <c r="S234" s="17" t="s">
        <v>200</v>
      </c>
      <c r="T234" s="18" t="s">
        <v>52</v>
      </c>
      <c r="U234" s="19">
        <v>3</v>
      </c>
      <c r="V234" s="19" t="s">
        <v>438</v>
      </c>
      <c r="W234" s="19" t="s">
        <v>53</v>
      </c>
      <c r="X234" s="20" t="s">
        <v>53</v>
      </c>
      <c r="Y234" s="20" t="s">
        <v>431</v>
      </c>
      <c r="Z234" s="19"/>
      <c r="AA234" s="21" t="s">
        <v>55</v>
      </c>
      <c r="AB234" s="19" t="s">
        <v>1221</v>
      </c>
      <c r="AC234" s="41"/>
      <c r="AD234" s="16"/>
      <c r="AE234" s="16"/>
      <c r="AF234" s="24" t="s">
        <v>143</v>
      </c>
      <c r="AG234" s="24" t="s">
        <v>456</v>
      </c>
      <c r="AH234" s="23" t="s">
        <v>812</v>
      </c>
      <c r="AI234" s="23" t="s">
        <v>458</v>
      </c>
      <c r="AJ234" s="23" t="s">
        <v>53</v>
      </c>
      <c r="AK234" s="23"/>
      <c r="AL234" s="23"/>
    </row>
    <row r="235" spans="1:38" x14ac:dyDescent="0.25">
      <c r="A235" s="12" t="s">
        <v>1222</v>
      </c>
      <c r="B235" s="42" t="s">
        <v>1223</v>
      </c>
      <c r="C235" s="13" t="s">
        <v>1224</v>
      </c>
      <c r="D235" s="13" t="s">
        <v>1225</v>
      </c>
      <c r="E235" s="34" t="s">
        <v>1226</v>
      </c>
      <c r="F235" s="15" t="s">
        <v>42</v>
      </c>
      <c r="G235" s="15" t="s">
        <v>43</v>
      </c>
      <c r="H235" s="15" t="str">
        <f t="shared" si="3"/>
        <v>Monitored by Kyndryl</v>
      </c>
      <c r="I235" s="16" t="s">
        <v>168</v>
      </c>
      <c r="J235" s="16">
        <v>0</v>
      </c>
      <c r="K235" s="12" t="s">
        <v>843</v>
      </c>
      <c r="L235" s="15" t="s">
        <v>1072</v>
      </c>
      <c r="M235" s="15" t="s">
        <v>603</v>
      </c>
      <c r="N235" s="17" t="s">
        <v>260</v>
      </c>
      <c r="O235" s="15">
        <v>3</v>
      </c>
      <c r="P235" s="15" t="s">
        <v>1073</v>
      </c>
      <c r="Q235" s="15" t="s">
        <v>161</v>
      </c>
      <c r="R235" s="15" t="s">
        <v>454</v>
      </c>
      <c r="S235" s="17" t="s">
        <v>200</v>
      </c>
      <c r="T235" s="18" t="s">
        <v>52</v>
      </c>
      <c r="U235" s="19">
        <v>3</v>
      </c>
      <c r="V235" s="19" t="s">
        <v>438</v>
      </c>
      <c r="W235" s="19" t="s">
        <v>53</v>
      </c>
      <c r="X235" s="20" t="s">
        <v>53</v>
      </c>
      <c r="Y235" s="20" t="s">
        <v>431</v>
      </c>
      <c r="Z235" s="19" t="s">
        <v>1227</v>
      </c>
      <c r="AA235" s="21" t="s">
        <v>66</v>
      </c>
      <c r="AB235" s="19" t="s">
        <v>1228</v>
      </c>
      <c r="AC235" s="23"/>
      <c r="AD235" s="23" t="s">
        <v>1229</v>
      </c>
      <c r="AE235" s="23" t="s">
        <v>75</v>
      </c>
      <c r="AF235" s="24" t="s">
        <v>143</v>
      </c>
      <c r="AG235" s="24" t="s">
        <v>341</v>
      </c>
      <c r="AH235" s="23" t="s">
        <v>457</v>
      </c>
      <c r="AI235" s="23" t="s">
        <v>921</v>
      </c>
      <c r="AJ235" s="23" t="s">
        <v>53</v>
      </c>
      <c r="AK235" s="23"/>
      <c r="AL235" s="23"/>
    </row>
    <row r="236" spans="1:38" x14ac:dyDescent="0.25">
      <c r="A236" s="12" t="s">
        <v>1230</v>
      </c>
      <c r="B236" s="42" t="s">
        <v>1231</v>
      </c>
      <c r="C236" s="13" t="s">
        <v>1232</v>
      </c>
      <c r="D236" s="13" t="s">
        <v>1233</v>
      </c>
      <c r="E236" s="34" t="s">
        <v>1226</v>
      </c>
      <c r="F236" s="15" t="s">
        <v>42</v>
      </c>
      <c r="G236" s="15" t="s">
        <v>43</v>
      </c>
      <c r="H236" s="15" t="str">
        <f t="shared" si="3"/>
        <v>Monitored by Kyndryl</v>
      </c>
      <c r="I236" s="16" t="s">
        <v>168</v>
      </c>
      <c r="J236" s="16">
        <v>0</v>
      </c>
      <c r="K236" s="12" t="s">
        <v>843</v>
      </c>
      <c r="L236" s="15" t="s">
        <v>1072</v>
      </c>
      <c r="M236" s="15" t="s">
        <v>603</v>
      </c>
      <c r="N236" s="17" t="s">
        <v>260</v>
      </c>
      <c r="O236" s="15">
        <v>3</v>
      </c>
      <c r="P236" s="15" t="s">
        <v>1073</v>
      </c>
      <c r="Q236" s="15" t="s">
        <v>161</v>
      </c>
      <c r="R236" s="15" t="s">
        <v>454</v>
      </c>
      <c r="S236" s="17" t="s">
        <v>200</v>
      </c>
      <c r="T236" s="18" t="s">
        <v>52</v>
      </c>
      <c r="U236" s="19">
        <v>3</v>
      </c>
      <c r="V236" s="19" t="s">
        <v>438</v>
      </c>
      <c r="W236" s="19" t="s">
        <v>53</v>
      </c>
      <c r="X236" s="20" t="s">
        <v>53</v>
      </c>
      <c r="Y236" s="20" t="s">
        <v>431</v>
      </c>
      <c r="Z236" s="19" t="s">
        <v>1227</v>
      </c>
      <c r="AA236" s="21" t="s">
        <v>55</v>
      </c>
      <c r="AB236" s="19" t="s">
        <v>1228</v>
      </c>
      <c r="AC236" s="23"/>
      <c r="AD236" s="23" t="s">
        <v>1234</v>
      </c>
      <c r="AE236" s="23" t="s">
        <v>75</v>
      </c>
      <c r="AF236" s="24" t="s">
        <v>143</v>
      </c>
      <c r="AG236" s="24" t="s">
        <v>341</v>
      </c>
      <c r="AH236" s="23" t="s">
        <v>457</v>
      </c>
      <c r="AI236" s="23" t="s">
        <v>1176</v>
      </c>
      <c r="AJ236" s="23" t="s">
        <v>53</v>
      </c>
      <c r="AK236" s="23"/>
      <c r="AL236" s="23"/>
    </row>
    <row r="237" spans="1:38" x14ac:dyDescent="0.25">
      <c r="A237" s="12" t="s">
        <v>1235</v>
      </c>
      <c r="B237" s="42" t="s">
        <v>1236</v>
      </c>
      <c r="C237" s="13" t="s">
        <v>1237</v>
      </c>
      <c r="D237" s="13" t="s">
        <v>1238</v>
      </c>
      <c r="E237" s="34" t="s">
        <v>1226</v>
      </c>
      <c r="F237" s="15" t="s">
        <v>42</v>
      </c>
      <c r="G237" s="15" t="s">
        <v>43</v>
      </c>
      <c r="H237" s="15" t="str">
        <f t="shared" si="3"/>
        <v>Monitored by Kyndryl</v>
      </c>
      <c r="I237" s="16" t="s">
        <v>44</v>
      </c>
      <c r="J237" s="16" t="s">
        <v>265</v>
      </c>
      <c r="K237" s="12" t="s">
        <v>843</v>
      </c>
      <c r="L237" s="15" t="s">
        <v>1072</v>
      </c>
      <c r="M237" s="15" t="s">
        <v>603</v>
      </c>
      <c r="N237" s="17" t="s">
        <v>260</v>
      </c>
      <c r="O237" s="15">
        <v>2</v>
      </c>
      <c r="P237" s="15" t="s">
        <v>1073</v>
      </c>
      <c r="Q237" s="15" t="s">
        <v>161</v>
      </c>
      <c r="R237" s="15" t="s">
        <v>454</v>
      </c>
      <c r="S237" s="17" t="s">
        <v>200</v>
      </c>
      <c r="T237" s="18" t="s">
        <v>52</v>
      </c>
      <c r="U237" s="19">
        <v>1</v>
      </c>
      <c r="V237" s="19" t="s">
        <v>438</v>
      </c>
      <c r="W237" s="19" t="s">
        <v>53</v>
      </c>
      <c r="X237" s="20" t="s">
        <v>53</v>
      </c>
      <c r="Y237" s="20" t="s">
        <v>431</v>
      </c>
      <c r="Z237" s="19" t="s">
        <v>1227</v>
      </c>
      <c r="AA237" s="21" t="s">
        <v>66</v>
      </c>
      <c r="AB237" s="19" t="s">
        <v>1228</v>
      </c>
      <c r="AC237" s="23"/>
      <c r="AD237" s="23" t="s">
        <v>1229</v>
      </c>
      <c r="AE237" s="23" t="s">
        <v>75</v>
      </c>
      <c r="AF237" s="24" t="s">
        <v>143</v>
      </c>
      <c r="AG237" s="24" t="s">
        <v>341</v>
      </c>
      <c r="AH237" s="23" t="s">
        <v>457</v>
      </c>
      <c r="AI237" s="23" t="s">
        <v>1239</v>
      </c>
      <c r="AJ237" s="23" t="s">
        <v>53</v>
      </c>
      <c r="AK237" s="23"/>
      <c r="AL237" s="23"/>
    </row>
    <row r="238" spans="1:38" x14ac:dyDescent="0.25">
      <c r="A238" s="12" t="s">
        <v>1240</v>
      </c>
      <c r="B238" s="42" t="s">
        <v>1241</v>
      </c>
      <c r="C238" s="13" t="s">
        <v>1242</v>
      </c>
      <c r="D238" s="13" t="s">
        <v>1243</v>
      </c>
      <c r="E238" s="34" t="s">
        <v>1226</v>
      </c>
      <c r="F238" s="15" t="s">
        <v>42</v>
      </c>
      <c r="G238" s="15" t="s">
        <v>43</v>
      </c>
      <c r="H238" s="15" t="str">
        <f t="shared" si="3"/>
        <v>Monitored by Kyndryl</v>
      </c>
      <c r="I238" s="16" t="s">
        <v>44</v>
      </c>
      <c r="J238" s="16" t="s">
        <v>265</v>
      </c>
      <c r="K238" s="12" t="s">
        <v>843</v>
      </c>
      <c r="L238" s="15" t="s">
        <v>1072</v>
      </c>
      <c r="M238" s="15" t="s">
        <v>603</v>
      </c>
      <c r="N238" s="17" t="s">
        <v>260</v>
      </c>
      <c r="O238" s="15">
        <v>2</v>
      </c>
      <c r="P238" s="15" t="s">
        <v>1073</v>
      </c>
      <c r="Q238" s="15" t="s">
        <v>161</v>
      </c>
      <c r="R238" s="15" t="s">
        <v>454</v>
      </c>
      <c r="S238" s="17" t="s">
        <v>200</v>
      </c>
      <c r="T238" s="18" t="s">
        <v>52</v>
      </c>
      <c r="U238" s="19">
        <v>1</v>
      </c>
      <c r="V238" s="19" t="s">
        <v>438</v>
      </c>
      <c r="W238" s="19" t="s">
        <v>53</v>
      </c>
      <c r="X238" s="20" t="s">
        <v>53</v>
      </c>
      <c r="Y238" s="20" t="s">
        <v>431</v>
      </c>
      <c r="Z238" s="19" t="s">
        <v>1227</v>
      </c>
      <c r="AA238" s="21" t="s">
        <v>55</v>
      </c>
      <c r="AB238" s="19" t="s">
        <v>1228</v>
      </c>
      <c r="AC238" s="23"/>
      <c r="AD238" s="23" t="s">
        <v>1244</v>
      </c>
      <c r="AE238" s="23" t="s">
        <v>75</v>
      </c>
      <c r="AF238" s="24" t="s">
        <v>143</v>
      </c>
      <c r="AG238" s="24" t="s">
        <v>341</v>
      </c>
      <c r="AH238" s="23" t="s">
        <v>457</v>
      </c>
      <c r="AI238" s="23" t="s">
        <v>536</v>
      </c>
      <c r="AJ238" s="23" t="s">
        <v>53</v>
      </c>
      <c r="AK238" s="23"/>
      <c r="AL238" s="23"/>
    </row>
    <row r="239" spans="1:38" x14ac:dyDescent="0.25">
      <c r="A239" s="12" t="s">
        <v>1245</v>
      </c>
      <c r="B239" s="42" t="s">
        <v>1246</v>
      </c>
      <c r="C239" s="13" t="s">
        <v>1247</v>
      </c>
      <c r="D239" s="13" t="e">
        <v>#N/A</v>
      </c>
      <c r="E239" s="35" t="s">
        <v>338</v>
      </c>
      <c r="F239" s="15" t="s">
        <v>42</v>
      </c>
      <c r="G239" s="15" t="s">
        <v>339</v>
      </c>
      <c r="H239" s="15" t="str">
        <f t="shared" si="3"/>
        <v>Monitored by Kyndryl</v>
      </c>
      <c r="I239" s="16" t="s">
        <v>71</v>
      </c>
      <c r="J239" s="16">
        <v>0</v>
      </c>
      <c r="K239" s="12" t="s">
        <v>59</v>
      </c>
      <c r="L239" s="15" t="s">
        <v>639</v>
      </c>
      <c r="M239" s="15" t="s">
        <v>1248</v>
      </c>
      <c r="N239" s="17"/>
      <c r="O239" s="15" t="s">
        <v>47</v>
      </c>
      <c r="P239" s="43" t="s">
        <v>135</v>
      </c>
      <c r="Q239" s="43" t="s">
        <v>136</v>
      </c>
      <c r="R239" s="15" t="s">
        <v>137</v>
      </c>
      <c r="S239" s="17" t="s">
        <v>138</v>
      </c>
      <c r="T239" s="18" t="s">
        <v>52</v>
      </c>
      <c r="U239" s="19">
        <v>3</v>
      </c>
      <c r="V239" s="19"/>
      <c r="W239" s="19" t="s">
        <v>53</v>
      </c>
      <c r="X239" s="20" t="s">
        <v>53</v>
      </c>
      <c r="Y239" s="20" t="s">
        <v>431</v>
      </c>
      <c r="Z239" s="19"/>
      <c r="AA239" s="44" t="s">
        <v>66</v>
      </c>
      <c r="AB239" s="19"/>
      <c r="AC239" s="23"/>
      <c r="AD239" s="23"/>
      <c r="AE239" s="23"/>
      <c r="AF239" s="24" t="s">
        <v>143</v>
      </c>
      <c r="AG239" s="24" t="s">
        <v>341</v>
      </c>
      <c r="AH239" s="23" t="s">
        <v>145</v>
      </c>
      <c r="AI239" s="23" t="s">
        <v>929</v>
      </c>
      <c r="AJ239" s="23" t="s">
        <v>53</v>
      </c>
      <c r="AK239" s="23"/>
      <c r="AL239" s="23"/>
    </row>
    <row r="240" spans="1:38" x14ac:dyDescent="0.25">
      <c r="A240" s="12" t="s">
        <v>1249</v>
      </c>
      <c r="B240" s="42" t="s">
        <v>1250</v>
      </c>
      <c r="C240" s="13" t="s">
        <v>1251</v>
      </c>
      <c r="D240" s="13" t="e">
        <v>#N/A</v>
      </c>
      <c r="E240" s="35" t="s">
        <v>338</v>
      </c>
      <c r="F240" s="15" t="s">
        <v>42</v>
      </c>
      <c r="G240" s="15" t="s">
        <v>339</v>
      </c>
      <c r="H240" s="15" t="str">
        <f t="shared" si="3"/>
        <v>Monitored by Kyndryl</v>
      </c>
      <c r="I240" s="16" t="s">
        <v>168</v>
      </c>
      <c r="J240" s="16">
        <v>0</v>
      </c>
      <c r="K240" s="12" t="s">
        <v>59</v>
      </c>
      <c r="L240" s="15" t="s">
        <v>639</v>
      </c>
      <c r="M240" s="15" t="s">
        <v>1248</v>
      </c>
      <c r="N240" s="17"/>
      <c r="O240" s="15" t="s">
        <v>47</v>
      </c>
      <c r="P240" s="43" t="s">
        <v>135</v>
      </c>
      <c r="Q240" s="43" t="s">
        <v>136</v>
      </c>
      <c r="R240" s="15" t="s">
        <v>137</v>
      </c>
      <c r="S240" s="17" t="s">
        <v>138</v>
      </c>
      <c r="T240" s="18" t="s">
        <v>52</v>
      </c>
      <c r="U240" s="19">
        <v>3</v>
      </c>
      <c r="V240" s="19"/>
      <c r="W240" s="19" t="s">
        <v>53</v>
      </c>
      <c r="X240" s="20" t="s">
        <v>53</v>
      </c>
      <c r="Y240" s="20" t="s">
        <v>431</v>
      </c>
      <c r="Z240" s="19"/>
      <c r="AA240" s="44" t="s">
        <v>55</v>
      </c>
      <c r="AB240" s="19"/>
      <c r="AC240" s="23"/>
      <c r="AD240" s="23"/>
      <c r="AE240" s="23"/>
      <c r="AF240" s="24" t="s">
        <v>143</v>
      </c>
      <c r="AG240" s="24" t="s">
        <v>341</v>
      </c>
      <c r="AH240" s="23" t="s">
        <v>145</v>
      </c>
      <c r="AI240" s="23" t="s">
        <v>929</v>
      </c>
      <c r="AJ240" s="23" t="s">
        <v>53</v>
      </c>
      <c r="AK240" s="23"/>
      <c r="AL240" s="23"/>
    </row>
    <row r="241" spans="1:38" x14ac:dyDescent="0.25">
      <c r="A241" s="12" t="s">
        <v>1252</v>
      </c>
      <c r="B241" s="54" t="s">
        <v>1253</v>
      </c>
      <c r="C241" s="13" t="s">
        <v>1254</v>
      </c>
      <c r="D241" s="13" t="s">
        <v>1255</v>
      </c>
      <c r="E241" s="16" t="s">
        <v>1256</v>
      </c>
      <c r="F241" s="15" t="s">
        <v>76</v>
      </c>
      <c r="G241" s="15" t="s">
        <v>43</v>
      </c>
      <c r="H241" s="15" t="str">
        <f t="shared" si="3"/>
        <v>Monitored by Kyndryl</v>
      </c>
      <c r="I241" s="16" t="s">
        <v>44</v>
      </c>
      <c r="J241" s="16">
        <v>0</v>
      </c>
      <c r="K241" s="12" t="s">
        <v>59</v>
      </c>
      <c r="L241" s="15" t="s">
        <v>844</v>
      </c>
      <c r="M241" s="15" t="s">
        <v>844</v>
      </c>
      <c r="N241" s="17" t="s">
        <v>260</v>
      </c>
      <c r="O241" s="15">
        <v>2</v>
      </c>
      <c r="P241" s="15" t="s">
        <v>845</v>
      </c>
      <c r="Q241" s="15" t="s">
        <v>846</v>
      </c>
      <c r="R241" s="15" t="s">
        <v>454</v>
      </c>
      <c r="S241" s="17" t="s">
        <v>200</v>
      </c>
      <c r="T241" s="18" t="s">
        <v>52</v>
      </c>
      <c r="U241" s="19">
        <v>1</v>
      </c>
      <c r="V241" s="54" t="s">
        <v>216</v>
      </c>
      <c r="W241" s="19" t="s">
        <v>1257</v>
      </c>
      <c r="X241" s="20" t="s">
        <v>1258</v>
      </c>
      <c r="Y241" s="59" t="s">
        <v>54</v>
      </c>
      <c r="Z241" s="19" t="s">
        <v>75</v>
      </c>
      <c r="AA241" s="55" t="s">
        <v>66</v>
      </c>
      <c r="AB241" s="19" t="s">
        <v>1259</v>
      </c>
      <c r="AC241" s="28"/>
      <c r="AD241" s="28" t="s">
        <v>1260</v>
      </c>
      <c r="AE241" s="23" t="s">
        <v>1261</v>
      </c>
      <c r="AF241" s="24" t="s">
        <v>143</v>
      </c>
      <c r="AG241" s="24" t="s">
        <v>456</v>
      </c>
      <c r="AH241" s="23" t="s">
        <v>457</v>
      </c>
      <c r="AI241" s="23" t="s">
        <v>559</v>
      </c>
      <c r="AJ241" s="23" t="s">
        <v>559</v>
      </c>
      <c r="AK241" s="23"/>
      <c r="AL241" s="23" t="s">
        <v>1262</v>
      </c>
    </row>
    <row r="242" spans="1:38" x14ac:dyDescent="0.25">
      <c r="A242" s="12" t="s">
        <v>1263</v>
      </c>
      <c r="B242" s="54" t="s">
        <v>1264</v>
      </c>
      <c r="C242" s="13" t="s">
        <v>1265</v>
      </c>
      <c r="D242" s="13" t="s">
        <v>1266</v>
      </c>
      <c r="E242" s="16" t="s">
        <v>1256</v>
      </c>
      <c r="F242" s="15" t="s">
        <v>76</v>
      </c>
      <c r="G242" s="15" t="s">
        <v>43</v>
      </c>
      <c r="H242" s="15" t="str">
        <f t="shared" si="3"/>
        <v>Monitored by Kyndryl</v>
      </c>
      <c r="I242" s="16" t="s">
        <v>44</v>
      </c>
      <c r="J242" s="16">
        <v>0</v>
      </c>
      <c r="K242" s="12" t="s">
        <v>59</v>
      </c>
      <c r="L242" s="15" t="s">
        <v>844</v>
      </c>
      <c r="M242" s="15" t="s">
        <v>844</v>
      </c>
      <c r="N242" s="17" t="s">
        <v>134</v>
      </c>
      <c r="O242" s="15">
        <v>2</v>
      </c>
      <c r="P242" s="15" t="s">
        <v>845</v>
      </c>
      <c r="Q242" s="15" t="s">
        <v>846</v>
      </c>
      <c r="R242" s="15" t="s">
        <v>454</v>
      </c>
      <c r="S242" s="17" t="s">
        <v>200</v>
      </c>
      <c r="T242" s="18" t="s">
        <v>52</v>
      </c>
      <c r="U242" s="19">
        <v>1</v>
      </c>
      <c r="V242" s="54" t="s">
        <v>216</v>
      </c>
      <c r="W242" s="19" t="s">
        <v>1257</v>
      </c>
      <c r="X242" s="20" t="s">
        <v>1258</v>
      </c>
      <c r="Y242" s="59" t="s">
        <v>54</v>
      </c>
      <c r="Z242" s="19" t="s">
        <v>75</v>
      </c>
      <c r="AA242" s="55" t="s">
        <v>55</v>
      </c>
      <c r="AB242" s="19" t="s">
        <v>1259</v>
      </c>
      <c r="AC242" s="28"/>
      <c r="AD242" s="28" t="s">
        <v>1260</v>
      </c>
      <c r="AE242" s="23" t="s">
        <v>1267</v>
      </c>
      <c r="AF242" s="24" t="s">
        <v>143</v>
      </c>
      <c r="AG242" s="24" t="s">
        <v>456</v>
      </c>
      <c r="AH242" s="23" t="s">
        <v>457</v>
      </c>
      <c r="AI242" s="23" t="s">
        <v>559</v>
      </c>
      <c r="AJ242" s="23" t="s">
        <v>1268</v>
      </c>
      <c r="AK242" s="23"/>
      <c r="AL242" s="23" t="s">
        <v>1269</v>
      </c>
    </row>
    <row r="243" spans="1:38" x14ac:dyDescent="0.25">
      <c r="A243" s="12" t="s">
        <v>1270</v>
      </c>
      <c r="B243" s="54" t="s">
        <v>1271</v>
      </c>
      <c r="C243" s="13" t="s">
        <v>1272</v>
      </c>
      <c r="D243" s="13" t="s">
        <v>1273</v>
      </c>
      <c r="E243" s="16" t="s">
        <v>1256</v>
      </c>
      <c r="F243" s="15" t="s">
        <v>76</v>
      </c>
      <c r="G243" s="15" t="s">
        <v>43</v>
      </c>
      <c r="H243" s="15" t="str">
        <f t="shared" si="3"/>
        <v>Monitored by Kyndryl</v>
      </c>
      <c r="I243" s="16" t="s">
        <v>1274</v>
      </c>
      <c r="J243" s="16">
        <v>0</v>
      </c>
      <c r="K243" s="12" t="s">
        <v>59</v>
      </c>
      <c r="L243" s="15" t="s">
        <v>844</v>
      </c>
      <c r="M243" s="15" t="s">
        <v>844</v>
      </c>
      <c r="N243" s="17" t="s">
        <v>260</v>
      </c>
      <c r="O243" s="15">
        <v>3</v>
      </c>
      <c r="P243" s="15" t="s">
        <v>845</v>
      </c>
      <c r="Q243" s="15" t="s">
        <v>846</v>
      </c>
      <c r="R243" s="15" t="s">
        <v>454</v>
      </c>
      <c r="S243" s="17" t="s">
        <v>200</v>
      </c>
      <c r="T243" s="18" t="s">
        <v>52</v>
      </c>
      <c r="U243" s="19">
        <v>2</v>
      </c>
      <c r="V243" s="54" t="s">
        <v>216</v>
      </c>
      <c r="W243" s="19" t="s">
        <v>1257</v>
      </c>
      <c r="X243" s="20" t="s">
        <v>1258</v>
      </c>
      <c r="Y243" s="59" t="s">
        <v>54</v>
      </c>
      <c r="Z243" s="19" t="s">
        <v>75</v>
      </c>
      <c r="AA243" s="55" t="s">
        <v>66</v>
      </c>
      <c r="AB243" s="19" t="s">
        <v>1259</v>
      </c>
      <c r="AC243" s="28"/>
      <c r="AD243" s="28" t="s">
        <v>1260</v>
      </c>
      <c r="AE243" s="23" t="s">
        <v>1275</v>
      </c>
      <c r="AF243" s="24" t="s">
        <v>143</v>
      </c>
      <c r="AG243" s="24" t="s">
        <v>456</v>
      </c>
      <c r="AH243" s="23" t="s">
        <v>457</v>
      </c>
      <c r="AI243" s="23" t="s">
        <v>283</v>
      </c>
      <c r="AJ243" s="23" t="s">
        <v>283</v>
      </c>
      <c r="AK243" s="23"/>
      <c r="AL243" s="23" t="s">
        <v>1262</v>
      </c>
    </row>
    <row r="244" spans="1:38" x14ac:dyDescent="0.25">
      <c r="A244" s="12" t="s">
        <v>1276</v>
      </c>
      <c r="B244" s="54" t="s">
        <v>1277</v>
      </c>
      <c r="C244" s="13" t="s">
        <v>1278</v>
      </c>
      <c r="D244" s="13" t="s">
        <v>1279</v>
      </c>
      <c r="E244" s="16" t="s">
        <v>1256</v>
      </c>
      <c r="F244" s="15" t="s">
        <v>76</v>
      </c>
      <c r="G244" s="15" t="s">
        <v>43</v>
      </c>
      <c r="H244" s="15" t="str">
        <f t="shared" si="3"/>
        <v>Monitored by Kyndryl</v>
      </c>
      <c r="I244" s="16" t="s">
        <v>1274</v>
      </c>
      <c r="J244" s="16">
        <v>0</v>
      </c>
      <c r="K244" s="12" t="s">
        <v>59</v>
      </c>
      <c r="L244" s="15" t="s">
        <v>844</v>
      </c>
      <c r="M244" s="15" t="s">
        <v>844</v>
      </c>
      <c r="N244" s="17" t="s">
        <v>134</v>
      </c>
      <c r="O244" s="15">
        <v>3</v>
      </c>
      <c r="P244" s="15" t="s">
        <v>845</v>
      </c>
      <c r="Q244" s="15" t="s">
        <v>846</v>
      </c>
      <c r="R244" s="15" t="s">
        <v>454</v>
      </c>
      <c r="S244" s="17" t="s">
        <v>200</v>
      </c>
      <c r="T244" s="18" t="s">
        <v>52</v>
      </c>
      <c r="U244" s="19">
        <v>2</v>
      </c>
      <c r="V244" s="54" t="s">
        <v>216</v>
      </c>
      <c r="W244" s="19" t="s">
        <v>1257</v>
      </c>
      <c r="X244" s="20" t="s">
        <v>1258</v>
      </c>
      <c r="Y244" s="59" t="s">
        <v>54</v>
      </c>
      <c r="Z244" s="19" t="s">
        <v>75</v>
      </c>
      <c r="AA244" s="55" t="s">
        <v>55</v>
      </c>
      <c r="AB244" s="19" t="s">
        <v>1259</v>
      </c>
      <c r="AC244" s="28"/>
      <c r="AD244" s="28" t="s">
        <v>1260</v>
      </c>
      <c r="AE244" s="23" t="s">
        <v>1280</v>
      </c>
      <c r="AF244" s="24" t="s">
        <v>143</v>
      </c>
      <c r="AG244" s="24" t="s">
        <v>456</v>
      </c>
      <c r="AH244" s="23" t="s">
        <v>457</v>
      </c>
      <c r="AI244" s="23" t="s">
        <v>283</v>
      </c>
      <c r="AJ244" s="23" t="s">
        <v>283</v>
      </c>
      <c r="AK244" s="23"/>
      <c r="AL244" s="23" t="s">
        <v>1262</v>
      </c>
    </row>
    <row r="245" spans="1:38" x14ac:dyDescent="0.25">
      <c r="A245" s="12" t="s">
        <v>1281</v>
      </c>
      <c r="B245" s="42" t="s">
        <v>1282</v>
      </c>
      <c r="C245" s="13" t="s">
        <v>1283</v>
      </c>
      <c r="D245" s="13" t="s">
        <v>1284</v>
      </c>
      <c r="E245" s="16" t="s">
        <v>1285</v>
      </c>
      <c r="F245" s="15" t="s">
        <v>59</v>
      </c>
      <c r="G245" s="15" t="s">
        <v>1286</v>
      </c>
      <c r="H245" s="15" t="str">
        <f t="shared" si="3"/>
        <v>Not monitored by Kyndryl</v>
      </c>
      <c r="I245" s="16" t="s">
        <v>168</v>
      </c>
      <c r="J245" s="16">
        <v>0</v>
      </c>
      <c r="K245" s="12" t="s">
        <v>973</v>
      </c>
      <c r="L245" s="15" t="s">
        <v>974</v>
      </c>
      <c r="M245" s="15" t="s">
        <v>975</v>
      </c>
      <c r="N245" s="17"/>
      <c r="O245" s="15">
        <v>2</v>
      </c>
      <c r="P245" s="15" t="s">
        <v>976</v>
      </c>
      <c r="Q245" s="15" t="s">
        <v>977</v>
      </c>
      <c r="R245" s="15" t="s">
        <v>978</v>
      </c>
      <c r="S245" s="17" t="s">
        <v>138</v>
      </c>
      <c r="T245" s="18" t="s">
        <v>393</v>
      </c>
      <c r="U245" s="19">
        <v>3</v>
      </c>
      <c r="V245" s="19" t="s">
        <v>59</v>
      </c>
      <c r="W245" s="19" t="s">
        <v>53</v>
      </c>
      <c r="X245" s="20" t="s">
        <v>53</v>
      </c>
      <c r="Y245" s="20" t="s">
        <v>1287</v>
      </c>
      <c r="Z245" s="19"/>
      <c r="AA245" s="21" t="s">
        <v>66</v>
      </c>
      <c r="AB245" s="19" t="s">
        <v>1288</v>
      </c>
      <c r="AC245" s="28"/>
      <c r="AD245" s="28" t="s">
        <v>1289</v>
      </c>
      <c r="AE245" s="23">
        <v>7830787</v>
      </c>
      <c r="AF245" s="24" t="s">
        <v>143</v>
      </c>
      <c r="AG245" s="24" t="s">
        <v>456</v>
      </c>
      <c r="AH245" s="23" t="s">
        <v>1287</v>
      </c>
      <c r="AI245" s="23" t="s">
        <v>204</v>
      </c>
      <c r="AJ245" s="23"/>
      <c r="AK245" s="23"/>
      <c r="AL245" s="23"/>
    </row>
    <row r="246" spans="1:38" x14ac:dyDescent="0.25">
      <c r="A246" s="12" t="s">
        <v>1290</v>
      </c>
      <c r="B246" s="42" t="s">
        <v>1291</v>
      </c>
      <c r="C246" s="13" t="s">
        <v>1292</v>
      </c>
      <c r="D246" s="13" t="s">
        <v>1293</v>
      </c>
      <c r="E246" s="16" t="s">
        <v>1294</v>
      </c>
      <c r="F246" s="15" t="s">
        <v>42</v>
      </c>
      <c r="G246" s="15" t="s">
        <v>1295</v>
      </c>
      <c r="H246" s="15" t="str">
        <f t="shared" si="3"/>
        <v>Not monitored by Kyndryl</v>
      </c>
      <c r="I246" s="16" t="s">
        <v>44</v>
      </c>
      <c r="J246" s="16">
        <v>0</v>
      </c>
      <c r="K246" s="12" t="s">
        <v>59</v>
      </c>
      <c r="L246" s="15" t="s">
        <v>818</v>
      </c>
      <c r="M246" s="15" t="s">
        <v>1296</v>
      </c>
      <c r="N246" s="17"/>
      <c r="O246" s="15" t="s">
        <v>409</v>
      </c>
      <c r="P246" s="15" t="s">
        <v>79</v>
      </c>
      <c r="Q246" s="15" t="s">
        <v>80</v>
      </c>
      <c r="R246" s="15" t="s">
        <v>50</v>
      </c>
      <c r="S246" s="17" t="s">
        <v>51</v>
      </c>
      <c r="T246" s="18" t="s">
        <v>52</v>
      </c>
      <c r="U246" s="19">
        <v>1</v>
      </c>
      <c r="V246" s="19" t="s">
        <v>59</v>
      </c>
      <c r="W246" s="19" t="s">
        <v>53</v>
      </c>
      <c r="X246" s="20" t="s">
        <v>53</v>
      </c>
      <c r="Y246" s="20" t="s">
        <v>431</v>
      </c>
      <c r="Z246" s="19"/>
      <c r="AA246" s="21" t="s">
        <v>410</v>
      </c>
      <c r="AB246" s="19" t="s">
        <v>1297</v>
      </c>
      <c r="AC246" s="28"/>
      <c r="AD246" s="28" t="s">
        <v>1298</v>
      </c>
      <c r="AE246" s="40" t="s">
        <v>75</v>
      </c>
      <c r="AF246" s="24" t="s">
        <v>143</v>
      </c>
      <c r="AG246" s="24" t="s">
        <v>456</v>
      </c>
      <c r="AH246" s="23" t="s">
        <v>1299</v>
      </c>
      <c r="AI246" s="23" t="s">
        <v>204</v>
      </c>
      <c r="AJ246" s="23"/>
      <c r="AK246" s="23"/>
      <c r="AL246" s="23"/>
    </row>
    <row r="247" spans="1:38" x14ac:dyDescent="0.25">
      <c r="A247" s="12" t="s">
        <v>1300</v>
      </c>
      <c r="B247" s="42" t="s">
        <v>1301</v>
      </c>
      <c r="C247" s="13" t="s">
        <v>1302</v>
      </c>
      <c r="D247" s="13" t="e">
        <v>#N/A</v>
      </c>
      <c r="E247" s="16" t="s">
        <v>1303</v>
      </c>
      <c r="F247" s="15" t="s">
        <v>42</v>
      </c>
      <c r="G247" s="15" t="s">
        <v>43</v>
      </c>
      <c r="H247" s="15" t="str">
        <f t="shared" si="3"/>
        <v>Monitored by Kyndryl</v>
      </c>
      <c r="I247" s="16" t="s">
        <v>44</v>
      </c>
      <c r="J247" s="16">
        <v>0</v>
      </c>
      <c r="K247" s="12" t="s">
        <v>59</v>
      </c>
      <c r="L247" s="15" t="s">
        <v>1304</v>
      </c>
      <c r="M247" s="15" t="s">
        <v>1305</v>
      </c>
      <c r="N247" s="17"/>
      <c r="O247" s="15">
        <v>0</v>
      </c>
      <c r="P247" s="15" t="s">
        <v>79</v>
      </c>
      <c r="Q247" s="15" t="s">
        <v>80</v>
      </c>
      <c r="R247" s="15" t="s">
        <v>50</v>
      </c>
      <c r="S247" s="17" t="s">
        <v>200</v>
      </c>
      <c r="T247" s="18" t="s">
        <v>52</v>
      </c>
      <c r="U247" s="19">
        <v>1</v>
      </c>
      <c r="V247" s="19"/>
      <c r="W247" s="19" t="s">
        <v>53</v>
      </c>
      <c r="X247" s="20" t="s">
        <v>53</v>
      </c>
      <c r="Y247" s="20" t="s">
        <v>431</v>
      </c>
      <c r="Z247" s="19"/>
      <c r="AA247" s="21" t="s">
        <v>66</v>
      </c>
      <c r="AB247" s="19" t="s">
        <v>1306</v>
      </c>
      <c r="AC247" s="28"/>
      <c r="AD247" s="41"/>
      <c r="AE247" s="40" t="s">
        <v>75</v>
      </c>
      <c r="AF247" s="24" t="s">
        <v>143</v>
      </c>
      <c r="AG247" s="24" t="s">
        <v>456</v>
      </c>
      <c r="AH247" s="23" t="s">
        <v>457</v>
      </c>
      <c r="AI247" s="23" t="s">
        <v>442</v>
      </c>
      <c r="AJ247" s="23" t="s">
        <v>53</v>
      </c>
      <c r="AK247" s="23"/>
      <c r="AL247" s="23"/>
    </row>
    <row r="248" spans="1:38" x14ac:dyDescent="0.25">
      <c r="A248" s="12" t="s">
        <v>1307</v>
      </c>
      <c r="B248" s="42" t="s">
        <v>1308</v>
      </c>
      <c r="C248" s="13" t="s">
        <v>1309</v>
      </c>
      <c r="D248" s="13" t="e">
        <v>#N/A</v>
      </c>
      <c r="E248" s="35" t="s">
        <v>972</v>
      </c>
      <c r="F248" s="15" t="s">
        <v>42</v>
      </c>
      <c r="G248" s="15" t="s">
        <v>43</v>
      </c>
      <c r="H248" s="15" t="str">
        <f t="shared" si="3"/>
        <v>Monitored by Kyndryl</v>
      </c>
      <c r="I248" s="16" t="s">
        <v>44</v>
      </c>
      <c r="J248" s="16">
        <v>0</v>
      </c>
      <c r="K248" s="15" t="s">
        <v>1031</v>
      </c>
      <c r="L248" s="15" t="s">
        <v>974</v>
      </c>
      <c r="M248" s="15" t="s">
        <v>1310</v>
      </c>
      <c r="N248" s="17"/>
      <c r="O248" s="15">
        <v>1</v>
      </c>
      <c r="P248" s="15" t="s">
        <v>976</v>
      </c>
      <c r="Q248" s="15" t="s">
        <v>977</v>
      </c>
      <c r="R248" s="15" t="s">
        <v>978</v>
      </c>
      <c r="S248" s="17" t="s">
        <v>138</v>
      </c>
      <c r="T248" s="18" t="s">
        <v>393</v>
      </c>
      <c r="U248" s="19">
        <v>1</v>
      </c>
      <c r="V248" s="19" t="s">
        <v>478</v>
      </c>
      <c r="W248" s="19" t="s">
        <v>53</v>
      </c>
      <c r="X248" s="20" t="s">
        <v>53</v>
      </c>
      <c r="Y248" s="20" t="s">
        <v>431</v>
      </c>
      <c r="Z248" s="19"/>
      <c r="AA248" s="21" t="s">
        <v>55</v>
      </c>
      <c r="AB248" s="19" t="s">
        <v>975</v>
      </c>
      <c r="AC248" s="23"/>
      <c r="AD248" s="23"/>
      <c r="AE248" s="36"/>
      <c r="AF248" s="24" t="s">
        <v>143</v>
      </c>
      <c r="AG248" s="24" t="s">
        <v>456</v>
      </c>
      <c r="AH248" s="23" t="s">
        <v>457</v>
      </c>
      <c r="AI248" s="23" t="s">
        <v>520</v>
      </c>
      <c r="AJ248" s="23" t="s">
        <v>53</v>
      </c>
      <c r="AK248" s="23" t="s">
        <v>443</v>
      </c>
      <c r="AL248" s="23"/>
    </row>
    <row r="249" spans="1:38" ht="15.75" x14ac:dyDescent="0.25">
      <c r="A249" s="12" t="s">
        <v>1311</v>
      </c>
      <c r="B249" s="42" t="s">
        <v>1312</v>
      </c>
      <c r="C249" s="13" t="s">
        <v>1313</v>
      </c>
      <c r="D249" s="13" t="s">
        <v>1314</v>
      </c>
      <c r="E249" s="47" t="s">
        <v>972</v>
      </c>
      <c r="F249" s="15" t="s">
        <v>42</v>
      </c>
      <c r="G249" s="15" t="s">
        <v>43</v>
      </c>
      <c r="H249" s="15" t="str">
        <f t="shared" si="3"/>
        <v>Monitored by Kyndryl</v>
      </c>
      <c r="I249" s="16" t="s">
        <v>44</v>
      </c>
      <c r="J249" s="16">
        <v>0</v>
      </c>
      <c r="K249" s="12" t="s">
        <v>973</v>
      </c>
      <c r="L249" s="15" t="s">
        <v>974</v>
      </c>
      <c r="M249" s="15" t="s">
        <v>603</v>
      </c>
      <c r="N249" s="16"/>
      <c r="O249" s="12">
        <v>1</v>
      </c>
      <c r="P249" s="15" t="s">
        <v>976</v>
      </c>
      <c r="Q249" s="15" t="s">
        <v>977</v>
      </c>
      <c r="R249" s="15" t="s">
        <v>978</v>
      </c>
      <c r="S249" s="17" t="s">
        <v>138</v>
      </c>
      <c r="T249" s="18" t="s">
        <v>52</v>
      </c>
      <c r="U249" s="19">
        <v>1</v>
      </c>
      <c r="V249" s="19" t="s">
        <v>478</v>
      </c>
      <c r="W249" s="19" t="s">
        <v>53</v>
      </c>
      <c r="X249" s="20" t="s">
        <v>53</v>
      </c>
      <c r="Y249" s="61" t="s">
        <v>431</v>
      </c>
      <c r="Z249" s="61" t="s">
        <v>75</v>
      </c>
      <c r="AA249" s="21" t="s">
        <v>55</v>
      </c>
      <c r="AB249" s="19" t="s">
        <v>1315</v>
      </c>
      <c r="AC249" s="16"/>
      <c r="AD249" s="16"/>
      <c r="AE249" s="16" t="s">
        <v>75</v>
      </c>
      <c r="AF249" s="24" t="s">
        <v>143</v>
      </c>
      <c r="AG249" s="16" t="s">
        <v>341</v>
      </c>
      <c r="AH249" s="23" t="s">
        <v>457</v>
      </c>
      <c r="AI249" s="23" t="s">
        <v>520</v>
      </c>
      <c r="AJ249" s="23" t="s">
        <v>53</v>
      </c>
      <c r="AK249" s="23" t="s">
        <v>443</v>
      </c>
      <c r="AL249" s="16"/>
    </row>
    <row r="250" spans="1:38" x14ac:dyDescent="0.25">
      <c r="A250" s="12" t="s">
        <v>1316</v>
      </c>
      <c r="B250" s="42" t="s">
        <v>1317</v>
      </c>
      <c r="C250" s="13" t="s">
        <v>1318</v>
      </c>
      <c r="D250" s="13" t="s">
        <v>1319</v>
      </c>
      <c r="E250" s="16" t="s">
        <v>1320</v>
      </c>
      <c r="F250" s="15" t="s">
        <v>59</v>
      </c>
      <c r="G250" s="15" t="s">
        <v>43</v>
      </c>
      <c r="H250" s="15" t="str">
        <f t="shared" si="3"/>
        <v>Monitored by Kyndryl</v>
      </c>
      <c r="I250" s="16" t="s">
        <v>44</v>
      </c>
      <c r="J250" s="16" t="s">
        <v>265</v>
      </c>
      <c r="K250" s="12" t="s">
        <v>973</v>
      </c>
      <c r="L250" s="15" t="s">
        <v>974</v>
      </c>
      <c r="M250" s="15" t="s">
        <v>975</v>
      </c>
      <c r="N250" s="17"/>
      <c r="O250" s="15">
        <v>1</v>
      </c>
      <c r="P250" s="15" t="s">
        <v>976</v>
      </c>
      <c r="Q250" s="15" t="s">
        <v>977</v>
      </c>
      <c r="R250" s="15" t="s">
        <v>978</v>
      </c>
      <c r="S250" s="17" t="s">
        <v>138</v>
      </c>
      <c r="T250" s="18" t="s">
        <v>393</v>
      </c>
      <c r="U250" s="19">
        <v>1</v>
      </c>
      <c r="V250" s="19" t="s">
        <v>59</v>
      </c>
      <c r="W250" s="19" t="s">
        <v>53</v>
      </c>
      <c r="X250" s="20" t="s">
        <v>53</v>
      </c>
      <c r="Y250" s="20" t="s">
        <v>1287</v>
      </c>
      <c r="Z250" s="19"/>
      <c r="AA250" s="21" t="s">
        <v>55</v>
      </c>
      <c r="AB250" s="19" t="s">
        <v>975</v>
      </c>
      <c r="AC250" s="28"/>
      <c r="AD250" s="28" t="s">
        <v>1321</v>
      </c>
      <c r="AE250" s="23">
        <v>7803024</v>
      </c>
      <c r="AF250" s="24" t="s">
        <v>143</v>
      </c>
      <c r="AG250" s="24" t="s">
        <v>456</v>
      </c>
      <c r="AH250" s="23" t="s">
        <v>1287</v>
      </c>
      <c r="AI250" s="23" t="s">
        <v>1287</v>
      </c>
      <c r="AJ250" s="23" t="s">
        <v>1287</v>
      </c>
      <c r="AK250" s="23" t="s">
        <v>1322</v>
      </c>
      <c r="AL250" s="23"/>
    </row>
    <row r="251" spans="1:38" x14ac:dyDescent="0.25">
      <c r="A251" s="12" t="s">
        <v>1323</v>
      </c>
      <c r="B251" s="42" t="s">
        <v>1324</v>
      </c>
      <c r="C251" s="13" t="s">
        <v>1325</v>
      </c>
      <c r="D251" s="13" t="s">
        <v>1326</v>
      </c>
      <c r="E251" s="16" t="s">
        <v>1320</v>
      </c>
      <c r="F251" s="15" t="s">
        <v>59</v>
      </c>
      <c r="G251" s="15" t="s">
        <v>43</v>
      </c>
      <c r="H251" s="15" t="str">
        <f t="shared" si="3"/>
        <v>Monitored by Kyndryl</v>
      </c>
      <c r="I251" s="16" t="s">
        <v>44</v>
      </c>
      <c r="J251" s="16" t="s">
        <v>265</v>
      </c>
      <c r="K251" s="12" t="s">
        <v>973</v>
      </c>
      <c r="L251" s="15" t="s">
        <v>974</v>
      </c>
      <c r="M251" s="15" t="s">
        <v>975</v>
      </c>
      <c r="N251" s="17"/>
      <c r="O251" s="15">
        <v>1</v>
      </c>
      <c r="P251" s="15" t="s">
        <v>976</v>
      </c>
      <c r="Q251" s="15" t="s">
        <v>977</v>
      </c>
      <c r="R251" s="15" t="s">
        <v>978</v>
      </c>
      <c r="S251" s="17" t="s">
        <v>138</v>
      </c>
      <c r="T251" s="18" t="s">
        <v>393</v>
      </c>
      <c r="U251" s="19">
        <v>1</v>
      </c>
      <c r="V251" s="19" t="s">
        <v>59</v>
      </c>
      <c r="W251" s="19" t="s">
        <v>53</v>
      </c>
      <c r="X251" s="20" t="s">
        <v>53</v>
      </c>
      <c r="Y251" s="20" t="s">
        <v>1287</v>
      </c>
      <c r="Z251" s="19"/>
      <c r="AA251" s="21" t="s">
        <v>66</v>
      </c>
      <c r="AB251" s="19" t="s">
        <v>975</v>
      </c>
      <c r="AC251" s="28"/>
      <c r="AD251" s="28" t="s">
        <v>1321</v>
      </c>
      <c r="AE251" s="23">
        <v>7803041</v>
      </c>
      <c r="AF251" s="24" t="s">
        <v>143</v>
      </c>
      <c r="AG251" s="24" t="s">
        <v>456</v>
      </c>
      <c r="AH251" s="23" t="s">
        <v>1287</v>
      </c>
      <c r="AI251" s="23" t="s">
        <v>1287</v>
      </c>
      <c r="AJ251" s="23" t="s">
        <v>1287</v>
      </c>
      <c r="AK251" s="23" t="s">
        <v>1322</v>
      </c>
      <c r="AL251" s="23"/>
    </row>
    <row r="252" spans="1:38" x14ac:dyDescent="0.25">
      <c r="A252" s="12" t="s">
        <v>1327</v>
      </c>
      <c r="B252" s="42" t="s">
        <v>1328</v>
      </c>
      <c r="C252" s="13" t="s">
        <v>1329</v>
      </c>
      <c r="D252" s="13" t="s">
        <v>1330</v>
      </c>
      <c r="E252" s="16" t="s">
        <v>1320</v>
      </c>
      <c r="F252" s="15" t="s">
        <v>42</v>
      </c>
      <c r="G252" s="15" t="s">
        <v>43</v>
      </c>
      <c r="H252" s="15" t="str">
        <f t="shared" si="3"/>
        <v>Monitored by Kyndryl</v>
      </c>
      <c r="I252" s="16" t="s">
        <v>1274</v>
      </c>
      <c r="J252" s="16">
        <v>0</v>
      </c>
      <c r="K252" s="12" t="s">
        <v>973</v>
      </c>
      <c r="L252" s="15" t="s">
        <v>974</v>
      </c>
      <c r="M252" s="15" t="s">
        <v>975</v>
      </c>
      <c r="N252" s="17"/>
      <c r="O252" s="15">
        <v>3</v>
      </c>
      <c r="P252" s="15" t="s">
        <v>976</v>
      </c>
      <c r="Q252" s="15" t="s">
        <v>977</v>
      </c>
      <c r="R252" s="15" t="s">
        <v>978</v>
      </c>
      <c r="S252" s="17" t="s">
        <v>138</v>
      </c>
      <c r="T252" s="18" t="s">
        <v>393</v>
      </c>
      <c r="U252" s="19">
        <v>3</v>
      </c>
      <c r="V252" s="19" t="s">
        <v>438</v>
      </c>
      <c r="W252" s="19" t="s">
        <v>53</v>
      </c>
      <c r="X252" s="20" t="s">
        <v>53</v>
      </c>
      <c r="Y252" s="20" t="s">
        <v>431</v>
      </c>
      <c r="Z252" s="19"/>
      <c r="AA252" s="21" t="s">
        <v>66</v>
      </c>
      <c r="AB252" s="19" t="s">
        <v>975</v>
      </c>
      <c r="AC252" s="28"/>
      <c r="AD252" s="28"/>
      <c r="AE252" s="23"/>
      <c r="AF252" s="24" t="s">
        <v>143</v>
      </c>
      <c r="AG252" s="24" t="s">
        <v>456</v>
      </c>
      <c r="AH252" s="23" t="s">
        <v>457</v>
      </c>
      <c r="AI252" s="23" t="s">
        <v>921</v>
      </c>
      <c r="AJ252" s="23" t="s">
        <v>53</v>
      </c>
      <c r="AK252" s="23"/>
      <c r="AL252" s="23"/>
    </row>
    <row r="253" spans="1:38" x14ac:dyDescent="0.25">
      <c r="A253" s="12" t="s">
        <v>1331</v>
      </c>
      <c r="B253" s="42" t="s">
        <v>1332</v>
      </c>
      <c r="C253" s="13" t="s">
        <v>1333</v>
      </c>
      <c r="D253" s="13" t="s">
        <v>1334</v>
      </c>
      <c r="E253" s="16" t="s">
        <v>1320</v>
      </c>
      <c r="F253" s="15" t="s">
        <v>42</v>
      </c>
      <c r="G253" s="15" t="s">
        <v>43</v>
      </c>
      <c r="H253" s="15" t="str">
        <f t="shared" si="3"/>
        <v>Monitored by Kyndryl</v>
      </c>
      <c r="I253" s="16" t="s">
        <v>1274</v>
      </c>
      <c r="J253" s="16">
        <v>0</v>
      </c>
      <c r="K253" s="12" t="s">
        <v>973</v>
      </c>
      <c r="L253" s="15" t="s">
        <v>974</v>
      </c>
      <c r="M253" s="15" t="s">
        <v>975</v>
      </c>
      <c r="N253" s="17"/>
      <c r="O253" s="15">
        <v>3</v>
      </c>
      <c r="P253" s="15" t="s">
        <v>976</v>
      </c>
      <c r="Q253" s="15" t="s">
        <v>977</v>
      </c>
      <c r="R253" s="15" t="s">
        <v>978</v>
      </c>
      <c r="S253" s="17" t="s">
        <v>138</v>
      </c>
      <c r="T253" s="18" t="s">
        <v>52</v>
      </c>
      <c r="U253" s="19">
        <v>3</v>
      </c>
      <c r="V253" s="19" t="s">
        <v>438</v>
      </c>
      <c r="W253" s="19" t="s">
        <v>53</v>
      </c>
      <c r="X253" s="20" t="s">
        <v>53</v>
      </c>
      <c r="Y253" s="20" t="s">
        <v>431</v>
      </c>
      <c r="Z253" s="19"/>
      <c r="AA253" s="21" t="s">
        <v>66</v>
      </c>
      <c r="AB253" s="19" t="s">
        <v>975</v>
      </c>
      <c r="AC253" s="28"/>
      <c r="AD253" s="28"/>
      <c r="AE253" s="23"/>
      <c r="AF253" s="24" t="s">
        <v>143</v>
      </c>
      <c r="AG253" s="24" t="s">
        <v>456</v>
      </c>
      <c r="AH253" s="23" t="s">
        <v>457</v>
      </c>
      <c r="AI253" s="23" t="s">
        <v>921</v>
      </c>
      <c r="AJ253" s="23" t="s">
        <v>53</v>
      </c>
      <c r="AK253" s="23"/>
      <c r="AL253" s="23"/>
    </row>
    <row r="254" spans="1:38" x14ac:dyDescent="0.25">
      <c r="A254" s="12" t="s">
        <v>1335</v>
      </c>
      <c r="B254" s="42" t="s">
        <v>1336</v>
      </c>
      <c r="C254" s="13" t="s">
        <v>1337</v>
      </c>
      <c r="D254" s="13" t="s">
        <v>1338</v>
      </c>
      <c r="E254" s="16" t="s">
        <v>1320</v>
      </c>
      <c r="F254" s="15" t="s">
        <v>59</v>
      </c>
      <c r="G254" s="15" t="s">
        <v>43</v>
      </c>
      <c r="H254" s="15" t="str">
        <f t="shared" si="3"/>
        <v>Monitored by Kyndryl</v>
      </c>
      <c r="I254" s="16" t="s">
        <v>1274</v>
      </c>
      <c r="J254" s="16" t="s">
        <v>265</v>
      </c>
      <c r="K254" s="12" t="s">
        <v>973</v>
      </c>
      <c r="L254" s="15" t="s">
        <v>974</v>
      </c>
      <c r="M254" s="15" t="s">
        <v>975</v>
      </c>
      <c r="N254" s="17"/>
      <c r="O254" s="15">
        <v>2</v>
      </c>
      <c r="P254" s="15" t="s">
        <v>976</v>
      </c>
      <c r="Q254" s="15" t="s">
        <v>977</v>
      </c>
      <c r="R254" s="15" t="s">
        <v>978</v>
      </c>
      <c r="S254" s="17" t="s">
        <v>138</v>
      </c>
      <c r="T254" s="18" t="s">
        <v>874</v>
      </c>
      <c r="U254" s="19">
        <v>3</v>
      </c>
      <c r="V254" s="19" t="s">
        <v>59</v>
      </c>
      <c r="W254" s="19" t="s">
        <v>53</v>
      </c>
      <c r="X254" s="20" t="s">
        <v>53</v>
      </c>
      <c r="Y254" s="20" t="s">
        <v>1287</v>
      </c>
      <c r="Z254" s="19"/>
      <c r="AA254" s="21" t="s">
        <v>55</v>
      </c>
      <c r="AB254" s="19" t="s">
        <v>975</v>
      </c>
      <c r="AC254" s="28"/>
      <c r="AD254" s="28" t="s">
        <v>1321</v>
      </c>
      <c r="AE254" s="23">
        <v>7803013</v>
      </c>
      <c r="AF254" s="24" t="s">
        <v>143</v>
      </c>
      <c r="AG254" s="24" t="s">
        <v>456</v>
      </c>
      <c r="AH254" s="23" t="s">
        <v>1287</v>
      </c>
      <c r="AI254" s="23" t="s">
        <v>1287</v>
      </c>
      <c r="AJ254" s="23" t="s">
        <v>1287</v>
      </c>
      <c r="AK254" s="23" t="s">
        <v>1322</v>
      </c>
      <c r="AL254" s="23"/>
    </row>
    <row r="255" spans="1:38" x14ac:dyDescent="0.25">
      <c r="A255" s="12" t="s">
        <v>1339</v>
      </c>
      <c r="B255" s="42" t="s">
        <v>1340</v>
      </c>
      <c r="C255" s="13" t="s">
        <v>1341</v>
      </c>
      <c r="D255" s="13" t="s">
        <v>1342</v>
      </c>
      <c r="E255" s="16" t="s">
        <v>1320</v>
      </c>
      <c r="F255" s="15" t="s">
        <v>59</v>
      </c>
      <c r="G255" s="15" t="s">
        <v>43</v>
      </c>
      <c r="H255" s="15" t="str">
        <f t="shared" si="3"/>
        <v>Monitored by Kyndryl</v>
      </c>
      <c r="I255" s="16" t="s">
        <v>1274</v>
      </c>
      <c r="J255" s="16" t="s">
        <v>265</v>
      </c>
      <c r="K255" s="12" t="s">
        <v>973</v>
      </c>
      <c r="L255" s="15" t="s">
        <v>974</v>
      </c>
      <c r="M255" s="15" t="s">
        <v>975</v>
      </c>
      <c r="N255" s="17"/>
      <c r="O255" s="15">
        <v>2</v>
      </c>
      <c r="P255" s="15" t="s">
        <v>976</v>
      </c>
      <c r="Q255" s="15" t="s">
        <v>977</v>
      </c>
      <c r="R255" s="15" t="s">
        <v>978</v>
      </c>
      <c r="S255" s="17" t="s">
        <v>138</v>
      </c>
      <c r="T255" s="18" t="s">
        <v>874</v>
      </c>
      <c r="U255" s="19">
        <v>3</v>
      </c>
      <c r="V255" s="19" t="s">
        <v>59</v>
      </c>
      <c r="W255" s="19" t="s">
        <v>53</v>
      </c>
      <c r="X255" s="20" t="s">
        <v>53</v>
      </c>
      <c r="Y255" s="20" t="s">
        <v>1287</v>
      </c>
      <c r="Z255" s="19"/>
      <c r="AA255" s="21" t="s">
        <v>66</v>
      </c>
      <c r="AB255" s="19" t="s">
        <v>975</v>
      </c>
      <c r="AC255" s="28"/>
      <c r="AD255" s="28" t="s">
        <v>1321</v>
      </c>
      <c r="AE255" s="23">
        <v>7803021</v>
      </c>
      <c r="AF255" s="24" t="s">
        <v>143</v>
      </c>
      <c r="AG255" s="24" t="s">
        <v>456</v>
      </c>
      <c r="AH255" s="23" t="s">
        <v>1287</v>
      </c>
      <c r="AI255" s="23" t="s">
        <v>1287</v>
      </c>
      <c r="AJ255" s="23" t="s">
        <v>1287</v>
      </c>
      <c r="AK255" s="23" t="s">
        <v>1322</v>
      </c>
      <c r="AL255" s="23"/>
    </row>
    <row r="256" spans="1:38" x14ac:dyDescent="0.25">
      <c r="A256" s="12" t="s">
        <v>1343</v>
      </c>
      <c r="B256" s="42" t="s">
        <v>1344</v>
      </c>
      <c r="C256" s="13" t="s">
        <v>1345</v>
      </c>
      <c r="D256" s="13" t="s">
        <v>1346</v>
      </c>
      <c r="E256" s="16" t="s">
        <v>1320</v>
      </c>
      <c r="F256" s="15" t="s">
        <v>59</v>
      </c>
      <c r="G256" s="15" t="s">
        <v>43</v>
      </c>
      <c r="H256" s="15" t="str">
        <f t="shared" si="3"/>
        <v>Monitored by Kyndryl</v>
      </c>
      <c r="I256" s="16" t="s">
        <v>44</v>
      </c>
      <c r="J256" s="16">
        <v>0</v>
      </c>
      <c r="K256" s="12" t="s">
        <v>973</v>
      </c>
      <c r="L256" s="15" t="s">
        <v>974</v>
      </c>
      <c r="M256" s="15" t="s">
        <v>975</v>
      </c>
      <c r="N256" s="17"/>
      <c r="O256" s="15" t="s">
        <v>409</v>
      </c>
      <c r="P256" s="15" t="s">
        <v>976</v>
      </c>
      <c r="Q256" s="15" t="s">
        <v>977</v>
      </c>
      <c r="R256" s="15" t="s">
        <v>978</v>
      </c>
      <c r="S256" s="17" t="s">
        <v>138</v>
      </c>
      <c r="T256" s="18" t="s">
        <v>393</v>
      </c>
      <c r="U256" s="19">
        <v>1</v>
      </c>
      <c r="V256" s="19" t="s">
        <v>59</v>
      </c>
      <c r="W256" s="19" t="s">
        <v>53</v>
      </c>
      <c r="X256" s="20" t="s">
        <v>53</v>
      </c>
      <c r="Y256" s="20" t="s">
        <v>1287</v>
      </c>
      <c r="Z256" s="19"/>
      <c r="AA256" s="21" t="s">
        <v>410</v>
      </c>
      <c r="AB256" s="19" t="s">
        <v>1288</v>
      </c>
      <c r="AC256" s="28"/>
      <c r="AD256" s="28" t="s">
        <v>1321</v>
      </c>
      <c r="AE256" s="23">
        <v>7803029</v>
      </c>
      <c r="AF256" s="24" t="s">
        <v>143</v>
      </c>
      <c r="AG256" s="24" t="s">
        <v>456</v>
      </c>
      <c r="AH256" s="23" t="s">
        <v>1287</v>
      </c>
      <c r="AI256" s="23" t="s">
        <v>1287</v>
      </c>
      <c r="AJ256" s="23" t="s">
        <v>1287</v>
      </c>
      <c r="AK256" s="23" t="s">
        <v>1322</v>
      </c>
      <c r="AL256" s="23"/>
    </row>
    <row r="257" spans="1:38" x14ac:dyDescent="0.25">
      <c r="A257" s="12" t="s">
        <v>1347</v>
      </c>
      <c r="B257" s="42" t="s">
        <v>1348</v>
      </c>
      <c r="C257" s="13" t="s">
        <v>1349</v>
      </c>
      <c r="D257" s="13" t="s">
        <v>1350</v>
      </c>
      <c r="E257" s="35" t="s">
        <v>1351</v>
      </c>
      <c r="F257" s="15" t="s">
        <v>42</v>
      </c>
      <c r="G257" s="15" t="s">
        <v>43</v>
      </c>
      <c r="H257" s="15" t="str">
        <f t="shared" si="3"/>
        <v>Monitored by Kyndryl</v>
      </c>
      <c r="I257" s="16" t="s">
        <v>44</v>
      </c>
      <c r="J257" s="16" t="s">
        <v>265</v>
      </c>
      <c r="K257" s="12" t="s">
        <v>59</v>
      </c>
      <c r="L257" s="15" t="s">
        <v>1352</v>
      </c>
      <c r="M257" s="15" t="s">
        <v>603</v>
      </c>
      <c r="N257" s="17" t="s">
        <v>1353</v>
      </c>
      <c r="O257" s="15">
        <v>3</v>
      </c>
      <c r="P257" s="15" t="s">
        <v>79</v>
      </c>
      <c r="Q257" s="15" t="s">
        <v>80</v>
      </c>
      <c r="R257" s="15" t="s">
        <v>50</v>
      </c>
      <c r="S257" s="17" t="s">
        <v>546</v>
      </c>
      <c r="T257" s="18" t="s">
        <v>52</v>
      </c>
      <c r="U257" s="18">
        <v>1</v>
      </c>
      <c r="V257" s="18" t="s">
        <v>59</v>
      </c>
      <c r="W257" s="19" t="s">
        <v>394</v>
      </c>
      <c r="X257" s="20" t="s">
        <v>395</v>
      </c>
      <c r="Y257" s="59" t="s">
        <v>54</v>
      </c>
      <c r="Z257" s="18"/>
      <c r="AA257" s="38" t="s">
        <v>66</v>
      </c>
      <c r="AB257" s="18" t="s">
        <v>1354</v>
      </c>
      <c r="AC257" s="23"/>
      <c r="AD257" s="28" t="s">
        <v>1260</v>
      </c>
      <c r="AE257" s="62" t="s">
        <v>1355</v>
      </c>
      <c r="AF257" s="24" t="s">
        <v>143</v>
      </c>
      <c r="AG257" s="24" t="s">
        <v>456</v>
      </c>
      <c r="AH257" s="23" t="s">
        <v>812</v>
      </c>
      <c r="AI257" s="23" t="s">
        <v>302</v>
      </c>
      <c r="AJ257" s="23" t="s">
        <v>53</v>
      </c>
      <c r="AK257" s="23"/>
      <c r="AL257" s="23"/>
    </row>
    <row r="258" spans="1:38" x14ac:dyDescent="0.25">
      <c r="A258" s="12" t="s">
        <v>1356</v>
      </c>
      <c r="B258" s="42" t="s">
        <v>1357</v>
      </c>
      <c r="C258" s="13" t="s">
        <v>1358</v>
      </c>
      <c r="D258" s="13" t="s">
        <v>1359</v>
      </c>
      <c r="E258" s="35" t="s">
        <v>1351</v>
      </c>
      <c r="F258" s="15" t="s">
        <v>42</v>
      </c>
      <c r="G258" s="15" t="s">
        <v>43</v>
      </c>
      <c r="H258" s="15" t="str">
        <f t="shared" ref="H258:H321" si="4">IFERROR(IF(OR($G258="Project Team",$G258="",$G258="Managed by Customer",$G258="Prod team Not Monitored"),"Not monitored by Kyndryl","Monitored by Kyndryl"),"Not monitored by Kyndryl")</f>
        <v>Monitored by Kyndryl</v>
      </c>
      <c r="I258" s="16" t="s">
        <v>44</v>
      </c>
      <c r="J258" s="16" t="s">
        <v>265</v>
      </c>
      <c r="K258" s="12" t="s">
        <v>59</v>
      </c>
      <c r="L258" s="15" t="s">
        <v>1352</v>
      </c>
      <c r="M258" s="15" t="s">
        <v>603</v>
      </c>
      <c r="N258" s="17" t="s">
        <v>1353</v>
      </c>
      <c r="O258" s="15">
        <v>3</v>
      </c>
      <c r="P258" s="15" t="s">
        <v>79</v>
      </c>
      <c r="Q258" s="15" t="s">
        <v>80</v>
      </c>
      <c r="R258" s="15" t="s">
        <v>50</v>
      </c>
      <c r="S258" s="17" t="s">
        <v>546</v>
      </c>
      <c r="T258" s="18" t="s">
        <v>52</v>
      </c>
      <c r="U258" s="18">
        <v>1</v>
      </c>
      <c r="V258" s="18" t="s">
        <v>59</v>
      </c>
      <c r="W258" s="19" t="s">
        <v>394</v>
      </c>
      <c r="X258" s="20" t="s">
        <v>395</v>
      </c>
      <c r="Y258" s="59" t="s">
        <v>54</v>
      </c>
      <c r="Z258" s="18"/>
      <c r="AA258" s="38" t="s">
        <v>55</v>
      </c>
      <c r="AB258" s="18" t="s">
        <v>1354</v>
      </c>
      <c r="AC258" s="23"/>
      <c r="AD258" s="28" t="s">
        <v>1260</v>
      </c>
      <c r="AE258" s="62" t="s">
        <v>1360</v>
      </c>
      <c r="AF258" s="24" t="s">
        <v>143</v>
      </c>
      <c r="AG258" s="24" t="s">
        <v>456</v>
      </c>
      <c r="AH258" s="23" t="s">
        <v>812</v>
      </c>
      <c r="AI258" s="23" t="s">
        <v>302</v>
      </c>
      <c r="AJ258" s="23" t="s">
        <v>53</v>
      </c>
      <c r="AK258" s="23"/>
      <c r="AL258" s="23"/>
    </row>
    <row r="259" spans="1:38" x14ac:dyDescent="0.25">
      <c r="A259" s="12" t="s">
        <v>1361</v>
      </c>
      <c r="B259" s="42" t="s">
        <v>1362</v>
      </c>
      <c r="C259" s="13" t="s">
        <v>1363</v>
      </c>
      <c r="D259" s="13" t="s">
        <v>1364</v>
      </c>
      <c r="E259" s="35" t="s">
        <v>1351</v>
      </c>
      <c r="F259" s="15" t="s">
        <v>42</v>
      </c>
      <c r="G259" s="15" t="s">
        <v>43</v>
      </c>
      <c r="H259" s="15" t="str">
        <f t="shared" si="4"/>
        <v>Monitored by Kyndryl</v>
      </c>
      <c r="I259" s="16" t="s">
        <v>44</v>
      </c>
      <c r="J259" s="16" t="s">
        <v>265</v>
      </c>
      <c r="K259" s="12" t="s">
        <v>59</v>
      </c>
      <c r="L259" s="15" t="s">
        <v>1352</v>
      </c>
      <c r="M259" s="15" t="s">
        <v>603</v>
      </c>
      <c r="N259" s="17" t="s">
        <v>1353</v>
      </c>
      <c r="O259" s="15">
        <v>3</v>
      </c>
      <c r="P259" s="15" t="s">
        <v>79</v>
      </c>
      <c r="Q259" s="15" t="s">
        <v>80</v>
      </c>
      <c r="R259" s="15" t="s">
        <v>50</v>
      </c>
      <c r="S259" s="17" t="s">
        <v>546</v>
      </c>
      <c r="T259" s="18" t="s">
        <v>52</v>
      </c>
      <c r="U259" s="18">
        <v>1</v>
      </c>
      <c r="V259" s="18" t="s">
        <v>59</v>
      </c>
      <c r="W259" s="19" t="s">
        <v>394</v>
      </c>
      <c r="X259" s="20" t="s">
        <v>395</v>
      </c>
      <c r="Y259" s="59" t="s">
        <v>54</v>
      </c>
      <c r="Z259" s="18"/>
      <c r="AA259" s="38" t="s">
        <v>66</v>
      </c>
      <c r="AB259" s="18" t="s">
        <v>1354</v>
      </c>
      <c r="AC259" s="23"/>
      <c r="AD259" s="28" t="s">
        <v>1260</v>
      </c>
      <c r="AE259" s="62" t="s">
        <v>1365</v>
      </c>
      <c r="AF259" s="24" t="s">
        <v>143</v>
      </c>
      <c r="AG259" s="24" t="s">
        <v>456</v>
      </c>
      <c r="AH259" s="23" t="s">
        <v>812</v>
      </c>
      <c r="AI259" s="23" t="s">
        <v>302</v>
      </c>
      <c r="AJ259" s="23" t="s">
        <v>53</v>
      </c>
      <c r="AK259" s="23"/>
      <c r="AL259" s="23"/>
    </row>
    <row r="260" spans="1:38" x14ac:dyDescent="0.25">
      <c r="A260" s="12" t="s">
        <v>1366</v>
      </c>
      <c r="B260" s="42" t="s">
        <v>1367</v>
      </c>
      <c r="C260" s="13" t="s">
        <v>1368</v>
      </c>
      <c r="D260" s="13" t="s">
        <v>1369</v>
      </c>
      <c r="E260" s="35" t="s">
        <v>1351</v>
      </c>
      <c r="F260" s="15" t="s">
        <v>42</v>
      </c>
      <c r="G260" s="15" t="s">
        <v>43</v>
      </c>
      <c r="H260" s="15" t="str">
        <f t="shared" si="4"/>
        <v>Monitored by Kyndryl</v>
      </c>
      <c r="I260" s="16" t="s">
        <v>44</v>
      </c>
      <c r="J260" s="16" t="s">
        <v>265</v>
      </c>
      <c r="K260" s="12" t="s">
        <v>59</v>
      </c>
      <c r="L260" s="15" t="s">
        <v>1352</v>
      </c>
      <c r="M260" s="15" t="s">
        <v>603</v>
      </c>
      <c r="N260" s="17" t="s">
        <v>1353</v>
      </c>
      <c r="O260" s="15">
        <v>3</v>
      </c>
      <c r="P260" s="15" t="s">
        <v>79</v>
      </c>
      <c r="Q260" s="15" t="s">
        <v>80</v>
      </c>
      <c r="R260" s="15" t="s">
        <v>50</v>
      </c>
      <c r="S260" s="17" t="s">
        <v>546</v>
      </c>
      <c r="T260" s="18" t="s">
        <v>52</v>
      </c>
      <c r="U260" s="18">
        <v>1</v>
      </c>
      <c r="V260" s="18" t="s">
        <v>59</v>
      </c>
      <c r="W260" s="19" t="s">
        <v>394</v>
      </c>
      <c r="X260" s="20" t="s">
        <v>395</v>
      </c>
      <c r="Y260" s="59" t="s">
        <v>54</v>
      </c>
      <c r="Z260" s="18"/>
      <c r="AA260" s="38" t="s">
        <v>55</v>
      </c>
      <c r="AB260" s="18" t="s">
        <v>1354</v>
      </c>
      <c r="AC260" s="23"/>
      <c r="AD260" s="28" t="s">
        <v>1260</v>
      </c>
      <c r="AE260" s="62" t="s">
        <v>1370</v>
      </c>
      <c r="AF260" s="24" t="s">
        <v>143</v>
      </c>
      <c r="AG260" s="24" t="s">
        <v>456</v>
      </c>
      <c r="AH260" s="23" t="s">
        <v>812</v>
      </c>
      <c r="AI260" s="23" t="s">
        <v>302</v>
      </c>
      <c r="AJ260" s="23" t="s">
        <v>53</v>
      </c>
      <c r="AK260" s="23"/>
      <c r="AL260" s="23"/>
    </row>
    <row r="261" spans="1:38" x14ac:dyDescent="0.25">
      <c r="A261" s="12" t="s">
        <v>1371</v>
      </c>
      <c r="B261" s="42" t="s">
        <v>1372</v>
      </c>
      <c r="C261" s="13" t="s">
        <v>1373</v>
      </c>
      <c r="D261" s="13" t="s">
        <v>1374</v>
      </c>
      <c r="E261" s="35" t="s">
        <v>1351</v>
      </c>
      <c r="F261" s="15" t="s">
        <v>42</v>
      </c>
      <c r="G261" s="15" t="s">
        <v>43</v>
      </c>
      <c r="H261" s="15" t="str">
        <f t="shared" si="4"/>
        <v>Monitored by Kyndryl</v>
      </c>
      <c r="I261" s="16" t="s">
        <v>44</v>
      </c>
      <c r="J261" s="16" t="s">
        <v>265</v>
      </c>
      <c r="K261" s="12" t="s">
        <v>59</v>
      </c>
      <c r="L261" s="15" t="s">
        <v>1352</v>
      </c>
      <c r="M261" s="15" t="s">
        <v>603</v>
      </c>
      <c r="N261" s="17" t="s">
        <v>1353</v>
      </c>
      <c r="O261" s="15">
        <v>3</v>
      </c>
      <c r="P261" s="15" t="s">
        <v>79</v>
      </c>
      <c r="Q261" s="15" t="s">
        <v>80</v>
      </c>
      <c r="R261" s="15" t="s">
        <v>50</v>
      </c>
      <c r="S261" s="17" t="s">
        <v>546</v>
      </c>
      <c r="T261" s="18" t="s">
        <v>52</v>
      </c>
      <c r="U261" s="18">
        <v>1</v>
      </c>
      <c r="V261" s="18" t="s">
        <v>59</v>
      </c>
      <c r="W261" s="19" t="s">
        <v>394</v>
      </c>
      <c r="X261" s="20" t="s">
        <v>395</v>
      </c>
      <c r="Y261" s="59" t="s">
        <v>54</v>
      </c>
      <c r="Z261" s="18"/>
      <c r="AA261" s="38" t="s">
        <v>66</v>
      </c>
      <c r="AB261" s="18" t="s">
        <v>1354</v>
      </c>
      <c r="AC261" s="23"/>
      <c r="AD261" s="28" t="s">
        <v>1260</v>
      </c>
      <c r="AE261" s="62" t="s">
        <v>1375</v>
      </c>
      <c r="AF261" s="24" t="s">
        <v>143</v>
      </c>
      <c r="AG261" s="24" t="s">
        <v>456</v>
      </c>
      <c r="AH261" s="23" t="s">
        <v>812</v>
      </c>
      <c r="AI261" s="23" t="s">
        <v>302</v>
      </c>
      <c r="AJ261" s="23" t="s">
        <v>53</v>
      </c>
      <c r="AK261" s="23"/>
      <c r="AL261" s="23"/>
    </row>
    <row r="262" spans="1:38" x14ac:dyDescent="0.25">
      <c r="A262" s="12" t="s">
        <v>1376</v>
      </c>
      <c r="B262" s="42" t="s">
        <v>1377</v>
      </c>
      <c r="C262" s="13" t="s">
        <v>1378</v>
      </c>
      <c r="D262" s="13" t="s">
        <v>1379</v>
      </c>
      <c r="E262" s="35" t="s">
        <v>1351</v>
      </c>
      <c r="F262" s="15" t="s">
        <v>42</v>
      </c>
      <c r="G262" s="15" t="s">
        <v>43</v>
      </c>
      <c r="H262" s="15" t="str">
        <f t="shared" si="4"/>
        <v>Monitored by Kyndryl</v>
      </c>
      <c r="I262" s="16" t="s">
        <v>44</v>
      </c>
      <c r="J262" s="16" t="s">
        <v>265</v>
      </c>
      <c r="K262" s="12" t="s">
        <v>59</v>
      </c>
      <c r="L262" s="15" t="s">
        <v>1352</v>
      </c>
      <c r="M262" s="15" t="s">
        <v>603</v>
      </c>
      <c r="N262" s="17" t="s">
        <v>1353</v>
      </c>
      <c r="O262" s="15">
        <v>3</v>
      </c>
      <c r="P262" s="15" t="s">
        <v>79</v>
      </c>
      <c r="Q262" s="15" t="s">
        <v>80</v>
      </c>
      <c r="R262" s="15" t="s">
        <v>50</v>
      </c>
      <c r="S262" s="17" t="s">
        <v>546</v>
      </c>
      <c r="T262" s="18" t="s">
        <v>52</v>
      </c>
      <c r="U262" s="18">
        <v>1</v>
      </c>
      <c r="V262" s="18" t="s">
        <v>59</v>
      </c>
      <c r="W262" s="19" t="s">
        <v>394</v>
      </c>
      <c r="X262" s="20" t="s">
        <v>395</v>
      </c>
      <c r="Y262" s="59" t="s">
        <v>54</v>
      </c>
      <c r="Z262" s="18"/>
      <c r="AA262" s="38" t="s">
        <v>55</v>
      </c>
      <c r="AB262" s="18" t="s">
        <v>1354</v>
      </c>
      <c r="AC262" s="23"/>
      <c r="AD262" s="28" t="s">
        <v>1260</v>
      </c>
      <c r="AE262" s="62" t="s">
        <v>1380</v>
      </c>
      <c r="AF262" s="24" t="s">
        <v>143</v>
      </c>
      <c r="AG262" s="24" t="s">
        <v>456</v>
      </c>
      <c r="AH262" s="23" t="s">
        <v>812</v>
      </c>
      <c r="AI262" s="23" t="s">
        <v>302</v>
      </c>
      <c r="AJ262" s="23" t="s">
        <v>53</v>
      </c>
      <c r="AK262" s="23"/>
      <c r="AL262" s="23"/>
    </row>
    <row r="263" spans="1:38" x14ac:dyDescent="0.25">
      <c r="A263" s="12" t="s">
        <v>1381</v>
      </c>
      <c r="B263" s="42" t="s">
        <v>1382</v>
      </c>
      <c r="C263" s="13" t="s">
        <v>1383</v>
      </c>
      <c r="D263" s="13" t="s">
        <v>1384</v>
      </c>
      <c r="E263" s="35" t="s">
        <v>1351</v>
      </c>
      <c r="F263" s="15" t="s">
        <v>42</v>
      </c>
      <c r="G263" s="15" t="s">
        <v>43</v>
      </c>
      <c r="H263" s="15" t="str">
        <f t="shared" si="4"/>
        <v>Monitored by Kyndryl</v>
      </c>
      <c r="I263" s="16" t="s">
        <v>44</v>
      </c>
      <c r="J263" s="16" t="s">
        <v>265</v>
      </c>
      <c r="K263" s="12" t="s">
        <v>59</v>
      </c>
      <c r="L263" s="15" t="s">
        <v>1352</v>
      </c>
      <c r="M263" s="15" t="s">
        <v>603</v>
      </c>
      <c r="N263" s="17" t="s">
        <v>1353</v>
      </c>
      <c r="O263" s="15">
        <v>3</v>
      </c>
      <c r="P263" s="15" t="s">
        <v>79</v>
      </c>
      <c r="Q263" s="15" t="s">
        <v>80</v>
      </c>
      <c r="R263" s="15" t="s">
        <v>50</v>
      </c>
      <c r="S263" s="17" t="s">
        <v>546</v>
      </c>
      <c r="T263" s="18" t="s">
        <v>52</v>
      </c>
      <c r="U263" s="18">
        <v>1</v>
      </c>
      <c r="V263" s="18" t="s">
        <v>59</v>
      </c>
      <c r="W263" s="19" t="s">
        <v>394</v>
      </c>
      <c r="X263" s="20" t="s">
        <v>395</v>
      </c>
      <c r="Y263" s="59" t="s">
        <v>54</v>
      </c>
      <c r="Z263" s="18"/>
      <c r="AA263" s="38" t="s">
        <v>66</v>
      </c>
      <c r="AB263" s="18" t="s">
        <v>1354</v>
      </c>
      <c r="AC263" s="23"/>
      <c r="AD263" s="28" t="s">
        <v>1260</v>
      </c>
      <c r="AE263" s="62" t="s">
        <v>1385</v>
      </c>
      <c r="AF263" s="24" t="s">
        <v>143</v>
      </c>
      <c r="AG263" s="24" t="s">
        <v>456</v>
      </c>
      <c r="AH263" s="23" t="s">
        <v>812</v>
      </c>
      <c r="AI263" s="23" t="s">
        <v>302</v>
      </c>
      <c r="AJ263" s="23" t="s">
        <v>53</v>
      </c>
      <c r="AK263" s="23"/>
      <c r="AL263" s="23"/>
    </row>
    <row r="264" spans="1:38" x14ac:dyDescent="0.25">
      <c r="A264" s="12" t="s">
        <v>1386</v>
      </c>
      <c r="B264" s="42" t="s">
        <v>1387</v>
      </c>
      <c r="C264" s="13" t="s">
        <v>1388</v>
      </c>
      <c r="D264" s="13" t="s">
        <v>1389</v>
      </c>
      <c r="E264" s="35" t="s">
        <v>1351</v>
      </c>
      <c r="F264" s="15" t="s">
        <v>42</v>
      </c>
      <c r="G264" s="15" t="s">
        <v>43</v>
      </c>
      <c r="H264" s="15" t="str">
        <f t="shared" si="4"/>
        <v>Monitored by Kyndryl</v>
      </c>
      <c r="I264" s="16" t="s">
        <v>44</v>
      </c>
      <c r="J264" s="16" t="s">
        <v>265</v>
      </c>
      <c r="K264" s="12" t="s">
        <v>59</v>
      </c>
      <c r="L264" s="15" t="s">
        <v>1352</v>
      </c>
      <c r="M264" s="15" t="s">
        <v>603</v>
      </c>
      <c r="N264" s="17" t="s">
        <v>1353</v>
      </c>
      <c r="O264" s="15">
        <v>3</v>
      </c>
      <c r="P264" s="15" t="s">
        <v>79</v>
      </c>
      <c r="Q264" s="15" t="s">
        <v>80</v>
      </c>
      <c r="R264" s="15" t="s">
        <v>50</v>
      </c>
      <c r="S264" s="17" t="s">
        <v>546</v>
      </c>
      <c r="T264" s="18" t="s">
        <v>52</v>
      </c>
      <c r="U264" s="18">
        <v>1</v>
      </c>
      <c r="V264" s="18" t="s">
        <v>59</v>
      </c>
      <c r="W264" s="19" t="s">
        <v>394</v>
      </c>
      <c r="X264" s="20" t="s">
        <v>395</v>
      </c>
      <c r="Y264" s="59" t="s">
        <v>54</v>
      </c>
      <c r="Z264" s="18"/>
      <c r="AA264" s="38" t="s">
        <v>55</v>
      </c>
      <c r="AB264" s="18" t="s">
        <v>1354</v>
      </c>
      <c r="AC264" s="23"/>
      <c r="AD264" s="28" t="s">
        <v>1260</v>
      </c>
      <c r="AE264" s="62" t="s">
        <v>1390</v>
      </c>
      <c r="AF264" s="24" t="s">
        <v>143</v>
      </c>
      <c r="AG264" s="24" t="s">
        <v>456</v>
      </c>
      <c r="AH264" s="23" t="s">
        <v>812</v>
      </c>
      <c r="AI264" s="23" t="s">
        <v>302</v>
      </c>
      <c r="AJ264" s="23" t="s">
        <v>53</v>
      </c>
      <c r="AK264" s="23"/>
      <c r="AL264" s="23"/>
    </row>
    <row r="265" spans="1:38" ht="15.75" x14ac:dyDescent="0.25">
      <c r="A265" s="12" t="s">
        <v>1391</v>
      </c>
      <c r="B265" s="42" t="s">
        <v>1392</v>
      </c>
      <c r="C265" s="13" t="s">
        <v>1393</v>
      </c>
      <c r="D265" s="13" t="s">
        <v>1394</v>
      </c>
      <c r="E265" s="35" t="s">
        <v>1351</v>
      </c>
      <c r="F265" s="15" t="s">
        <v>42</v>
      </c>
      <c r="G265" s="15" t="s">
        <v>43</v>
      </c>
      <c r="H265" s="15" t="str">
        <f t="shared" si="4"/>
        <v>Monitored by Kyndryl</v>
      </c>
      <c r="I265" s="16" t="s">
        <v>44</v>
      </c>
      <c r="J265" s="16">
        <v>0</v>
      </c>
      <c r="K265" s="12" t="s">
        <v>59</v>
      </c>
      <c r="L265" s="15" t="s">
        <v>1352</v>
      </c>
      <c r="M265" s="15" t="s">
        <v>603</v>
      </c>
      <c r="N265" s="17" t="s">
        <v>1353</v>
      </c>
      <c r="O265" s="15">
        <v>3</v>
      </c>
      <c r="P265" s="15" t="s">
        <v>79</v>
      </c>
      <c r="Q265" s="15" t="s">
        <v>80</v>
      </c>
      <c r="R265" s="15" t="s">
        <v>50</v>
      </c>
      <c r="S265" s="17" t="s">
        <v>546</v>
      </c>
      <c r="T265" s="18" t="s">
        <v>52</v>
      </c>
      <c r="U265" s="18">
        <v>1</v>
      </c>
      <c r="V265" s="18" t="s">
        <v>59</v>
      </c>
      <c r="W265" s="19" t="s">
        <v>394</v>
      </c>
      <c r="X265" s="20" t="s">
        <v>395</v>
      </c>
      <c r="Y265" s="59" t="s">
        <v>54</v>
      </c>
      <c r="Z265" s="61"/>
      <c r="AA265" s="38" t="s">
        <v>410</v>
      </c>
      <c r="AB265" s="18" t="s">
        <v>1354</v>
      </c>
      <c r="AC265" s="16"/>
      <c r="AD265" s="28" t="s">
        <v>1260</v>
      </c>
      <c r="AE265" s="16" t="s">
        <v>1395</v>
      </c>
      <c r="AF265" s="24" t="s">
        <v>143</v>
      </c>
      <c r="AG265" s="16" t="s">
        <v>341</v>
      </c>
      <c r="AH265" s="23" t="s">
        <v>812</v>
      </c>
      <c r="AI265" s="23" t="s">
        <v>302</v>
      </c>
      <c r="AJ265" s="23" t="s">
        <v>53</v>
      </c>
      <c r="AK265" s="23"/>
      <c r="AL265" s="16"/>
    </row>
    <row r="266" spans="1:38" ht="15.75" x14ac:dyDescent="0.25">
      <c r="A266" s="12" t="s">
        <v>1396</v>
      </c>
      <c r="B266" s="42" t="s">
        <v>1382</v>
      </c>
      <c r="C266" s="13" t="s">
        <v>1397</v>
      </c>
      <c r="D266" s="13" t="s">
        <v>1398</v>
      </c>
      <c r="E266" s="35" t="s">
        <v>1351</v>
      </c>
      <c r="F266" s="15" t="s">
        <v>42</v>
      </c>
      <c r="G266" s="15" t="s">
        <v>43</v>
      </c>
      <c r="H266" s="15" t="str">
        <f t="shared" si="4"/>
        <v>Monitored by Kyndryl</v>
      </c>
      <c r="I266" s="16" t="s">
        <v>44</v>
      </c>
      <c r="J266" s="16">
        <v>0</v>
      </c>
      <c r="K266" s="12" t="s">
        <v>59</v>
      </c>
      <c r="L266" s="15" t="s">
        <v>1352</v>
      </c>
      <c r="M266" s="15" t="s">
        <v>603</v>
      </c>
      <c r="N266" s="17" t="s">
        <v>1353</v>
      </c>
      <c r="O266" s="15">
        <v>3</v>
      </c>
      <c r="P266" s="15" t="s">
        <v>79</v>
      </c>
      <c r="Q266" s="15" t="s">
        <v>80</v>
      </c>
      <c r="R266" s="15" t="s">
        <v>50</v>
      </c>
      <c r="S266" s="17" t="s">
        <v>546</v>
      </c>
      <c r="T266" s="18" t="s">
        <v>52</v>
      </c>
      <c r="U266" s="18">
        <v>1</v>
      </c>
      <c r="V266" s="18" t="s">
        <v>59</v>
      </c>
      <c r="W266" s="19" t="s">
        <v>394</v>
      </c>
      <c r="X266" s="20" t="s">
        <v>395</v>
      </c>
      <c r="Y266" s="59" t="s">
        <v>54</v>
      </c>
      <c r="Z266" s="61"/>
      <c r="AA266" s="38" t="s">
        <v>410</v>
      </c>
      <c r="AB266" s="18" t="s">
        <v>1354</v>
      </c>
      <c r="AC266" s="16"/>
      <c r="AD266" s="28" t="s">
        <v>1260</v>
      </c>
      <c r="AE266" s="16" t="s">
        <v>1399</v>
      </c>
      <c r="AF266" s="24" t="s">
        <v>143</v>
      </c>
      <c r="AG266" s="16" t="s">
        <v>341</v>
      </c>
      <c r="AH266" s="23" t="s">
        <v>812</v>
      </c>
      <c r="AI266" s="23" t="s">
        <v>302</v>
      </c>
      <c r="AJ266" s="23" t="s">
        <v>53</v>
      </c>
      <c r="AK266" s="23"/>
      <c r="AL266" s="16"/>
    </row>
    <row r="267" spans="1:38" ht="15.75" x14ac:dyDescent="0.25">
      <c r="A267" s="12" t="s">
        <v>1400</v>
      </c>
      <c r="B267" s="42" t="s">
        <v>1387</v>
      </c>
      <c r="C267" s="13" t="s">
        <v>1401</v>
      </c>
      <c r="D267" s="13" t="s">
        <v>1402</v>
      </c>
      <c r="E267" s="35" t="s">
        <v>1351</v>
      </c>
      <c r="F267" s="15" t="s">
        <v>42</v>
      </c>
      <c r="G267" s="15" t="s">
        <v>43</v>
      </c>
      <c r="H267" s="15" t="str">
        <f t="shared" si="4"/>
        <v>Monitored by Kyndryl</v>
      </c>
      <c r="I267" s="16" t="s">
        <v>44</v>
      </c>
      <c r="J267" s="16">
        <v>0</v>
      </c>
      <c r="K267" s="12" t="s">
        <v>59</v>
      </c>
      <c r="L267" s="15" t="s">
        <v>1352</v>
      </c>
      <c r="M267" s="15" t="s">
        <v>603</v>
      </c>
      <c r="N267" s="17" t="s">
        <v>1353</v>
      </c>
      <c r="O267" s="15">
        <v>3</v>
      </c>
      <c r="P267" s="15" t="s">
        <v>79</v>
      </c>
      <c r="Q267" s="15" t="s">
        <v>80</v>
      </c>
      <c r="R267" s="15" t="s">
        <v>50</v>
      </c>
      <c r="S267" s="17" t="s">
        <v>546</v>
      </c>
      <c r="T267" s="18" t="s">
        <v>52</v>
      </c>
      <c r="U267" s="18">
        <v>1</v>
      </c>
      <c r="V267" s="18" t="s">
        <v>59</v>
      </c>
      <c r="W267" s="19" t="s">
        <v>394</v>
      </c>
      <c r="X267" s="20" t="s">
        <v>395</v>
      </c>
      <c r="Y267" s="59" t="s">
        <v>54</v>
      </c>
      <c r="Z267" s="61"/>
      <c r="AA267" s="38" t="s">
        <v>410</v>
      </c>
      <c r="AB267" s="18" t="s">
        <v>1354</v>
      </c>
      <c r="AC267" s="16"/>
      <c r="AD267" s="28" t="s">
        <v>1260</v>
      </c>
      <c r="AE267" s="16" t="s">
        <v>1403</v>
      </c>
      <c r="AF267" s="24" t="s">
        <v>143</v>
      </c>
      <c r="AG267" s="16" t="s">
        <v>341</v>
      </c>
      <c r="AH267" s="23" t="s">
        <v>812</v>
      </c>
      <c r="AI267" s="23" t="s">
        <v>302</v>
      </c>
      <c r="AJ267" s="23" t="s">
        <v>53</v>
      </c>
      <c r="AK267" s="23"/>
      <c r="AL267" s="16"/>
    </row>
    <row r="268" spans="1:38" ht="15.75" x14ac:dyDescent="0.25">
      <c r="A268" s="12" t="s">
        <v>1404</v>
      </c>
      <c r="B268" s="42" t="s">
        <v>1372</v>
      </c>
      <c r="C268" s="13" t="s">
        <v>1405</v>
      </c>
      <c r="D268" s="13" t="s">
        <v>1406</v>
      </c>
      <c r="E268" s="35" t="s">
        <v>1351</v>
      </c>
      <c r="F268" s="15" t="s">
        <v>42</v>
      </c>
      <c r="G268" s="15" t="s">
        <v>43</v>
      </c>
      <c r="H268" s="15" t="str">
        <f t="shared" si="4"/>
        <v>Monitored by Kyndryl</v>
      </c>
      <c r="I268" s="16" t="s">
        <v>44</v>
      </c>
      <c r="J268" s="16">
        <v>0</v>
      </c>
      <c r="K268" s="12" t="s">
        <v>59</v>
      </c>
      <c r="L268" s="15" t="s">
        <v>1352</v>
      </c>
      <c r="M268" s="15" t="s">
        <v>603</v>
      </c>
      <c r="N268" s="17" t="s">
        <v>1353</v>
      </c>
      <c r="O268" s="15">
        <v>3</v>
      </c>
      <c r="P268" s="15" t="s">
        <v>79</v>
      </c>
      <c r="Q268" s="15" t="s">
        <v>80</v>
      </c>
      <c r="R268" s="15" t="s">
        <v>50</v>
      </c>
      <c r="S268" s="17" t="s">
        <v>546</v>
      </c>
      <c r="T268" s="18" t="s">
        <v>52</v>
      </c>
      <c r="U268" s="18">
        <v>1</v>
      </c>
      <c r="V268" s="18" t="s">
        <v>59</v>
      </c>
      <c r="W268" s="19" t="s">
        <v>394</v>
      </c>
      <c r="X268" s="20" t="s">
        <v>395</v>
      </c>
      <c r="Y268" s="59" t="s">
        <v>54</v>
      </c>
      <c r="Z268" s="61"/>
      <c r="AA268" s="38" t="s">
        <v>410</v>
      </c>
      <c r="AB268" s="18" t="s">
        <v>1354</v>
      </c>
      <c r="AC268" s="16"/>
      <c r="AD268" s="28" t="s">
        <v>1260</v>
      </c>
      <c r="AE268" s="16" t="s">
        <v>1407</v>
      </c>
      <c r="AF268" s="24" t="s">
        <v>143</v>
      </c>
      <c r="AG268" s="16" t="s">
        <v>341</v>
      </c>
      <c r="AH268" s="23" t="s">
        <v>812</v>
      </c>
      <c r="AI268" s="23" t="s">
        <v>302</v>
      </c>
      <c r="AJ268" s="23" t="s">
        <v>53</v>
      </c>
      <c r="AK268" s="23"/>
      <c r="AL268" s="16"/>
    </row>
    <row r="269" spans="1:38" x14ac:dyDescent="0.25">
      <c r="A269" s="12" t="s">
        <v>1408</v>
      </c>
      <c r="B269" s="42" t="s">
        <v>1409</v>
      </c>
      <c r="C269" s="13" t="s">
        <v>1410</v>
      </c>
      <c r="D269" s="13" t="s">
        <v>1411</v>
      </c>
      <c r="E269" s="34" t="s">
        <v>1412</v>
      </c>
      <c r="F269" s="15" t="s">
        <v>42</v>
      </c>
      <c r="G269" s="15" t="s">
        <v>43</v>
      </c>
      <c r="H269" s="15" t="str">
        <f t="shared" si="4"/>
        <v>Monitored by Kyndryl</v>
      </c>
      <c r="I269" s="16" t="s">
        <v>44</v>
      </c>
      <c r="J269" s="16">
        <v>0</v>
      </c>
      <c r="K269" s="12" t="s">
        <v>59</v>
      </c>
      <c r="L269" s="15" t="s">
        <v>776</v>
      </c>
      <c r="M269" s="15"/>
      <c r="N269" s="17" t="s">
        <v>1413</v>
      </c>
      <c r="O269" s="15" t="s">
        <v>47</v>
      </c>
      <c r="P269" s="15" t="s">
        <v>79</v>
      </c>
      <c r="Q269" s="15" t="s">
        <v>777</v>
      </c>
      <c r="R269" s="15" t="s">
        <v>50</v>
      </c>
      <c r="S269" s="17" t="s">
        <v>51</v>
      </c>
      <c r="T269" s="18" t="s">
        <v>52</v>
      </c>
      <c r="U269" s="19">
        <v>3</v>
      </c>
      <c r="V269" s="19" t="s">
        <v>59</v>
      </c>
      <c r="W269" s="19" t="s">
        <v>53</v>
      </c>
      <c r="X269" s="20" t="s">
        <v>53</v>
      </c>
      <c r="Y269" s="20" t="s">
        <v>431</v>
      </c>
      <c r="Z269" s="19" t="s">
        <v>75</v>
      </c>
      <c r="AA269" s="21" t="s">
        <v>55</v>
      </c>
      <c r="AB269" s="19" t="s">
        <v>1414</v>
      </c>
      <c r="AC269" s="23"/>
      <c r="AD269" s="23" t="s">
        <v>1244</v>
      </c>
      <c r="AE269" s="23" t="s">
        <v>75</v>
      </c>
      <c r="AF269" s="24" t="s">
        <v>1415</v>
      </c>
      <c r="AG269" s="24" t="s">
        <v>341</v>
      </c>
      <c r="AH269" s="23" t="s">
        <v>1416</v>
      </c>
      <c r="AI269" s="23" t="s">
        <v>432</v>
      </c>
      <c r="AJ269" s="23" t="s">
        <v>53</v>
      </c>
      <c r="AK269" s="23"/>
      <c r="AL269" s="23"/>
    </row>
    <row r="270" spans="1:38" x14ac:dyDescent="0.25">
      <c r="A270" s="12" t="s">
        <v>1417</v>
      </c>
      <c r="B270" s="42" t="s">
        <v>1409</v>
      </c>
      <c r="C270" s="13" t="s">
        <v>1418</v>
      </c>
      <c r="D270" s="13" t="s">
        <v>1419</v>
      </c>
      <c r="E270" s="34" t="s">
        <v>1412</v>
      </c>
      <c r="F270" s="15" t="s">
        <v>42</v>
      </c>
      <c r="G270" s="15" t="s">
        <v>43</v>
      </c>
      <c r="H270" s="15" t="str">
        <f t="shared" si="4"/>
        <v>Monitored by Kyndryl</v>
      </c>
      <c r="I270" s="16" t="s">
        <v>44</v>
      </c>
      <c r="J270" s="16">
        <v>0</v>
      </c>
      <c r="K270" s="12" t="s">
        <v>59</v>
      </c>
      <c r="L270" s="15" t="s">
        <v>776</v>
      </c>
      <c r="M270" s="15"/>
      <c r="N270" s="17" t="s">
        <v>1413</v>
      </c>
      <c r="O270" s="15" t="s">
        <v>47</v>
      </c>
      <c r="P270" s="15" t="s">
        <v>79</v>
      </c>
      <c r="Q270" s="15" t="s">
        <v>777</v>
      </c>
      <c r="R270" s="15" t="s">
        <v>50</v>
      </c>
      <c r="S270" s="17" t="s">
        <v>51</v>
      </c>
      <c r="T270" s="18" t="s">
        <v>52</v>
      </c>
      <c r="U270" s="19">
        <v>3</v>
      </c>
      <c r="V270" s="19" t="s">
        <v>59</v>
      </c>
      <c r="W270" s="19" t="s">
        <v>53</v>
      </c>
      <c r="X270" s="20" t="s">
        <v>53</v>
      </c>
      <c r="Y270" s="20" t="s">
        <v>431</v>
      </c>
      <c r="Z270" s="19" t="s">
        <v>75</v>
      </c>
      <c r="AA270" s="21" t="s">
        <v>55</v>
      </c>
      <c r="AB270" s="19" t="s">
        <v>1414</v>
      </c>
      <c r="AC270" s="23"/>
      <c r="AD270" s="23" t="s">
        <v>1234</v>
      </c>
      <c r="AE270" s="23" t="s">
        <v>75</v>
      </c>
      <c r="AF270" s="24" t="s">
        <v>1415</v>
      </c>
      <c r="AG270" s="24" t="s">
        <v>341</v>
      </c>
      <c r="AH270" s="23" t="s">
        <v>1420</v>
      </c>
      <c r="AI270" s="23" t="s">
        <v>1176</v>
      </c>
      <c r="AJ270" s="23" t="s">
        <v>53</v>
      </c>
      <c r="AK270" s="23"/>
      <c r="AL270" s="23"/>
    </row>
    <row r="271" spans="1:38" x14ac:dyDescent="0.25">
      <c r="A271" s="12" t="s">
        <v>1421</v>
      </c>
      <c r="B271" s="42" t="s">
        <v>1422</v>
      </c>
      <c r="C271" s="13" t="s">
        <v>1423</v>
      </c>
      <c r="D271" s="13" t="e">
        <v>#N/A</v>
      </c>
      <c r="E271" s="35" t="s">
        <v>1424</v>
      </c>
      <c r="F271" s="15" t="s">
        <v>42</v>
      </c>
      <c r="G271" s="15" t="s">
        <v>1425</v>
      </c>
      <c r="H271" s="15" t="str">
        <f t="shared" si="4"/>
        <v>Not monitored by Kyndryl</v>
      </c>
      <c r="I271" s="16" t="s">
        <v>44</v>
      </c>
      <c r="J271" s="16">
        <v>0</v>
      </c>
      <c r="K271" s="12" t="s">
        <v>59</v>
      </c>
      <c r="L271" s="15" t="s">
        <v>818</v>
      </c>
      <c r="M271" s="15"/>
      <c r="N271" s="17"/>
      <c r="O271" s="15">
        <v>2</v>
      </c>
      <c r="P271" s="15" t="s">
        <v>79</v>
      </c>
      <c r="Q271" s="15" t="s">
        <v>80</v>
      </c>
      <c r="R271" s="15" t="s">
        <v>50</v>
      </c>
      <c r="S271" s="17" t="s">
        <v>51</v>
      </c>
      <c r="T271" s="18" t="s">
        <v>52</v>
      </c>
      <c r="U271" s="19">
        <v>3</v>
      </c>
      <c r="V271" s="19"/>
      <c r="W271" s="19" t="s">
        <v>53</v>
      </c>
      <c r="X271" s="20" t="s">
        <v>53</v>
      </c>
      <c r="Y271" s="20" t="s">
        <v>431</v>
      </c>
      <c r="Z271" s="19"/>
      <c r="AA271" s="44" t="s">
        <v>66</v>
      </c>
      <c r="AB271" s="19"/>
      <c r="AC271" s="23"/>
      <c r="AD271" s="23"/>
      <c r="AE271" s="23"/>
      <c r="AF271" s="24" t="s">
        <v>1426</v>
      </c>
      <c r="AG271" s="24" t="s">
        <v>1426</v>
      </c>
      <c r="AH271" s="23" t="s">
        <v>1427</v>
      </c>
      <c r="AI271" s="23" t="s">
        <v>895</v>
      </c>
      <c r="AJ271" s="23" t="s">
        <v>53</v>
      </c>
      <c r="AK271" s="23"/>
      <c r="AL271" s="23"/>
    </row>
    <row r="272" spans="1:38" ht="25.5" x14ac:dyDescent="0.25">
      <c r="A272" s="12" t="s">
        <v>1428</v>
      </c>
      <c r="B272" s="42" t="s">
        <v>1429</v>
      </c>
      <c r="C272" s="13" t="s">
        <v>1430</v>
      </c>
      <c r="D272" s="13" t="e">
        <v>#N/A</v>
      </c>
      <c r="E272" s="34" t="s">
        <v>349</v>
      </c>
      <c r="F272" s="15" t="s">
        <v>42</v>
      </c>
      <c r="G272" s="15" t="s">
        <v>43</v>
      </c>
      <c r="H272" s="15" t="str">
        <f t="shared" si="4"/>
        <v>Monitored by Kyndryl</v>
      </c>
      <c r="I272" s="16" t="s">
        <v>350</v>
      </c>
      <c r="J272" s="16">
        <v>0</v>
      </c>
      <c r="K272" s="12" t="s">
        <v>131</v>
      </c>
      <c r="L272" s="15" t="s">
        <v>351</v>
      </c>
      <c r="M272" s="15" t="s">
        <v>352</v>
      </c>
      <c r="N272" s="17"/>
      <c r="O272" s="15">
        <v>2</v>
      </c>
      <c r="P272" s="15" t="s">
        <v>353</v>
      </c>
      <c r="Q272" s="15" t="s">
        <v>354</v>
      </c>
      <c r="R272" s="15" t="s">
        <v>137</v>
      </c>
      <c r="S272" s="17" t="s">
        <v>138</v>
      </c>
      <c r="T272" s="18" t="s">
        <v>52</v>
      </c>
      <c r="U272" s="19">
        <v>2</v>
      </c>
      <c r="V272" s="19" t="s">
        <v>438</v>
      </c>
      <c r="W272" s="19" t="s">
        <v>53</v>
      </c>
      <c r="X272" s="20" t="s">
        <v>53</v>
      </c>
      <c r="Y272" s="20" t="s">
        <v>355</v>
      </c>
      <c r="Z272" s="19"/>
      <c r="AA272" s="44" t="s">
        <v>356</v>
      </c>
      <c r="AB272" s="19"/>
      <c r="AC272" s="23"/>
      <c r="AD272" s="23"/>
      <c r="AE272" s="40" t="s">
        <v>357</v>
      </c>
      <c r="AF272" s="24" t="s">
        <v>358</v>
      </c>
      <c r="AG272" s="24" t="s">
        <v>341</v>
      </c>
      <c r="AH272" s="23" t="s">
        <v>359</v>
      </c>
      <c r="AI272" s="23" t="s">
        <v>360</v>
      </c>
      <c r="AJ272" s="23" t="s">
        <v>361</v>
      </c>
      <c r="AK272" s="23"/>
      <c r="AL272" s="23" t="s">
        <v>362</v>
      </c>
    </row>
    <row r="273" spans="1:38" ht="25.5" x14ac:dyDescent="0.25">
      <c r="A273" s="12" t="s">
        <v>1431</v>
      </c>
      <c r="B273" s="42" t="s">
        <v>1432</v>
      </c>
      <c r="C273" s="13" t="s">
        <v>1433</v>
      </c>
      <c r="D273" s="13" t="e">
        <v>#N/A</v>
      </c>
      <c r="E273" s="34" t="s">
        <v>349</v>
      </c>
      <c r="F273" s="15" t="s">
        <v>42</v>
      </c>
      <c r="G273" s="15" t="s">
        <v>43</v>
      </c>
      <c r="H273" s="15" t="str">
        <f t="shared" si="4"/>
        <v>Monitored by Kyndryl</v>
      </c>
      <c r="I273" s="16" t="s">
        <v>350</v>
      </c>
      <c r="J273" s="16">
        <v>0</v>
      </c>
      <c r="K273" s="12" t="s">
        <v>131</v>
      </c>
      <c r="L273" s="15" t="s">
        <v>351</v>
      </c>
      <c r="M273" s="15" t="s">
        <v>352</v>
      </c>
      <c r="N273" s="17"/>
      <c r="O273" s="15">
        <v>2</v>
      </c>
      <c r="P273" s="15" t="s">
        <v>353</v>
      </c>
      <c r="Q273" s="15" t="s">
        <v>354</v>
      </c>
      <c r="R273" s="15" t="s">
        <v>137</v>
      </c>
      <c r="S273" s="17" t="s">
        <v>138</v>
      </c>
      <c r="T273" s="18" t="s">
        <v>52</v>
      </c>
      <c r="U273" s="19">
        <v>2</v>
      </c>
      <c r="V273" s="19" t="s">
        <v>438</v>
      </c>
      <c r="W273" s="19" t="s">
        <v>53</v>
      </c>
      <c r="X273" s="20" t="s">
        <v>53</v>
      </c>
      <c r="Y273" s="20" t="s">
        <v>355</v>
      </c>
      <c r="Z273" s="19"/>
      <c r="AA273" s="44" t="s">
        <v>366</v>
      </c>
      <c r="AB273" s="19"/>
      <c r="AC273" s="23"/>
      <c r="AD273" s="23"/>
      <c r="AE273" s="40" t="s">
        <v>357</v>
      </c>
      <c r="AF273" s="24" t="s">
        <v>358</v>
      </c>
      <c r="AG273" s="24" t="s">
        <v>341</v>
      </c>
      <c r="AH273" s="23" t="s">
        <v>359</v>
      </c>
      <c r="AI273" s="23" t="s">
        <v>360</v>
      </c>
      <c r="AJ273" s="23" t="s">
        <v>361</v>
      </c>
      <c r="AK273" s="23"/>
      <c r="AL273" s="23" t="s">
        <v>362</v>
      </c>
    </row>
    <row r="274" spans="1:38" ht="25.5" x14ac:dyDescent="0.25">
      <c r="A274" s="12" t="s">
        <v>1434</v>
      </c>
      <c r="B274" s="42" t="s">
        <v>1435</v>
      </c>
      <c r="C274" s="13" t="s">
        <v>1436</v>
      </c>
      <c r="D274" s="13" t="e">
        <v>#N/A</v>
      </c>
      <c r="E274" s="34" t="s">
        <v>349</v>
      </c>
      <c r="F274" s="15" t="s">
        <v>42</v>
      </c>
      <c r="G274" s="15" t="s">
        <v>43</v>
      </c>
      <c r="H274" s="15" t="str">
        <f t="shared" si="4"/>
        <v>Monitored by Kyndryl</v>
      </c>
      <c r="I274" s="16" t="s">
        <v>350</v>
      </c>
      <c r="J274" s="16">
        <v>0</v>
      </c>
      <c r="K274" s="12" t="s">
        <v>131</v>
      </c>
      <c r="L274" s="15" t="s">
        <v>351</v>
      </c>
      <c r="M274" s="15" t="s">
        <v>352</v>
      </c>
      <c r="N274" s="17"/>
      <c r="O274" s="15">
        <v>2</v>
      </c>
      <c r="P274" s="15" t="s">
        <v>353</v>
      </c>
      <c r="Q274" s="15" t="s">
        <v>354</v>
      </c>
      <c r="R274" s="15" t="s">
        <v>137</v>
      </c>
      <c r="S274" s="17" t="s">
        <v>138</v>
      </c>
      <c r="T274" s="18" t="s">
        <v>52</v>
      </c>
      <c r="U274" s="19">
        <v>2</v>
      </c>
      <c r="V274" s="19" t="s">
        <v>438</v>
      </c>
      <c r="W274" s="19" t="s">
        <v>53</v>
      </c>
      <c r="X274" s="20" t="s">
        <v>53</v>
      </c>
      <c r="Y274" s="20" t="s">
        <v>355</v>
      </c>
      <c r="Z274" s="19"/>
      <c r="AA274" s="44" t="s">
        <v>356</v>
      </c>
      <c r="AB274" s="19"/>
      <c r="AC274" s="23"/>
      <c r="AD274" s="23"/>
      <c r="AE274" s="40" t="s">
        <v>357</v>
      </c>
      <c r="AF274" s="24" t="s">
        <v>358</v>
      </c>
      <c r="AG274" s="24" t="s">
        <v>341</v>
      </c>
      <c r="AH274" s="23" t="s">
        <v>359</v>
      </c>
      <c r="AI274" s="23" t="s">
        <v>360</v>
      </c>
      <c r="AJ274" s="23" t="s">
        <v>361</v>
      </c>
      <c r="AK274" s="23"/>
      <c r="AL274" s="23" t="s">
        <v>362</v>
      </c>
    </row>
    <row r="275" spans="1:38" ht="25.5" x14ac:dyDescent="0.25">
      <c r="A275" s="12" t="s">
        <v>1437</v>
      </c>
      <c r="B275" s="42" t="s">
        <v>1438</v>
      </c>
      <c r="C275" s="13" t="s">
        <v>1439</v>
      </c>
      <c r="D275" s="13" t="e">
        <v>#N/A</v>
      </c>
      <c r="E275" s="34" t="s">
        <v>349</v>
      </c>
      <c r="F275" s="15" t="s">
        <v>42</v>
      </c>
      <c r="G275" s="15" t="s">
        <v>43</v>
      </c>
      <c r="H275" s="15" t="str">
        <f t="shared" si="4"/>
        <v>Monitored by Kyndryl</v>
      </c>
      <c r="I275" s="16" t="s">
        <v>350</v>
      </c>
      <c r="J275" s="16">
        <v>0</v>
      </c>
      <c r="K275" s="12" t="s">
        <v>131</v>
      </c>
      <c r="L275" s="15" t="s">
        <v>351</v>
      </c>
      <c r="M275" s="15" t="s">
        <v>352</v>
      </c>
      <c r="N275" s="17"/>
      <c r="O275" s="15">
        <v>2</v>
      </c>
      <c r="P275" s="15" t="s">
        <v>353</v>
      </c>
      <c r="Q275" s="15" t="s">
        <v>354</v>
      </c>
      <c r="R275" s="15" t="s">
        <v>137</v>
      </c>
      <c r="S275" s="17" t="s">
        <v>138</v>
      </c>
      <c r="T275" s="18" t="s">
        <v>52</v>
      </c>
      <c r="U275" s="19">
        <v>2</v>
      </c>
      <c r="V275" s="19" t="s">
        <v>438</v>
      </c>
      <c r="W275" s="19" t="s">
        <v>53</v>
      </c>
      <c r="X275" s="20" t="s">
        <v>53</v>
      </c>
      <c r="Y275" s="20" t="s">
        <v>355</v>
      </c>
      <c r="Z275" s="19"/>
      <c r="AA275" s="44" t="s">
        <v>366</v>
      </c>
      <c r="AB275" s="19"/>
      <c r="AC275" s="23"/>
      <c r="AD275" s="23"/>
      <c r="AE275" s="40" t="s">
        <v>357</v>
      </c>
      <c r="AF275" s="24" t="s">
        <v>358</v>
      </c>
      <c r="AG275" s="24" t="s">
        <v>341</v>
      </c>
      <c r="AH275" s="23" t="s">
        <v>359</v>
      </c>
      <c r="AI275" s="23" t="s">
        <v>360</v>
      </c>
      <c r="AJ275" s="23" t="s">
        <v>361</v>
      </c>
      <c r="AK275" s="23"/>
      <c r="AL275" s="23" t="s">
        <v>362</v>
      </c>
    </row>
    <row r="276" spans="1:38" ht="25.5" x14ac:dyDescent="0.25">
      <c r="A276" s="12" t="s">
        <v>1440</v>
      </c>
      <c r="B276" s="42" t="s">
        <v>1441</v>
      </c>
      <c r="C276" s="13" t="s">
        <v>1442</v>
      </c>
      <c r="D276" s="13" t="e">
        <v>#N/A</v>
      </c>
      <c r="E276" s="34" t="s">
        <v>349</v>
      </c>
      <c r="F276" s="15" t="s">
        <v>42</v>
      </c>
      <c r="G276" s="15" t="s">
        <v>43</v>
      </c>
      <c r="H276" s="15" t="str">
        <f t="shared" si="4"/>
        <v>Monitored by Kyndryl</v>
      </c>
      <c r="I276" s="16" t="s">
        <v>71</v>
      </c>
      <c r="J276" s="16">
        <v>0</v>
      </c>
      <c r="K276" s="12" t="s">
        <v>131</v>
      </c>
      <c r="L276" s="15" t="s">
        <v>351</v>
      </c>
      <c r="M276" s="15" t="s">
        <v>370</v>
      </c>
      <c r="N276" s="17"/>
      <c r="O276" s="15">
        <v>2</v>
      </c>
      <c r="P276" s="15" t="s">
        <v>353</v>
      </c>
      <c r="Q276" s="15" t="s">
        <v>354</v>
      </c>
      <c r="R276" s="15" t="s">
        <v>137</v>
      </c>
      <c r="S276" s="17" t="s">
        <v>138</v>
      </c>
      <c r="T276" s="18" t="s">
        <v>52</v>
      </c>
      <c r="U276" s="19">
        <v>2</v>
      </c>
      <c r="V276" s="19" t="s">
        <v>438</v>
      </c>
      <c r="W276" s="19" t="s">
        <v>53</v>
      </c>
      <c r="X276" s="20" t="s">
        <v>53</v>
      </c>
      <c r="Y276" s="20" t="s">
        <v>355</v>
      </c>
      <c r="Z276" s="19"/>
      <c r="AA276" s="44" t="s">
        <v>356</v>
      </c>
      <c r="AB276" s="19"/>
      <c r="AC276" s="23"/>
      <c r="AD276" s="23"/>
      <c r="AE276" s="40" t="s">
        <v>357</v>
      </c>
      <c r="AF276" s="24" t="s">
        <v>358</v>
      </c>
      <c r="AG276" s="24" t="s">
        <v>341</v>
      </c>
      <c r="AH276" s="23" t="s">
        <v>359</v>
      </c>
      <c r="AI276" s="23" t="s">
        <v>360</v>
      </c>
      <c r="AJ276" s="23" t="s">
        <v>361</v>
      </c>
      <c r="AK276" s="23"/>
      <c r="AL276" s="23" t="s">
        <v>362</v>
      </c>
    </row>
    <row r="277" spans="1:38" ht="25.5" x14ac:dyDescent="0.25">
      <c r="A277" s="12" t="s">
        <v>1443</v>
      </c>
      <c r="B277" s="42" t="s">
        <v>1444</v>
      </c>
      <c r="C277" s="13" t="s">
        <v>380</v>
      </c>
      <c r="D277" s="13" t="e">
        <v>#N/A</v>
      </c>
      <c r="E277" s="35" t="s">
        <v>1445</v>
      </c>
      <c r="F277" s="15" t="s">
        <v>42</v>
      </c>
      <c r="G277" s="15" t="s">
        <v>43</v>
      </c>
      <c r="H277" s="15" t="str">
        <f t="shared" si="4"/>
        <v>Monitored by Kyndryl</v>
      </c>
      <c r="I277" s="16" t="s">
        <v>168</v>
      </c>
      <c r="J277" s="16">
        <v>0</v>
      </c>
      <c r="K277" s="12" t="s">
        <v>1446</v>
      </c>
      <c r="L277" s="15" t="s">
        <v>1447</v>
      </c>
      <c r="M277" s="15"/>
      <c r="N277" s="17"/>
      <c r="O277" s="15">
        <v>3</v>
      </c>
      <c r="P277" s="15" t="s">
        <v>845</v>
      </c>
      <c r="Q277" s="15" t="s">
        <v>846</v>
      </c>
      <c r="R277" s="15" t="s">
        <v>454</v>
      </c>
      <c r="S277" s="17" t="s">
        <v>200</v>
      </c>
      <c r="T277" s="18" t="s">
        <v>52</v>
      </c>
      <c r="U277" s="19">
        <v>3</v>
      </c>
      <c r="V277" s="19"/>
      <c r="W277" s="19" t="s">
        <v>53</v>
      </c>
      <c r="X277" s="20" t="s">
        <v>53</v>
      </c>
      <c r="Y277" s="20" t="s">
        <v>355</v>
      </c>
      <c r="Z277" s="19"/>
      <c r="AA277" s="44" t="s">
        <v>356</v>
      </c>
      <c r="AB277" s="19"/>
      <c r="AC277" s="23"/>
      <c r="AD277" s="23"/>
      <c r="AE277" s="23"/>
      <c r="AF277" s="24" t="s">
        <v>358</v>
      </c>
      <c r="AG277" s="24" t="s">
        <v>341</v>
      </c>
      <c r="AH277" s="23" t="s">
        <v>359</v>
      </c>
      <c r="AI277" s="23" t="s">
        <v>360</v>
      </c>
      <c r="AJ277" s="23" t="s">
        <v>53</v>
      </c>
      <c r="AK277" s="23"/>
      <c r="AL277" s="23" t="s">
        <v>362</v>
      </c>
    </row>
    <row r="278" spans="1:38" x14ac:dyDescent="0.25">
      <c r="A278" s="12" t="s">
        <v>1448</v>
      </c>
      <c r="B278" s="42" t="s">
        <v>1449</v>
      </c>
      <c r="C278" s="13" t="s">
        <v>380</v>
      </c>
      <c r="D278" s="13" t="e">
        <v>#N/A</v>
      </c>
      <c r="E278" s="35" t="s">
        <v>1445</v>
      </c>
      <c r="F278" s="15" t="s">
        <v>42</v>
      </c>
      <c r="G278" s="15" t="s">
        <v>43</v>
      </c>
      <c r="H278" s="15" t="str">
        <f t="shared" si="4"/>
        <v>Monitored by Kyndryl</v>
      </c>
      <c r="I278" s="16" t="s">
        <v>44</v>
      </c>
      <c r="J278" s="16">
        <v>0</v>
      </c>
      <c r="K278" s="12" t="s">
        <v>1446</v>
      </c>
      <c r="L278" s="15" t="s">
        <v>1447</v>
      </c>
      <c r="M278" s="15"/>
      <c r="N278" s="17"/>
      <c r="O278" s="15">
        <v>3</v>
      </c>
      <c r="P278" s="15" t="s">
        <v>845</v>
      </c>
      <c r="Q278" s="15" t="s">
        <v>846</v>
      </c>
      <c r="R278" s="15" t="s">
        <v>454</v>
      </c>
      <c r="S278" s="17" t="s">
        <v>200</v>
      </c>
      <c r="T278" s="18" t="s">
        <v>52</v>
      </c>
      <c r="U278" s="19">
        <v>3</v>
      </c>
      <c r="V278" s="19"/>
      <c r="W278" s="19" t="s">
        <v>53</v>
      </c>
      <c r="X278" s="20" t="s">
        <v>53</v>
      </c>
      <c r="Y278" s="20" t="s">
        <v>355</v>
      </c>
      <c r="Z278" s="19"/>
      <c r="AA278" s="44" t="s">
        <v>382</v>
      </c>
      <c r="AB278" s="19"/>
      <c r="AC278" s="23"/>
      <c r="AD278" s="23"/>
      <c r="AE278" s="23"/>
      <c r="AF278" s="24" t="s">
        <v>358</v>
      </c>
      <c r="AG278" s="24" t="s">
        <v>341</v>
      </c>
      <c r="AH278" s="23" t="s">
        <v>359</v>
      </c>
      <c r="AI278" s="23" t="s">
        <v>383</v>
      </c>
      <c r="AJ278" s="23" t="s">
        <v>53</v>
      </c>
      <c r="AK278" s="23"/>
      <c r="AL278" s="23" t="s">
        <v>362</v>
      </c>
    </row>
    <row r="279" spans="1:38" x14ac:dyDescent="0.25">
      <c r="A279" s="12" t="s">
        <v>1450</v>
      </c>
      <c r="B279" s="42" t="s">
        <v>1451</v>
      </c>
      <c r="C279" s="13" t="s">
        <v>380</v>
      </c>
      <c r="D279" s="13" t="e">
        <v>#N/A</v>
      </c>
      <c r="E279" s="35" t="s">
        <v>349</v>
      </c>
      <c r="F279" s="15" t="s">
        <v>42</v>
      </c>
      <c r="G279" s="15" t="s">
        <v>43</v>
      </c>
      <c r="H279" s="15" t="str">
        <f t="shared" si="4"/>
        <v>Monitored by Kyndryl</v>
      </c>
      <c r="I279" s="16" t="s">
        <v>44</v>
      </c>
      <c r="J279" s="16" t="s">
        <v>265</v>
      </c>
      <c r="K279" s="12" t="s">
        <v>131</v>
      </c>
      <c r="L279" s="15" t="s">
        <v>351</v>
      </c>
      <c r="M279" s="15" t="s">
        <v>381</v>
      </c>
      <c r="N279" s="17"/>
      <c r="O279" s="15">
        <v>1</v>
      </c>
      <c r="P279" s="15" t="s">
        <v>353</v>
      </c>
      <c r="Q279" s="15" t="s">
        <v>354</v>
      </c>
      <c r="R279" s="15" t="s">
        <v>137</v>
      </c>
      <c r="S279" s="17" t="s">
        <v>138</v>
      </c>
      <c r="T279" s="18" t="s">
        <v>52</v>
      </c>
      <c r="U279" s="19">
        <v>1</v>
      </c>
      <c r="V279" s="19"/>
      <c r="W279" s="19" t="s">
        <v>53</v>
      </c>
      <c r="X279" s="20" t="s">
        <v>53</v>
      </c>
      <c r="Y279" s="20" t="s">
        <v>355</v>
      </c>
      <c r="Z279" s="19"/>
      <c r="AA279" s="44" t="s">
        <v>382</v>
      </c>
      <c r="AB279" s="19"/>
      <c r="AC279" s="23"/>
      <c r="AD279" s="23"/>
      <c r="AE279" s="23"/>
      <c r="AF279" s="24" t="s">
        <v>358</v>
      </c>
      <c r="AG279" s="24" t="s">
        <v>341</v>
      </c>
      <c r="AH279" s="23" t="s">
        <v>359</v>
      </c>
      <c r="AI279" s="23" t="s">
        <v>383</v>
      </c>
      <c r="AJ279" s="23" t="s">
        <v>53</v>
      </c>
      <c r="AK279" s="23" t="s">
        <v>667</v>
      </c>
      <c r="AL279" s="23" t="s">
        <v>362</v>
      </c>
    </row>
    <row r="280" spans="1:38" x14ac:dyDescent="0.25">
      <c r="A280" s="12" t="s">
        <v>1452</v>
      </c>
      <c r="B280" s="42" t="s">
        <v>1453</v>
      </c>
      <c r="C280" s="13" t="s">
        <v>380</v>
      </c>
      <c r="D280" s="13" t="e">
        <v>#N/A</v>
      </c>
      <c r="E280" s="35" t="s">
        <v>349</v>
      </c>
      <c r="F280" s="15" t="s">
        <v>42</v>
      </c>
      <c r="G280" s="15" t="s">
        <v>43</v>
      </c>
      <c r="H280" s="15" t="str">
        <f t="shared" si="4"/>
        <v>Monitored by Kyndryl</v>
      </c>
      <c r="I280" s="16" t="s">
        <v>44</v>
      </c>
      <c r="J280" s="16" t="s">
        <v>265</v>
      </c>
      <c r="K280" s="12" t="s">
        <v>131</v>
      </c>
      <c r="L280" s="15" t="s">
        <v>351</v>
      </c>
      <c r="M280" s="15" t="s">
        <v>381</v>
      </c>
      <c r="N280" s="17"/>
      <c r="O280" s="15">
        <v>1</v>
      </c>
      <c r="P280" s="15" t="s">
        <v>353</v>
      </c>
      <c r="Q280" s="15" t="s">
        <v>354</v>
      </c>
      <c r="R280" s="15" t="s">
        <v>137</v>
      </c>
      <c r="S280" s="17" t="s">
        <v>138</v>
      </c>
      <c r="T280" s="18" t="s">
        <v>52</v>
      </c>
      <c r="U280" s="19">
        <v>1</v>
      </c>
      <c r="V280" s="19"/>
      <c r="W280" s="19" t="s">
        <v>53</v>
      </c>
      <c r="X280" s="20" t="s">
        <v>53</v>
      </c>
      <c r="Y280" s="20" t="s">
        <v>355</v>
      </c>
      <c r="Z280" s="19"/>
      <c r="AA280" s="44" t="s">
        <v>387</v>
      </c>
      <c r="AB280" s="19"/>
      <c r="AC280" s="23"/>
      <c r="AD280" s="23"/>
      <c r="AE280" s="23"/>
      <c r="AF280" s="24" t="s">
        <v>358</v>
      </c>
      <c r="AG280" s="24" t="s">
        <v>341</v>
      </c>
      <c r="AH280" s="23" t="s">
        <v>359</v>
      </c>
      <c r="AI280" s="23" t="s">
        <v>383</v>
      </c>
      <c r="AJ280" s="23" t="s">
        <v>53</v>
      </c>
      <c r="AK280" s="23" t="s">
        <v>667</v>
      </c>
      <c r="AL280" s="23" t="s">
        <v>362</v>
      </c>
    </row>
    <row r="281" spans="1:38" x14ac:dyDescent="0.25">
      <c r="A281" s="12" t="s">
        <v>1454</v>
      </c>
      <c r="B281" s="42" t="s">
        <v>1455</v>
      </c>
      <c r="C281" s="13" t="s">
        <v>380</v>
      </c>
      <c r="D281" s="13" t="e">
        <v>#N/A</v>
      </c>
      <c r="E281" s="35" t="s">
        <v>349</v>
      </c>
      <c r="F281" s="15" t="s">
        <v>42</v>
      </c>
      <c r="G281" s="15" t="s">
        <v>43</v>
      </c>
      <c r="H281" s="15" t="str">
        <f t="shared" si="4"/>
        <v>Monitored by Kyndryl</v>
      </c>
      <c r="I281" s="16" t="s">
        <v>44</v>
      </c>
      <c r="J281" s="16" t="s">
        <v>265</v>
      </c>
      <c r="K281" s="12" t="s">
        <v>131</v>
      </c>
      <c r="L281" s="15" t="s">
        <v>351</v>
      </c>
      <c r="M281" s="15" t="s">
        <v>381</v>
      </c>
      <c r="N281" s="17"/>
      <c r="O281" s="15">
        <v>1</v>
      </c>
      <c r="P281" s="15" t="s">
        <v>353</v>
      </c>
      <c r="Q281" s="15" t="s">
        <v>354</v>
      </c>
      <c r="R281" s="15" t="s">
        <v>137</v>
      </c>
      <c r="S281" s="17" t="s">
        <v>138</v>
      </c>
      <c r="T281" s="18" t="s">
        <v>52</v>
      </c>
      <c r="U281" s="19">
        <v>1</v>
      </c>
      <c r="V281" s="19"/>
      <c r="W281" s="19" t="s">
        <v>53</v>
      </c>
      <c r="X281" s="20" t="s">
        <v>53</v>
      </c>
      <c r="Y281" s="20" t="s">
        <v>355</v>
      </c>
      <c r="Z281" s="19"/>
      <c r="AA281" s="44" t="s">
        <v>382</v>
      </c>
      <c r="AB281" s="19"/>
      <c r="AC281" s="23"/>
      <c r="AD281" s="23"/>
      <c r="AE281" s="23"/>
      <c r="AF281" s="24" t="s">
        <v>358</v>
      </c>
      <c r="AG281" s="24" t="s">
        <v>341</v>
      </c>
      <c r="AH281" s="23" t="s">
        <v>359</v>
      </c>
      <c r="AI281" s="23" t="s">
        <v>383</v>
      </c>
      <c r="AJ281" s="23" t="s">
        <v>53</v>
      </c>
      <c r="AK281" s="23" t="s">
        <v>667</v>
      </c>
      <c r="AL281" s="23" t="s">
        <v>362</v>
      </c>
    </row>
    <row r="282" spans="1:38" x14ac:dyDescent="0.25">
      <c r="A282" s="12" t="s">
        <v>1456</v>
      </c>
      <c r="B282" s="42" t="s">
        <v>1457</v>
      </c>
      <c r="C282" s="13" t="s">
        <v>380</v>
      </c>
      <c r="D282" s="13" t="e">
        <v>#N/A</v>
      </c>
      <c r="E282" s="35" t="s">
        <v>349</v>
      </c>
      <c r="F282" s="15" t="s">
        <v>42</v>
      </c>
      <c r="G282" s="15" t="s">
        <v>43</v>
      </c>
      <c r="H282" s="15" t="str">
        <f t="shared" si="4"/>
        <v>Monitored by Kyndryl</v>
      </c>
      <c r="I282" s="16" t="s">
        <v>44</v>
      </c>
      <c r="J282" s="16" t="s">
        <v>265</v>
      </c>
      <c r="K282" s="12" t="s">
        <v>131</v>
      </c>
      <c r="L282" s="15" t="s">
        <v>351</v>
      </c>
      <c r="M282" s="15" t="s">
        <v>381</v>
      </c>
      <c r="N282" s="17"/>
      <c r="O282" s="15">
        <v>1</v>
      </c>
      <c r="P282" s="15" t="s">
        <v>353</v>
      </c>
      <c r="Q282" s="15" t="s">
        <v>354</v>
      </c>
      <c r="R282" s="15" t="s">
        <v>137</v>
      </c>
      <c r="S282" s="17" t="s">
        <v>138</v>
      </c>
      <c r="T282" s="18" t="s">
        <v>52</v>
      </c>
      <c r="U282" s="19">
        <v>1</v>
      </c>
      <c r="V282" s="19"/>
      <c r="W282" s="19" t="s">
        <v>53</v>
      </c>
      <c r="X282" s="20" t="s">
        <v>53</v>
      </c>
      <c r="Y282" s="20" t="s">
        <v>355</v>
      </c>
      <c r="Z282" s="19"/>
      <c r="AA282" s="44" t="s">
        <v>387</v>
      </c>
      <c r="AB282" s="19"/>
      <c r="AC282" s="23"/>
      <c r="AD282" s="23"/>
      <c r="AE282" s="23"/>
      <c r="AF282" s="24" t="s">
        <v>358</v>
      </c>
      <c r="AG282" s="24" t="s">
        <v>341</v>
      </c>
      <c r="AH282" s="23" t="s">
        <v>359</v>
      </c>
      <c r="AI282" s="23" t="s">
        <v>383</v>
      </c>
      <c r="AJ282" s="23" t="s">
        <v>53</v>
      </c>
      <c r="AK282" s="23" t="s">
        <v>667</v>
      </c>
      <c r="AL282" s="23" t="s">
        <v>362</v>
      </c>
    </row>
    <row r="283" spans="1:38" ht="25.5" x14ac:dyDescent="0.25">
      <c r="A283" s="12" t="s">
        <v>1458</v>
      </c>
      <c r="B283" s="42" t="s">
        <v>1459</v>
      </c>
      <c r="C283" s="13" t="s">
        <v>1460</v>
      </c>
      <c r="D283" s="13" t="e">
        <v>#N/A</v>
      </c>
      <c r="E283" s="35" t="s">
        <v>654</v>
      </c>
      <c r="F283" s="15" t="s">
        <v>42</v>
      </c>
      <c r="G283" s="15" t="s">
        <v>43</v>
      </c>
      <c r="H283" s="15" t="str">
        <f t="shared" si="4"/>
        <v>Monitored by Kyndryl</v>
      </c>
      <c r="I283" s="16" t="s">
        <v>168</v>
      </c>
      <c r="J283" s="16">
        <v>0</v>
      </c>
      <c r="K283" s="12" t="s">
        <v>1461</v>
      </c>
      <c r="L283" s="15" t="s">
        <v>1462</v>
      </c>
      <c r="M283" s="15" t="s">
        <v>1463</v>
      </c>
      <c r="N283" s="17"/>
      <c r="O283" s="15">
        <v>3</v>
      </c>
      <c r="P283" s="15" t="s">
        <v>79</v>
      </c>
      <c r="Q283" s="15" t="s">
        <v>1464</v>
      </c>
      <c r="R283" s="15" t="s">
        <v>1465</v>
      </c>
      <c r="S283" s="17" t="s">
        <v>1466</v>
      </c>
      <c r="T283" s="18" t="s">
        <v>52</v>
      </c>
      <c r="U283" s="19">
        <v>3</v>
      </c>
      <c r="V283" s="19"/>
      <c r="W283" s="19" t="s">
        <v>53</v>
      </c>
      <c r="X283" s="20" t="s">
        <v>53</v>
      </c>
      <c r="Y283" s="20" t="s">
        <v>355</v>
      </c>
      <c r="Z283" s="19"/>
      <c r="AA283" s="44" t="s">
        <v>356</v>
      </c>
      <c r="AB283" s="19"/>
      <c r="AC283" s="23"/>
      <c r="AD283" s="23"/>
      <c r="AE283" s="23"/>
      <c r="AF283" s="24" t="s">
        <v>358</v>
      </c>
      <c r="AG283" s="24" t="s">
        <v>341</v>
      </c>
      <c r="AH283" s="23" t="s">
        <v>359</v>
      </c>
      <c r="AI283" s="23" t="s">
        <v>360</v>
      </c>
      <c r="AJ283" s="23" t="s">
        <v>53</v>
      </c>
      <c r="AK283" s="23"/>
      <c r="AL283" s="23"/>
    </row>
    <row r="284" spans="1:38" x14ac:dyDescent="0.25">
      <c r="A284" s="12" t="s">
        <v>1467</v>
      </c>
      <c r="B284" s="42" t="s">
        <v>1468</v>
      </c>
      <c r="C284" s="13" t="s">
        <v>380</v>
      </c>
      <c r="D284" s="13" t="e">
        <v>#N/A</v>
      </c>
      <c r="E284" s="35" t="s">
        <v>349</v>
      </c>
      <c r="F284" s="15" t="s">
        <v>42</v>
      </c>
      <c r="G284" s="15" t="s">
        <v>43</v>
      </c>
      <c r="H284" s="15" t="str">
        <f t="shared" si="4"/>
        <v>Monitored by Kyndryl</v>
      </c>
      <c r="I284" s="16" t="s">
        <v>44</v>
      </c>
      <c r="J284" s="16" t="s">
        <v>265</v>
      </c>
      <c r="K284" s="12" t="s">
        <v>131</v>
      </c>
      <c r="L284" s="15" t="s">
        <v>351</v>
      </c>
      <c r="M284" s="15" t="s">
        <v>381</v>
      </c>
      <c r="N284" s="17"/>
      <c r="O284" s="15">
        <v>1</v>
      </c>
      <c r="P284" s="15" t="s">
        <v>353</v>
      </c>
      <c r="Q284" s="15" t="s">
        <v>354</v>
      </c>
      <c r="R284" s="15" t="s">
        <v>137</v>
      </c>
      <c r="S284" s="17" t="s">
        <v>138</v>
      </c>
      <c r="T284" s="18" t="s">
        <v>52</v>
      </c>
      <c r="U284" s="19">
        <v>1</v>
      </c>
      <c r="V284" s="19"/>
      <c r="W284" s="19" t="s">
        <v>53</v>
      </c>
      <c r="X284" s="20" t="s">
        <v>53</v>
      </c>
      <c r="Y284" s="20" t="s">
        <v>355</v>
      </c>
      <c r="Z284" s="19"/>
      <c r="AA284" s="44" t="s">
        <v>382</v>
      </c>
      <c r="AB284" s="19"/>
      <c r="AC284" s="23"/>
      <c r="AD284" s="23"/>
      <c r="AE284" s="23"/>
      <c r="AF284" s="24" t="s">
        <v>358</v>
      </c>
      <c r="AG284" s="24" t="s">
        <v>341</v>
      </c>
      <c r="AH284" s="23" t="s">
        <v>359</v>
      </c>
      <c r="AI284" s="23" t="s">
        <v>383</v>
      </c>
      <c r="AJ284" s="23" t="s">
        <v>53</v>
      </c>
      <c r="AK284" s="23" t="s">
        <v>667</v>
      </c>
      <c r="AL284" s="23" t="s">
        <v>362</v>
      </c>
    </row>
    <row r="285" spans="1:38" x14ac:dyDescent="0.25">
      <c r="A285" s="12" t="s">
        <v>1469</v>
      </c>
      <c r="B285" s="42" t="s">
        <v>1470</v>
      </c>
      <c r="C285" s="13" t="s">
        <v>380</v>
      </c>
      <c r="D285" s="13" t="e">
        <v>#N/A</v>
      </c>
      <c r="E285" s="35" t="s">
        <v>349</v>
      </c>
      <c r="F285" s="15" t="s">
        <v>42</v>
      </c>
      <c r="G285" s="15" t="s">
        <v>43</v>
      </c>
      <c r="H285" s="15" t="str">
        <f t="shared" si="4"/>
        <v>Monitored by Kyndryl</v>
      </c>
      <c r="I285" s="16" t="s">
        <v>44</v>
      </c>
      <c r="J285" s="16" t="s">
        <v>265</v>
      </c>
      <c r="K285" s="12" t="s">
        <v>131</v>
      </c>
      <c r="L285" s="15" t="s">
        <v>351</v>
      </c>
      <c r="M285" s="15" t="s">
        <v>381</v>
      </c>
      <c r="N285" s="17"/>
      <c r="O285" s="15">
        <v>1</v>
      </c>
      <c r="P285" s="15" t="s">
        <v>353</v>
      </c>
      <c r="Q285" s="15" t="s">
        <v>354</v>
      </c>
      <c r="R285" s="15" t="s">
        <v>137</v>
      </c>
      <c r="S285" s="17" t="s">
        <v>138</v>
      </c>
      <c r="T285" s="18" t="s">
        <v>52</v>
      </c>
      <c r="U285" s="19">
        <v>1</v>
      </c>
      <c r="V285" s="19"/>
      <c r="W285" s="19" t="s">
        <v>53</v>
      </c>
      <c r="X285" s="20" t="s">
        <v>53</v>
      </c>
      <c r="Y285" s="20" t="s">
        <v>355</v>
      </c>
      <c r="Z285" s="19"/>
      <c r="AA285" s="44" t="s">
        <v>387</v>
      </c>
      <c r="AB285" s="19"/>
      <c r="AC285" s="23"/>
      <c r="AD285" s="23"/>
      <c r="AE285" s="23"/>
      <c r="AF285" s="24" t="s">
        <v>358</v>
      </c>
      <c r="AG285" s="24" t="s">
        <v>341</v>
      </c>
      <c r="AH285" s="23" t="s">
        <v>359</v>
      </c>
      <c r="AI285" s="23" t="s">
        <v>383</v>
      </c>
      <c r="AJ285" s="23" t="s">
        <v>53</v>
      </c>
      <c r="AK285" s="23" t="s">
        <v>667</v>
      </c>
      <c r="AL285" s="23" t="s">
        <v>362</v>
      </c>
    </row>
    <row r="286" spans="1:38" x14ac:dyDescent="0.25">
      <c r="A286" s="12" t="s">
        <v>1471</v>
      </c>
      <c r="B286" s="42" t="s">
        <v>1472</v>
      </c>
      <c r="C286" s="13" t="s">
        <v>1473</v>
      </c>
      <c r="D286" s="13" t="e">
        <v>#N/A</v>
      </c>
      <c r="E286" s="35" t="s">
        <v>654</v>
      </c>
      <c r="F286" s="15" t="s">
        <v>42</v>
      </c>
      <c r="G286" s="15" t="s">
        <v>43</v>
      </c>
      <c r="H286" s="15" t="str">
        <f t="shared" si="4"/>
        <v>Monitored by Kyndryl</v>
      </c>
      <c r="I286" s="16" t="s">
        <v>44</v>
      </c>
      <c r="J286" s="16">
        <v>0</v>
      </c>
      <c r="K286" s="12" t="s">
        <v>1461</v>
      </c>
      <c r="L286" s="15" t="s">
        <v>1462</v>
      </c>
      <c r="M286" s="15" t="s">
        <v>1474</v>
      </c>
      <c r="N286" s="17"/>
      <c r="O286" s="15">
        <v>3</v>
      </c>
      <c r="P286" s="15" t="s">
        <v>79</v>
      </c>
      <c r="Q286" s="15" t="s">
        <v>1464</v>
      </c>
      <c r="R286" s="15" t="s">
        <v>1465</v>
      </c>
      <c r="S286" s="17" t="s">
        <v>1466</v>
      </c>
      <c r="T286" s="18" t="s">
        <v>52</v>
      </c>
      <c r="U286" s="19">
        <v>3</v>
      </c>
      <c r="V286" s="19"/>
      <c r="W286" s="19" t="s">
        <v>53</v>
      </c>
      <c r="X286" s="20" t="s">
        <v>53</v>
      </c>
      <c r="Y286" s="20" t="s">
        <v>355</v>
      </c>
      <c r="Z286" s="19"/>
      <c r="AA286" s="44" t="s">
        <v>382</v>
      </c>
      <c r="AB286" s="19"/>
      <c r="AC286" s="23"/>
      <c r="AD286" s="23"/>
      <c r="AE286" s="23"/>
      <c r="AF286" s="24" t="s">
        <v>358</v>
      </c>
      <c r="AG286" s="24" t="s">
        <v>341</v>
      </c>
      <c r="AH286" s="23" t="s">
        <v>359</v>
      </c>
      <c r="AI286" s="23" t="s">
        <v>360</v>
      </c>
      <c r="AJ286" s="23" t="s">
        <v>53</v>
      </c>
      <c r="AK286" s="23"/>
      <c r="AL286" s="23"/>
    </row>
    <row r="287" spans="1:38" x14ac:dyDescent="0.25">
      <c r="A287" s="12" t="s">
        <v>1475</v>
      </c>
      <c r="B287" s="42" t="s">
        <v>1476</v>
      </c>
      <c r="C287" s="13" t="s">
        <v>1477</v>
      </c>
      <c r="D287" s="13" t="e">
        <v>#N/A</v>
      </c>
      <c r="E287" s="35" t="s">
        <v>349</v>
      </c>
      <c r="F287" s="15" t="s">
        <v>42</v>
      </c>
      <c r="G287" s="15" t="s">
        <v>43</v>
      </c>
      <c r="H287" s="15" t="str">
        <f t="shared" si="4"/>
        <v>Monitored by Kyndryl</v>
      </c>
      <c r="I287" s="16" t="s">
        <v>44</v>
      </c>
      <c r="J287" s="16">
        <v>0</v>
      </c>
      <c r="K287" s="12" t="s">
        <v>131</v>
      </c>
      <c r="L287" s="15" t="s">
        <v>602</v>
      </c>
      <c r="M287" s="15"/>
      <c r="N287" s="17"/>
      <c r="O287" s="15">
        <v>2</v>
      </c>
      <c r="P287" s="15" t="s">
        <v>135</v>
      </c>
      <c r="Q287" s="15" t="s">
        <v>136</v>
      </c>
      <c r="R287" s="15" t="s">
        <v>137</v>
      </c>
      <c r="S287" s="17" t="s">
        <v>138</v>
      </c>
      <c r="T287" s="18" t="s">
        <v>52</v>
      </c>
      <c r="U287" s="19">
        <v>2</v>
      </c>
      <c r="V287" s="19"/>
      <c r="W287" s="19" t="s">
        <v>53</v>
      </c>
      <c r="X287" s="20" t="s">
        <v>53</v>
      </c>
      <c r="Y287" s="20" t="s">
        <v>355</v>
      </c>
      <c r="Z287" s="19"/>
      <c r="AA287" s="44" t="s">
        <v>382</v>
      </c>
      <c r="AB287" s="19"/>
      <c r="AC287" s="23"/>
      <c r="AD287" s="23"/>
      <c r="AE287" s="23"/>
      <c r="AF287" s="24" t="s">
        <v>358</v>
      </c>
      <c r="AG287" s="24" t="s">
        <v>341</v>
      </c>
      <c r="AH287" s="23" t="s">
        <v>359</v>
      </c>
      <c r="AI287" s="23" t="s">
        <v>383</v>
      </c>
      <c r="AJ287" s="23" t="s">
        <v>53</v>
      </c>
      <c r="AK287" s="23"/>
      <c r="AL287" s="23" t="s">
        <v>362</v>
      </c>
    </row>
    <row r="288" spans="1:38" ht="25.5" x14ac:dyDescent="0.25">
      <c r="A288" s="12" t="s">
        <v>1478</v>
      </c>
      <c r="B288" s="42" t="s">
        <v>1479</v>
      </c>
      <c r="C288" s="13" t="s">
        <v>1480</v>
      </c>
      <c r="D288" s="13" t="e">
        <v>#N/A</v>
      </c>
      <c r="E288" s="35" t="s">
        <v>349</v>
      </c>
      <c r="F288" s="15" t="s">
        <v>42</v>
      </c>
      <c r="G288" s="15" t="s">
        <v>43</v>
      </c>
      <c r="H288" s="15" t="str">
        <f t="shared" si="4"/>
        <v>Monitored by Kyndryl</v>
      </c>
      <c r="I288" s="16" t="s">
        <v>374</v>
      </c>
      <c r="J288" s="16">
        <v>0</v>
      </c>
      <c r="K288" s="12" t="s">
        <v>131</v>
      </c>
      <c r="L288" s="15" t="s">
        <v>351</v>
      </c>
      <c r="M288" s="15" t="s">
        <v>375</v>
      </c>
      <c r="N288" s="17"/>
      <c r="O288" s="15">
        <v>2</v>
      </c>
      <c r="P288" s="15" t="s">
        <v>353</v>
      </c>
      <c r="Q288" s="15" t="s">
        <v>354</v>
      </c>
      <c r="R288" s="15" t="s">
        <v>137</v>
      </c>
      <c r="S288" s="17" t="s">
        <v>138</v>
      </c>
      <c r="T288" s="18" t="s">
        <v>52</v>
      </c>
      <c r="U288" s="19">
        <v>2</v>
      </c>
      <c r="V288" s="19"/>
      <c r="W288" s="19" t="s">
        <v>53</v>
      </c>
      <c r="X288" s="20" t="s">
        <v>53</v>
      </c>
      <c r="Y288" s="20" t="s">
        <v>355</v>
      </c>
      <c r="Z288" s="19"/>
      <c r="AA288" s="44" t="s">
        <v>377</v>
      </c>
      <c r="AB288" s="19"/>
      <c r="AC288" s="23"/>
      <c r="AD288" s="23"/>
      <c r="AE288" s="23"/>
      <c r="AF288" s="24" t="s">
        <v>358</v>
      </c>
      <c r="AG288" s="24" t="s">
        <v>341</v>
      </c>
      <c r="AH288" s="23" t="s">
        <v>359</v>
      </c>
      <c r="AI288" s="23" t="s">
        <v>360</v>
      </c>
      <c r="AJ288" s="23" t="s">
        <v>53</v>
      </c>
      <c r="AK288" s="23"/>
      <c r="AL288" s="23" t="s">
        <v>362</v>
      </c>
    </row>
    <row r="289" spans="1:38" ht="25.5" x14ac:dyDescent="0.25">
      <c r="A289" s="12" t="s">
        <v>1481</v>
      </c>
      <c r="B289" s="42" t="s">
        <v>1482</v>
      </c>
      <c r="C289" s="13" t="s">
        <v>1483</v>
      </c>
      <c r="D289" s="13" t="e">
        <v>#N/A</v>
      </c>
      <c r="E289" s="35" t="s">
        <v>349</v>
      </c>
      <c r="F289" s="15" t="s">
        <v>42</v>
      </c>
      <c r="G289" s="15" t="s">
        <v>43</v>
      </c>
      <c r="H289" s="15" t="str">
        <f t="shared" si="4"/>
        <v>Monitored by Kyndryl</v>
      </c>
      <c r="I289" s="16" t="s">
        <v>374</v>
      </c>
      <c r="J289" s="16">
        <v>0</v>
      </c>
      <c r="K289" s="12" t="s">
        <v>131</v>
      </c>
      <c r="L289" s="15" t="s">
        <v>351</v>
      </c>
      <c r="M289" s="15" t="s">
        <v>375</v>
      </c>
      <c r="N289" s="17"/>
      <c r="O289" s="15">
        <v>2</v>
      </c>
      <c r="P289" s="15" t="s">
        <v>353</v>
      </c>
      <c r="Q289" s="15" t="s">
        <v>354</v>
      </c>
      <c r="R289" s="15" t="s">
        <v>137</v>
      </c>
      <c r="S289" s="17" t="s">
        <v>138</v>
      </c>
      <c r="T289" s="18" t="s">
        <v>52</v>
      </c>
      <c r="U289" s="19">
        <v>2</v>
      </c>
      <c r="V289" s="19"/>
      <c r="W289" s="19" t="s">
        <v>53</v>
      </c>
      <c r="X289" s="20" t="s">
        <v>53</v>
      </c>
      <c r="Y289" s="20" t="s">
        <v>355</v>
      </c>
      <c r="Z289" s="19"/>
      <c r="AA289" s="44" t="s">
        <v>377</v>
      </c>
      <c r="AB289" s="19"/>
      <c r="AC289" s="23"/>
      <c r="AD289" s="23"/>
      <c r="AE289" s="23"/>
      <c r="AF289" s="24" t="s">
        <v>358</v>
      </c>
      <c r="AG289" s="24" t="s">
        <v>341</v>
      </c>
      <c r="AH289" s="23" t="s">
        <v>359</v>
      </c>
      <c r="AI289" s="23" t="s">
        <v>360</v>
      </c>
      <c r="AJ289" s="23" t="s">
        <v>53</v>
      </c>
      <c r="AK289" s="23"/>
      <c r="AL289" s="23" t="s">
        <v>362</v>
      </c>
    </row>
    <row r="290" spans="1:38" ht="25.5" x14ac:dyDescent="0.25">
      <c r="A290" s="12" t="s">
        <v>1484</v>
      </c>
      <c r="B290" s="42" t="s">
        <v>1485</v>
      </c>
      <c r="C290" s="13" t="s">
        <v>1486</v>
      </c>
      <c r="D290" s="13" t="e">
        <v>#N/A</v>
      </c>
      <c r="E290" s="35" t="s">
        <v>349</v>
      </c>
      <c r="F290" s="15" t="s">
        <v>42</v>
      </c>
      <c r="G290" s="15" t="s">
        <v>43</v>
      </c>
      <c r="H290" s="15" t="str">
        <f t="shared" si="4"/>
        <v>Monitored by Kyndryl</v>
      </c>
      <c r="I290" s="16" t="s">
        <v>374</v>
      </c>
      <c r="J290" s="16">
        <v>0</v>
      </c>
      <c r="K290" s="12" t="s">
        <v>131</v>
      </c>
      <c r="L290" s="15" t="s">
        <v>351</v>
      </c>
      <c r="M290" s="15" t="s">
        <v>375</v>
      </c>
      <c r="N290" s="17"/>
      <c r="O290" s="15">
        <v>2</v>
      </c>
      <c r="P290" s="15" t="s">
        <v>353</v>
      </c>
      <c r="Q290" s="15" t="s">
        <v>354</v>
      </c>
      <c r="R290" s="15" t="s">
        <v>137</v>
      </c>
      <c r="S290" s="17" t="s">
        <v>138</v>
      </c>
      <c r="T290" s="18" t="s">
        <v>52</v>
      </c>
      <c r="U290" s="19">
        <v>2</v>
      </c>
      <c r="V290" s="19"/>
      <c r="W290" s="19" t="s">
        <v>53</v>
      </c>
      <c r="X290" s="20" t="s">
        <v>53</v>
      </c>
      <c r="Y290" s="20" t="s">
        <v>355</v>
      </c>
      <c r="Z290" s="19"/>
      <c r="AA290" s="44" t="s">
        <v>377</v>
      </c>
      <c r="AB290" s="19"/>
      <c r="AC290" s="23"/>
      <c r="AD290" s="23"/>
      <c r="AE290" s="23"/>
      <c r="AF290" s="24" t="s">
        <v>358</v>
      </c>
      <c r="AG290" s="24" t="s">
        <v>341</v>
      </c>
      <c r="AH290" s="23" t="s">
        <v>359</v>
      </c>
      <c r="AI290" s="23" t="s">
        <v>360</v>
      </c>
      <c r="AJ290" s="23" t="s">
        <v>53</v>
      </c>
      <c r="AK290" s="23"/>
      <c r="AL290" s="23" t="s">
        <v>362</v>
      </c>
    </row>
    <row r="291" spans="1:38" x14ac:dyDescent="0.25">
      <c r="A291" s="12" t="s">
        <v>1487</v>
      </c>
      <c r="B291" s="42" t="s">
        <v>1488</v>
      </c>
      <c r="C291" s="13" t="s">
        <v>1489</v>
      </c>
      <c r="D291" s="13" t="e">
        <v>#N/A</v>
      </c>
      <c r="E291" s="35" t="s">
        <v>1490</v>
      </c>
      <c r="F291" s="15" t="s">
        <v>42</v>
      </c>
      <c r="G291" s="15" t="s">
        <v>43</v>
      </c>
      <c r="H291" s="15" t="str">
        <f t="shared" si="4"/>
        <v>Monitored by Kyndryl</v>
      </c>
      <c r="I291" s="16" t="s">
        <v>44</v>
      </c>
      <c r="J291" s="16">
        <v>0</v>
      </c>
      <c r="K291" s="12" t="s">
        <v>1491</v>
      </c>
      <c r="L291" s="15" t="s">
        <v>1492</v>
      </c>
      <c r="M291" s="15"/>
      <c r="N291" s="17"/>
      <c r="O291" s="15">
        <v>1</v>
      </c>
      <c r="P291" s="15" t="s">
        <v>976</v>
      </c>
      <c r="Q291" s="15" t="s">
        <v>1493</v>
      </c>
      <c r="R291" s="15" t="s">
        <v>978</v>
      </c>
      <c r="S291" s="17" t="s">
        <v>138</v>
      </c>
      <c r="T291" s="18" t="s">
        <v>52</v>
      </c>
      <c r="U291" s="19">
        <v>1</v>
      </c>
      <c r="V291" s="19"/>
      <c r="W291" s="19" t="s">
        <v>53</v>
      </c>
      <c r="X291" s="20" t="s">
        <v>53</v>
      </c>
      <c r="Y291" s="20" t="s">
        <v>355</v>
      </c>
      <c r="Z291" s="19"/>
      <c r="AA291" s="44" t="s">
        <v>382</v>
      </c>
      <c r="AB291" s="19"/>
      <c r="AC291" s="23"/>
      <c r="AD291" s="23"/>
      <c r="AE291" s="23"/>
      <c r="AF291" s="24" t="s">
        <v>358</v>
      </c>
      <c r="AG291" s="24" t="s">
        <v>341</v>
      </c>
      <c r="AH291" s="23" t="s">
        <v>359</v>
      </c>
      <c r="AI291" s="23" t="s">
        <v>383</v>
      </c>
      <c r="AJ291" s="23" t="s">
        <v>53</v>
      </c>
      <c r="AK291" s="23" t="s">
        <v>667</v>
      </c>
      <c r="AL291" s="23" t="s">
        <v>1494</v>
      </c>
    </row>
    <row r="292" spans="1:38" x14ac:dyDescent="0.25">
      <c r="A292" s="12" t="s">
        <v>1495</v>
      </c>
      <c r="B292" s="42" t="s">
        <v>1488</v>
      </c>
      <c r="C292" s="13" t="s">
        <v>1496</v>
      </c>
      <c r="D292" s="13" t="e">
        <v>#N/A</v>
      </c>
      <c r="E292" s="35" t="s">
        <v>1490</v>
      </c>
      <c r="F292" s="15" t="s">
        <v>42</v>
      </c>
      <c r="G292" s="15" t="s">
        <v>43</v>
      </c>
      <c r="H292" s="15" t="str">
        <f t="shared" si="4"/>
        <v>Monitored by Kyndryl</v>
      </c>
      <c r="I292" s="16" t="s">
        <v>44</v>
      </c>
      <c r="J292" s="16">
        <v>0</v>
      </c>
      <c r="K292" s="12" t="s">
        <v>1497</v>
      </c>
      <c r="L292" s="15" t="s">
        <v>1492</v>
      </c>
      <c r="M292" s="15"/>
      <c r="N292" s="17"/>
      <c r="O292" s="15">
        <v>1</v>
      </c>
      <c r="P292" s="15" t="s">
        <v>976</v>
      </c>
      <c r="Q292" s="15" t="s">
        <v>1493</v>
      </c>
      <c r="R292" s="15" t="s">
        <v>978</v>
      </c>
      <c r="S292" s="17" t="s">
        <v>138</v>
      </c>
      <c r="T292" s="18" t="s">
        <v>52</v>
      </c>
      <c r="U292" s="19">
        <v>1</v>
      </c>
      <c r="V292" s="19"/>
      <c r="W292" s="19" t="s">
        <v>53</v>
      </c>
      <c r="X292" s="20" t="s">
        <v>53</v>
      </c>
      <c r="Y292" s="20" t="s">
        <v>355</v>
      </c>
      <c r="Z292" s="19"/>
      <c r="AA292" s="44" t="s">
        <v>387</v>
      </c>
      <c r="AB292" s="19"/>
      <c r="AC292" s="23"/>
      <c r="AD292" s="23"/>
      <c r="AE292" s="23"/>
      <c r="AF292" s="24" t="s">
        <v>358</v>
      </c>
      <c r="AG292" s="24" t="s">
        <v>341</v>
      </c>
      <c r="AH292" s="23" t="s">
        <v>359</v>
      </c>
      <c r="AI292" s="23" t="s">
        <v>383</v>
      </c>
      <c r="AJ292" s="23" t="s">
        <v>53</v>
      </c>
      <c r="AK292" s="23" t="s">
        <v>667</v>
      </c>
      <c r="AL292" s="23" t="s">
        <v>1494</v>
      </c>
    </row>
    <row r="293" spans="1:38" x14ac:dyDescent="0.25">
      <c r="A293" s="12" t="s">
        <v>1498</v>
      </c>
      <c r="B293" s="42" t="s">
        <v>1488</v>
      </c>
      <c r="C293" s="13" t="s">
        <v>1499</v>
      </c>
      <c r="D293" s="13" t="e">
        <v>#N/A</v>
      </c>
      <c r="E293" s="35" t="s">
        <v>1490</v>
      </c>
      <c r="F293" s="15" t="s">
        <v>42</v>
      </c>
      <c r="G293" s="15" t="s">
        <v>43</v>
      </c>
      <c r="H293" s="15" t="str">
        <f t="shared" si="4"/>
        <v>Monitored by Kyndryl</v>
      </c>
      <c r="I293" s="16" t="s">
        <v>44</v>
      </c>
      <c r="J293" s="16">
        <v>0</v>
      </c>
      <c r="K293" s="12" t="s">
        <v>1500</v>
      </c>
      <c r="L293" s="15" t="s">
        <v>1492</v>
      </c>
      <c r="M293" s="15"/>
      <c r="N293" s="17"/>
      <c r="O293" s="15">
        <v>1</v>
      </c>
      <c r="P293" s="15" t="s">
        <v>976</v>
      </c>
      <c r="Q293" s="15" t="s">
        <v>1493</v>
      </c>
      <c r="R293" s="15" t="s">
        <v>978</v>
      </c>
      <c r="S293" s="17" t="s">
        <v>138</v>
      </c>
      <c r="T293" s="18" t="s">
        <v>52</v>
      </c>
      <c r="U293" s="19">
        <v>1</v>
      </c>
      <c r="V293" s="19"/>
      <c r="W293" s="19" t="s">
        <v>53</v>
      </c>
      <c r="X293" s="20" t="s">
        <v>53</v>
      </c>
      <c r="Y293" s="20" t="s">
        <v>355</v>
      </c>
      <c r="Z293" s="19"/>
      <c r="AA293" s="44" t="s">
        <v>1501</v>
      </c>
      <c r="AB293" s="19"/>
      <c r="AC293" s="23"/>
      <c r="AD293" s="23"/>
      <c r="AE293" s="23"/>
      <c r="AF293" s="24" t="s">
        <v>358</v>
      </c>
      <c r="AG293" s="24" t="s">
        <v>341</v>
      </c>
      <c r="AH293" s="23" t="s">
        <v>359</v>
      </c>
      <c r="AI293" s="23" t="s">
        <v>383</v>
      </c>
      <c r="AJ293" s="23" t="s">
        <v>53</v>
      </c>
      <c r="AK293" s="23" t="s">
        <v>667</v>
      </c>
      <c r="AL293" s="23" t="s">
        <v>1494</v>
      </c>
    </row>
    <row r="294" spans="1:38" x14ac:dyDescent="0.25">
      <c r="A294" s="12" t="s">
        <v>1502</v>
      </c>
      <c r="B294" s="42" t="s">
        <v>1488</v>
      </c>
      <c r="C294" s="13" t="s">
        <v>1503</v>
      </c>
      <c r="D294" s="13" t="e">
        <v>#N/A</v>
      </c>
      <c r="E294" s="35" t="s">
        <v>1490</v>
      </c>
      <c r="F294" s="15" t="s">
        <v>42</v>
      </c>
      <c r="G294" s="15" t="s">
        <v>43</v>
      </c>
      <c r="H294" s="15" t="str">
        <f t="shared" si="4"/>
        <v>Monitored by Kyndryl</v>
      </c>
      <c r="I294" s="16" t="s">
        <v>44</v>
      </c>
      <c r="J294" s="16">
        <v>0</v>
      </c>
      <c r="K294" s="12" t="s">
        <v>1504</v>
      </c>
      <c r="L294" s="15" t="s">
        <v>1492</v>
      </c>
      <c r="M294" s="15"/>
      <c r="N294" s="17"/>
      <c r="O294" s="15">
        <v>1</v>
      </c>
      <c r="P294" s="15" t="s">
        <v>976</v>
      </c>
      <c r="Q294" s="15" t="s">
        <v>1493</v>
      </c>
      <c r="R294" s="15" t="s">
        <v>978</v>
      </c>
      <c r="S294" s="17" t="s">
        <v>138</v>
      </c>
      <c r="T294" s="18" t="s">
        <v>52</v>
      </c>
      <c r="U294" s="19">
        <v>1</v>
      </c>
      <c r="V294" s="19"/>
      <c r="W294" s="19" t="s">
        <v>53</v>
      </c>
      <c r="X294" s="20" t="s">
        <v>53</v>
      </c>
      <c r="Y294" s="20" t="s">
        <v>355</v>
      </c>
      <c r="Z294" s="19"/>
      <c r="AA294" s="44" t="s">
        <v>382</v>
      </c>
      <c r="AB294" s="19"/>
      <c r="AC294" s="23"/>
      <c r="AD294" s="23"/>
      <c r="AE294" s="23"/>
      <c r="AF294" s="24" t="s">
        <v>358</v>
      </c>
      <c r="AG294" s="24" t="s">
        <v>341</v>
      </c>
      <c r="AH294" s="23" t="s">
        <v>359</v>
      </c>
      <c r="AI294" s="23" t="s">
        <v>383</v>
      </c>
      <c r="AJ294" s="23" t="s">
        <v>53</v>
      </c>
      <c r="AK294" s="23" t="s">
        <v>667</v>
      </c>
      <c r="AL294" s="23" t="s">
        <v>1494</v>
      </c>
    </row>
    <row r="295" spans="1:38" x14ac:dyDescent="0.25">
      <c r="A295" s="12" t="s">
        <v>1505</v>
      </c>
      <c r="B295" s="42" t="s">
        <v>1488</v>
      </c>
      <c r="C295" s="13" t="s">
        <v>1506</v>
      </c>
      <c r="D295" s="13" t="e">
        <v>#N/A</v>
      </c>
      <c r="E295" s="35" t="s">
        <v>1490</v>
      </c>
      <c r="F295" s="15" t="s">
        <v>42</v>
      </c>
      <c r="G295" s="15" t="s">
        <v>43</v>
      </c>
      <c r="H295" s="15" t="str">
        <f t="shared" si="4"/>
        <v>Monitored by Kyndryl</v>
      </c>
      <c r="I295" s="16" t="s">
        <v>44</v>
      </c>
      <c r="J295" s="16">
        <v>0</v>
      </c>
      <c r="K295" s="12" t="s">
        <v>1507</v>
      </c>
      <c r="L295" s="15" t="s">
        <v>1492</v>
      </c>
      <c r="M295" s="15"/>
      <c r="N295" s="17"/>
      <c r="O295" s="15">
        <v>1</v>
      </c>
      <c r="P295" s="15" t="s">
        <v>976</v>
      </c>
      <c r="Q295" s="15" t="s">
        <v>1493</v>
      </c>
      <c r="R295" s="15" t="s">
        <v>978</v>
      </c>
      <c r="S295" s="17" t="s">
        <v>138</v>
      </c>
      <c r="T295" s="18" t="s">
        <v>52</v>
      </c>
      <c r="U295" s="19">
        <v>1</v>
      </c>
      <c r="V295" s="19"/>
      <c r="W295" s="19" t="s">
        <v>53</v>
      </c>
      <c r="X295" s="20" t="s">
        <v>53</v>
      </c>
      <c r="Y295" s="20" t="s">
        <v>355</v>
      </c>
      <c r="Z295" s="19"/>
      <c r="AA295" s="44" t="s">
        <v>387</v>
      </c>
      <c r="AB295" s="19"/>
      <c r="AC295" s="23"/>
      <c r="AD295" s="23"/>
      <c r="AE295" s="23"/>
      <c r="AF295" s="24" t="s">
        <v>358</v>
      </c>
      <c r="AG295" s="24" t="s">
        <v>341</v>
      </c>
      <c r="AH295" s="23" t="s">
        <v>359</v>
      </c>
      <c r="AI295" s="23" t="s">
        <v>383</v>
      </c>
      <c r="AJ295" s="23" t="s">
        <v>53</v>
      </c>
      <c r="AK295" s="23" t="s">
        <v>667</v>
      </c>
      <c r="AL295" s="23" t="s">
        <v>1494</v>
      </c>
    </row>
    <row r="296" spans="1:38" x14ac:dyDescent="0.25">
      <c r="A296" s="12" t="s">
        <v>1508</v>
      </c>
      <c r="B296" s="42" t="s">
        <v>1488</v>
      </c>
      <c r="C296" s="13" t="s">
        <v>1509</v>
      </c>
      <c r="D296" s="13" t="e">
        <v>#N/A</v>
      </c>
      <c r="E296" s="35" t="s">
        <v>1490</v>
      </c>
      <c r="F296" s="15" t="s">
        <v>42</v>
      </c>
      <c r="G296" s="15" t="s">
        <v>43</v>
      </c>
      <c r="H296" s="15" t="str">
        <f t="shared" si="4"/>
        <v>Monitored by Kyndryl</v>
      </c>
      <c r="I296" s="16" t="s">
        <v>44</v>
      </c>
      <c r="J296" s="16">
        <v>0</v>
      </c>
      <c r="K296" s="12" t="s">
        <v>1510</v>
      </c>
      <c r="L296" s="15" t="s">
        <v>1492</v>
      </c>
      <c r="M296" s="15"/>
      <c r="N296" s="17"/>
      <c r="O296" s="15">
        <v>1</v>
      </c>
      <c r="P296" s="15" t="s">
        <v>976</v>
      </c>
      <c r="Q296" s="15" t="s">
        <v>1493</v>
      </c>
      <c r="R296" s="15" t="s">
        <v>978</v>
      </c>
      <c r="S296" s="17" t="s">
        <v>138</v>
      </c>
      <c r="T296" s="18" t="s">
        <v>52</v>
      </c>
      <c r="U296" s="19">
        <v>1</v>
      </c>
      <c r="V296" s="19"/>
      <c r="W296" s="19" t="s">
        <v>53</v>
      </c>
      <c r="X296" s="20" t="s">
        <v>53</v>
      </c>
      <c r="Y296" s="20" t="s">
        <v>355</v>
      </c>
      <c r="Z296" s="19"/>
      <c r="AA296" s="44" t="s">
        <v>1501</v>
      </c>
      <c r="AB296" s="19"/>
      <c r="AC296" s="23"/>
      <c r="AD296" s="23"/>
      <c r="AE296" s="23"/>
      <c r="AF296" s="24" t="s">
        <v>358</v>
      </c>
      <c r="AG296" s="24" t="s">
        <v>341</v>
      </c>
      <c r="AH296" s="23" t="s">
        <v>359</v>
      </c>
      <c r="AI296" s="23" t="s">
        <v>383</v>
      </c>
      <c r="AJ296" s="23" t="s">
        <v>53</v>
      </c>
      <c r="AK296" s="23" t="s">
        <v>667</v>
      </c>
      <c r="AL296" s="23" t="s">
        <v>1494</v>
      </c>
    </row>
    <row r="297" spans="1:38" x14ac:dyDescent="0.25">
      <c r="A297" s="12" t="s">
        <v>1511</v>
      </c>
      <c r="B297" s="42" t="s">
        <v>1488</v>
      </c>
      <c r="C297" s="13" t="s">
        <v>1512</v>
      </c>
      <c r="D297" s="13" t="e">
        <v>#N/A</v>
      </c>
      <c r="E297" s="35" t="s">
        <v>1490</v>
      </c>
      <c r="F297" s="15" t="s">
        <v>42</v>
      </c>
      <c r="G297" s="15" t="s">
        <v>43</v>
      </c>
      <c r="H297" s="15" t="str">
        <f t="shared" si="4"/>
        <v>Monitored by Kyndryl</v>
      </c>
      <c r="I297" s="16" t="s">
        <v>44</v>
      </c>
      <c r="J297" s="16">
        <v>0</v>
      </c>
      <c r="K297" s="12" t="s">
        <v>1513</v>
      </c>
      <c r="L297" s="15" t="s">
        <v>1492</v>
      </c>
      <c r="M297" s="15"/>
      <c r="N297" s="17"/>
      <c r="O297" s="15">
        <v>1</v>
      </c>
      <c r="P297" s="15" t="s">
        <v>976</v>
      </c>
      <c r="Q297" s="15" t="s">
        <v>1493</v>
      </c>
      <c r="R297" s="15" t="s">
        <v>978</v>
      </c>
      <c r="S297" s="17" t="s">
        <v>138</v>
      </c>
      <c r="T297" s="18" t="s">
        <v>52</v>
      </c>
      <c r="U297" s="19">
        <v>1</v>
      </c>
      <c r="V297" s="19"/>
      <c r="W297" s="19" t="s">
        <v>53</v>
      </c>
      <c r="X297" s="20" t="s">
        <v>53</v>
      </c>
      <c r="Y297" s="20" t="s">
        <v>355</v>
      </c>
      <c r="Z297" s="19"/>
      <c r="AA297" s="44" t="s">
        <v>382</v>
      </c>
      <c r="AB297" s="19"/>
      <c r="AC297" s="23"/>
      <c r="AD297" s="23"/>
      <c r="AE297" s="23"/>
      <c r="AF297" s="24" t="s">
        <v>358</v>
      </c>
      <c r="AG297" s="24" t="s">
        <v>341</v>
      </c>
      <c r="AH297" s="23" t="s">
        <v>359</v>
      </c>
      <c r="AI297" s="23" t="s">
        <v>383</v>
      </c>
      <c r="AJ297" s="23" t="s">
        <v>53</v>
      </c>
      <c r="AK297" s="23" t="s">
        <v>667</v>
      </c>
      <c r="AL297" s="23" t="s">
        <v>1494</v>
      </c>
    </row>
    <row r="298" spans="1:38" ht="25.5" x14ac:dyDescent="0.25">
      <c r="A298" s="12" t="s">
        <v>1514</v>
      </c>
      <c r="B298" s="42" t="s">
        <v>1515</v>
      </c>
      <c r="C298" s="13" t="s">
        <v>1516</v>
      </c>
      <c r="D298" s="13" t="e">
        <v>#N/A</v>
      </c>
      <c r="E298" s="35" t="s">
        <v>1517</v>
      </c>
      <c r="F298" s="15" t="s">
        <v>42</v>
      </c>
      <c r="G298" s="15" t="s">
        <v>339</v>
      </c>
      <c r="H298" s="15" t="str">
        <f t="shared" si="4"/>
        <v>Monitored by Kyndryl</v>
      </c>
      <c r="I298" s="16" t="s">
        <v>71</v>
      </c>
      <c r="J298" s="16">
        <v>0</v>
      </c>
      <c r="K298" s="12" t="s">
        <v>59</v>
      </c>
      <c r="L298" s="15" t="s">
        <v>1518</v>
      </c>
      <c r="M298" s="15"/>
      <c r="N298" s="17"/>
      <c r="O298" s="15">
        <v>3</v>
      </c>
      <c r="P298" s="15" t="s">
        <v>1519</v>
      </c>
      <c r="Q298" s="15" t="s">
        <v>1520</v>
      </c>
      <c r="R298" s="15" t="s">
        <v>1465</v>
      </c>
      <c r="S298" s="17" t="s">
        <v>51</v>
      </c>
      <c r="T298" s="18" t="s">
        <v>52</v>
      </c>
      <c r="U298" s="19">
        <v>3</v>
      </c>
      <c r="V298" s="19"/>
      <c r="W298" s="19" t="s">
        <v>53</v>
      </c>
      <c r="X298" s="20" t="s">
        <v>53</v>
      </c>
      <c r="Y298" s="20" t="s">
        <v>1521</v>
      </c>
      <c r="Z298" s="19"/>
      <c r="AA298" s="44" t="s">
        <v>356</v>
      </c>
      <c r="AB298" s="19"/>
      <c r="AC298" s="23"/>
      <c r="AD298" s="23"/>
      <c r="AE298" s="23"/>
      <c r="AF298" s="24" t="s">
        <v>358</v>
      </c>
      <c r="AG298" s="24" t="s">
        <v>341</v>
      </c>
      <c r="AH298" s="23" t="s">
        <v>1522</v>
      </c>
      <c r="AI298" s="23" t="s">
        <v>1523</v>
      </c>
      <c r="AJ298" s="23" t="s">
        <v>53</v>
      </c>
      <c r="AK298" s="23"/>
      <c r="AL298" s="23" t="s">
        <v>362</v>
      </c>
    </row>
    <row r="299" spans="1:38" ht="25.5" x14ac:dyDescent="0.25">
      <c r="A299" s="12" t="s">
        <v>1524</v>
      </c>
      <c r="B299" s="42" t="s">
        <v>1525</v>
      </c>
      <c r="C299" s="13" t="s">
        <v>1526</v>
      </c>
      <c r="D299" s="13" t="e">
        <v>#N/A</v>
      </c>
      <c r="E299" s="35" t="s">
        <v>1527</v>
      </c>
      <c r="F299" s="15" t="s">
        <v>42</v>
      </c>
      <c r="G299" s="15" t="s">
        <v>339</v>
      </c>
      <c r="H299" s="15" t="str">
        <f t="shared" si="4"/>
        <v>Monitored by Kyndryl</v>
      </c>
      <c r="I299" s="16" t="s">
        <v>71</v>
      </c>
      <c r="J299" s="16">
        <v>0</v>
      </c>
      <c r="K299" s="12" t="s">
        <v>59</v>
      </c>
      <c r="L299" s="15" t="s">
        <v>1518</v>
      </c>
      <c r="M299" s="15"/>
      <c r="N299" s="17"/>
      <c r="O299" s="15">
        <v>3</v>
      </c>
      <c r="P299" s="15" t="s">
        <v>1519</v>
      </c>
      <c r="Q299" s="15" t="s">
        <v>1520</v>
      </c>
      <c r="R299" s="15" t="s">
        <v>1465</v>
      </c>
      <c r="S299" s="17" t="s">
        <v>51</v>
      </c>
      <c r="T299" s="18" t="s">
        <v>52</v>
      </c>
      <c r="U299" s="19">
        <v>3</v>
      </c>
      <c r="V299" s="19"/>
      <c r="W299" s="19" t="s">
        <v>53</v>
      </c>
      <c r="X299" s="20" t="s">
        <v>53</v>
      </c>
      <c r="Y299" s="20" t="s">
        <v>1528</v>
      </c>
      <c r="Z299" s="19"/>
      <c r="AA299" s="44" t="s">
        <v>356</v>
      </c>
      <c r="AB299" s="19"/>
      <c r="AC299" s="23"/>
      <c r="AD299" s="23"/>
      <c r="AE299" s="23"/>
      <c r="AF299" s="24" t="s">
        <v>358</v>
      </c>
      <c r="AG299" s="24" t="s">
        <v>341</v>
      </c>
      <c r="AH299" s="23" t="s">
        <v>1522</v>
      </c>
      <c r="AI299" s="23" t="s">
        <v>1523</v>
      </c>
      <c r="AJ299" s="23" t="s">
        <v>53</v>
      </c>
      <c r="AK299" s="23"/>
      <c r="AL299" s="23" t="s">
        <v>362</v>
      </c>
    </row>
    <row r="300" spans="1:38" ht="25.5" x14ac:dyDescent="0.25">
      <c r="A300" s="12" t="s">
        <v>1529</v>
      </c>
      <c r="B300" s="42" t="s">
        <v>1530</v>
      </c>
      <c r="C300" s="13" t="s">
        <v>1531</v>
      </c>
      <c r="D300" s="13" t="e">
        <v>#N/A</v>
      </c>
      <c r="E300" s="35" t="s">
        <v>1532</v>
      </c>
      <c r="F300" s="15" t="s">
        <v>42</v>
      </c>
      <c r="G300" s="15" t="s">
        <v>339</v>
      </c>
      <c r="H300" s="15" t="str">
        <f t="shared" si="4"/>
        <v>Monitored by Kyndryl</v>
      </c>
      <c r="I300" s="16" t="s">
        <v>71</v>
      </c>
      <c r="J300" s="16">
        <v>0</v>
      </c>
      <c r="K300" s="12" t="s">
        <v>59</v>
      </c>
      <c r="L300" s="15" t="s">
        <v>1518</v>
      </c>
      <c r="M300" s="15"/>
      <c r="N300" s="17"/>
      <c r="O300" s="15">
        <v>3</v>
      </c>
      <c r="P300" s="15" t="s">
        <v>1519</v>
      </c>
      <c r="Q300" s="15" t="s">
        <v>1520</v>
      </c>
      <c r="R300" s="15" t="s">
        <v>1465</v>
      </c>
      <c r="S300" s="17" t="s">
        <v>51</v>
      </c>
      <c r="T300" s="18" t="s">
        <v>52</v>
      </c>
      <c r="U300" s="19">
        <v>3</v>
      </c>
      <c r="V300" s="19"/>
      <c r="W300" s="19" t="s">
        <v>53</v>
      </c>
      <c r="X300" s="20" t="s">
        <v>53</v>
      </c>
      <c r="Y300" s="20" t="s">
        <v>1533</v>
      </c>
      <c r="Z300" s="19"/>
      <c r="AA300" s="44" t="s">
        <v>356</v>
      </c>
      <c r="AB300" s="19"/>
      <c r="AC300" s="23"/>
      <c r="AD300" s="23"/>
      <c r="AE300" s="23"/>
      <c r="AF300" s="24" t="s">
        <v>358</v>
      </c>
      <c r="AG300" s="24" t="s">
        <v>341</v>
      </c>
      <c r="AH300" s="23" t="s">
        <v>1522</v>
      </c>
      <c r="AI300" s="23" t="s">
        <v>1523</v>
      </c>
      <c r="AJ300" s="23" t="s">
        <v>53</v>
      </c>
      <c r="AK300" s="23"/>
      <c r="AL300" s="23" t="s">
        <v>362</v>
      </c>
    </row>
    <row r="301" spans="1:38" x14ac:dyDescent="0.25">
      <c r="A301" s="12" t="s">
        <v>1534</v>
      </c>
      <c r="B301" s="42" t="s">
        <v>1535</v>
      </c>
      <c r="C301" s="13" t="s">
        <v>1536</v>
      </c>
      <c r="D301" s="13" t="e">
        <v>#N/A</v>
      </c>
      <c r="E301" s="35" t="s">
        <v>1537</v>
      </c>
      <c r="F301" s="15" t="s">
        <v>42</v>
      </c>
      <c r="G301" s="15" t="s">
        <v>339</v>
      </c>
      <c r="H301" s="15" t="str">
        <f t="shared" si="4"/>
        <v>Monitored by Kyndryl</v>
      </c>
      <c r="I301" s="16" t="s">
        <v>44</v>
      </c>
      <c r="J301" s="16">
        <v>0</v>
      </c>
      <c r="K301" s="12" t="s">
        <v>59</v>
      </c>
      <c r="L301" s="15" t="s">
        <v>1538</v>
      </c>
      <c r="M301" s="15"/>
      <c r="N301" s="17"/>
      <c r="O301" s="15" t="s">
        <v>1539</v>
      </c>
      <c r="P301" s="15" t="s">
        <v>1540</v>
      </c>
      <c r="Q301" s="15" t="s">
        <v>1541</v>
      </c>
      <c r="R301" s="15" t="s">
        <v>1465</v>
      </c>
      <c r="S301" s="17" t="s">
        <v>200</v>
      </c>
      <c r="T301" s="18" t="s">
        <v>393</v>
      </c>
      <c r="U301" s="19" t="s">
        <v>1539</v>
      </c>
      <c r="V301" s="19"/>
      <c r="W301" s="19" t="s">
        <v>53</v>
      </c>
      <c r="X301" s="20" t="s">
        <v>53</v>
      </c>
      <c r="Y301" s="20" t="s">
        <v>355</v>
      </c>
      <c r="Z301" s="19"/>
      <c r="AA301" s="44" t="s">
        <v>382</v>
      </c>
      <c r="AB301" s="19"/>
      <c r="AC301" s="23"/>
      <c r="AD301" s="23"/>
      <c r="AE301" s="23"/>
      <c r="AF301" s="24" t="s">
        <v>358</v>
      </c>
      <c r="AG301" s="24" t="s">
        <v>341</v>
      </c>
      <c r="AH301" s="23" t="s">
        <v>359</v>
      </c>
      <c r="AI301" s="23" t="s">
        <v>1542</v>
      </c>
      <c r="AJ301" s="23" t="s">
        <v>53</v>
      </c>
      <c r="AK301" s="23"/>
      <c r="AL301" s="23" t="s">
        <v>362</v>
      </c>
    </row>
    <row r="302" spans="1:38" x14ac:dyDescent="0.25">
      <c r="A302" s="12" t="s">
        <v>1543</v>
      </c>
      <c r="B302" s="42" t="s">
        <v>1535</v>
      </c>
      <c r="C302" s="13" t="s">
        <v>1544</v>
      </c>
      <c r="D302" s="13" t="e">
        <v>#N/A</v>
      </c>
      <c r="E302" s="35" t="s">
        <v>1537</v>
      </c>
      <c r="F302" s="15" t="s">
        <v>42</v>
      </c>
      <c r="G302" s="15" t="s">
        <v>339</v>
      </c>
      <c r="H302" s="15" t="str">
        <f t="shared" si="4"/>
        <v>Monitored by Kyndryl</v>
      </c>
      <c r="I302" s="16" t="s">
        <v>44</v>
      </c>
      <c r="J302" s="16">
        <v>0</v>
      </c>
      <c r="K302" s="12" t="s">
        <v>59</v>
      </c>
      <c r="L302" s="15" t="s">
        <v>1538</v>
      </c>
      <c r="M302" s="15"/>
      <c r="N302" s="17"/>
      <c r="O302" s="15" t="s">
        <v>1539</v>
      </c>
      <c r="P302" s="15" t="s">
        <v>1540</v>
      </c>
      <c r="Q302" s="15" t="s">
        <v>1541</v>
      </c>
      <c r="R302" s="15" t="s">
        <v>1465</v>
      </c>
      <c r="S302" s="17" t="s">
        <v>200</v>
      </c>
      <c r="T302" s="18" t="s">
        <v>393</v>
      </c>
      <c r="U302" s="19" t="s">
        <v>1539</v>
      </c>
      <c r="V302" s="19"/>
      <c r="W302" s="19" t="s">
        <v>53</v>
      </c>
      <c r="X302" s="20" t="s">
        <v>53</v>
      </c>
      <c r="Y302" s="20" t="s">
        <v>355</v>
      </c>
      <c r="Z302" s="19"/>
      <c r="AA302" s="44" t="s">
        <v>387</v>
      </c>
      <c r="AB302" s="19"/>
      <c r="AC302" s="23"/>
      <c r="AD302" s="23"/>
      <c r="AE302" s="23"/>
      <c r="AF302" s="24" t="s">
        <v>358</v>
      </c>
      <c r="AG302" s="24" t="s">
        <v>341</v>
      </c>
      <c r="AH302" s="23" t="s">
        <v>359</v>
      </c>
      <c r="AI302" s="23" t="s">
        <v>1542</v>
      </c>
      <c r="AJ302" s="23" t="s">
        <v>53</v>
      </c>
      <c r="AK302" s="23"/>
      <c r="AL302" s="23" t="s">
        <v>362</v>
      </c>
    </row>
    <row r="303" spans="1:38" ht="25.5" x14ac:dyDescent="0.25">
      <c r="A303" s="12" t="s">
        <v>1545</v>
      </c>
      <c r="B303" s="42" t="s">
        <v>1546</v>
      </c>
      <c r="C303" s="13" t="s">
        <v>1547</v>
      </c>
      <c r="D303" s="13" t="e">
        <v>#N/A</v>
      </c>
      <c r="E303" s="35" t="s">
        <v>1548</v>
      </c>
      <c r="F303" s="15" t="s">
        <v>42</v>
      </c>
      <c r="G303" s="15" t="s">
        <v>339</v>
      </c>
      <c r="H303" s="15" t="str">
        <f t="shared" si="4"/>
        <v>Monitored by Kyndryl</v>
      </c>
      <c r="I303" s="16" t="s">
        <v>1549</v>
      </c>
      <c r="J303" s="16">
        <v>0</v>
      </c>
      <c r="K303" s="12" t="s">
        <v>59</v>
      </c>
      <c r="L303" s="15" t="s">
        <v>1518</v>
      </c>
      <c r="M303" s="15"/>
      <c r="N303" s="17"/>
      <c r="O303" s="15">
        <v>3</v>
      </c>
      <c r="P303" s="15" t="s">
        <v>1519</v>
      </c>
      <c r="Q303" s="15" t="s">
        <v>1520</v>
      </c>
      <c r="R303" s="15" t="s">
        <v>1465</v>
      </c>
      <c r="S303" s="17" t="s">
        <v>51</v>
      </c>
      <c r="T303" s="18" t="s">
        <v>52</v>
      </c>
      <c r="U303" s="19">
        <v>3</v>
      </c>
      <c r="V303" s="19"/>
      <c r="W303" s="19" t="s">
        <v>53</v>
      </c>
      <c r="X303" s="20" t="s">
        <v>53</v>
      </c>
      <c r="Y303" s="20" t="s">
        <v>1550</v>
      </c>
      <c r="Z303" s="19"/>
      <c r="AA303" s="44" t="s">
        <v>356</v>
      </c>
      <c r="AB303" s="19"/>
      <c r="AC303" s="23"/>
      <c r="AD303" s="23"/>
      <c r="AE303" s="23"/>
      <c r="AF303" s="24" t="s">
        <v>358</v>
      </c>
      <c r="AG303" s="24" t="s">
        <v>341</v>
      </c>
      <c r="AH303" s="23" t="s">
        <v>1522</v>
      </c>
      <c r="AI303" s="23" t="s">
        <v>1523</v>
      </c>
      <c r="AJ303" s="23" t="s">
        <v>53</v>
      </c>
      <c r="AK303" s="23"/>
      <c r="AL303" s="23" t="s">
        <v>362</v>
      </c>
    </row>
    <row r="304" spans="1:38" ht="25.5" x14ac:dyDescent="0.25">
      <c r="A304" s="12" t="s">
        <v>1551</v>
      </c>
      <c r="B304" s="42" t="s">
        <v>1552</v>
      </c>
      <c r="C304" s="13" t="s">
        <v>1553</v>
      </c>
      <c r="D304" s="13" t="e">
        <v>#N/A</v>
      </c>
      <c r="E304" s="35" t="s">
        <v>1554</v>
      </c>
      <c r="F304" s="15" t="s">
        <v>42</v>
      </c>
      <c r="G304" s="15" t="s">
        <v>339</v>
      </c>
      <c r="H304" s="15" t="str">
        <f t="shared" si="4"/>
        <v>Monitored by Kyndryl</v>
      </c>
      <c r="I304" s="16" t="s">
        <v>1549</v>
      </c>
      <c r="J304" s="16">
        <v>0</v>
      </c>
      <c r="K304" s="12" t="s">
        <v>59</v>
      </c>
      <c r="L304" s="15" t="s">
        <v>1518</v>
      </c>
      <c r="M304" s="15"/>
      <c r="N304" s="17"/>
      <c r="O304" s="15">
        <v>3</v>
      </c>
      <c r="P304" s="15" t="s">
        <v>1519</v>
      </c>
      <c r="Q304" s="15" t="s">
        <v>1520</v>
      </c>
      <c r="R304" s="15" t="s">
        <v>1465</v>
      </c>
      <c r="S304" s="17" t="s">
        <v>51</v>
      </c>
      <c r="T304" s="18" t="s">
        <v>52</v>
      </c>
      <c r="U304" s="19">
        <v>3</v>
      </c>
      <c r="V304" s="19"/>
      <c r="W304" s="19" t="s">
        <v>53</v>
      </c>
      <c r="X304" s="20" t="s">
        <v>53</v>
      </c>
      <c r="Y304" s="20" t="s">
        <v>1555</v>
      </c>
      <c r="Z304" s="19"/>
      <c r="AA304" s="44" t="s">
        <v>356</v>
      </c>
      <c r="AB304" s="19"/>
      <c r="AC304" s="23"/>
      <c r="AD304" s="23"/>
      <c r="AE304" s="23"/>
      <c r="AF304" s="24" t="s">
        <v>358</v>
      </c>
      <c r="AG304" s="24" t="s">
        <v>341</v>
      </c>
      <c r="AH304" s="23" t="s">
        <v>1522</v>
      </c>
      <c r="AI304" s="23" t="s">
        <v>1523</v>
      </c>
      <c r="AJ304" s="23" t="s">
        <v>53</v>
      </c>
      <c r="AK304" s="23"/>
      <c r="AL304" s="23" t="s">
        <v>362</v>
      </c>
    </row>
    <row r="305" spans="1:38" ht="25.5" x14ac:dyDescent="0.25">
      <c r="A305" s="12" t="s">
        <v>1556</v>
      </c>
      <c r="B305" s="42" t="s">
        <v>1557</v>
      </c>
      <c r="C305" s="13" t="s">
        <v>1558</v>
      </c>
      <c r="D305" s="13" t="e">
        <v>#N/A</v>
      </c>
      <c r="E305" s="35" t="s">
        <v>1537</v>
      </c>
      <c r="F305" s="15" t="s">
        <v>42</v>
      </c>
      <c r="G305" s="15" t="s">
        <v>339</v>
      </c>
      <c r="H305" s="15" t="str">
        <f t="shared" si="4"/>
        <v>Monitored by Kyndryl</v>
      </c>
      <c r="I305" s="16" t="s">
        <v>1549</v>
      </c>
      <c r="J305" s="16">
        <v>0</v>
      </c>
      <c r="K305" s="12" t="s">
        <v>59</v>
      </c>
      <c r="L305" s="15" t="s">
        <v>1518</v>
      </c>
      <c r="M305" s="15"/>
      <c r="N305" s="17"/>
      <c r="O305" s="15">
        <v>3</v>
      </c>
      <c r="P305" s="15" t="s">
        <v>1519</v>
      </c>
      <c r="Q305" s="15" t="s">
        <v>1520</v>
      </c>
      <c r="R305" s="15" t="s">
        <v>1465</v>
      </c>
      <c r="S305" s="17" t="s">
        <v>51</v>
      </c>
      <c r="T305" s="18" t="s">
        <v>52</v>
      </c>
      <c r="U305" s="19">
        <v>3</v>
      </c>
      <c r="V305" s="19"/>
      <c r="W305" s="19" t="s">
        <v>53</v>
      </c>
      <c r="X305" s="20" t="s">
        <v>53</v>
      </c>
      <c r="Y305" s="20" t="s">
        <v>1559</v>
      </c>
      <c r="Z305" s="19"/>
      <c r="AA305" s="44" t="s">
        <v>356</v>
      </c>
      <c r="AB305" s="19"/>
      <c r="AC305" s="23"/>
      <c r="AD305" s="23"/>
      <c r="AE305" s="23"/>
      <c r="AF305" s="24" t="s">
        <v>358</v>
      </c>
      <c r="AG305" s="24" t="s">
        <v>341</v>
      </c>
      <c r="AH305" s="23" t="s">
        <v>1522</v>
      </c>
      <c r="AI305" s="23" t="s">
        <v>1523</v>
      </c>
      <c r="AJ305" s="23" t="s">
        <v>53</v>
      </c>
      <c r="AK305" s="23"/>
      <c r="AL305" s="23" t="s">
        <v>362</v>
      </c>
    </row>
    <row r="306" spans="1:38" ht="25.5" x14ac:dyDescent="0.25">
      <c r="A306" s="12" t="s">
        <v>1560</v>
      </c>
      <c r="B306" s="42" t="s">
        <v>1561</v>
      </c>
      <c r="C306" s="13" t="s">
        <v>1562</v>
      </c>
      <c r="D306" s="13" t="e">
        <v>#N/A</v>
      </c>
      <c r="E306" s="35" t="s">
        <v>1563</v>
      </c>
      <c r="F306" s="15" t="s">
        <v>42</v>
      </c>
      <c r="G306" s="15" t="s">
        <v>43</v>
      </c>
      <c r="H306" s="15" t="str">
        <f t="shared" si="4"/>
        <v>Monitored by Kyndryl</v>
      </c>
      <c r="I306" s="16" t="s">
        <v>71</v>
      </c>
      <c r="J306" s="16">
        <v>0</v>
      </c>
      <c r="K306" s="12" t="s">
        <v>59</v>
      </c>
      <c r="L306" s="15" t="s">
        <v>1564</v>
      </c>
      <c r="M306" s="15"/>
      <c r="N306" s="17"/>
      <c r="O306" s="15">
        <v>3</v>
      </c>
      <c r="P306" s="15" t="s">
        <v>845</v>
      </c>
      <c r="Q306" s="15" t="s">
        <v>846</v>
      </c>
      <c r="R306" s="15" t="s">
        <v>454</v>
      </c>
      <c r="S306" s="17" t="s">
        <v>200</v>
      </c>
      <c r="T306" s="18" t="s">
        <v>393</v>
      </c>
      <c r="U306" s="19">
        <v>3</v>
      </c>
      <c r="V306" s="19"/>
      <c r="W306" s="19" t="s">
        <v>53</v>
      </c>
      <c r="X306" s="20" t="s">
        <v>53</v>
      </c>
      <c r="Y306" s="20" t="s">
        <v>355</v>
      </c>
      <c r="Z306" s="19"/>
      <c r="AA306" s="44" t="s">
        <v>356</v>
      </c>
      <c r="AB306" s="19"/>
      <c r="AC306" s="23"/>
      <c r="AD306" s="23"/>
      <c r="AE306" s="23"/>
      <c r="AF306" s="24" t="s">
        <v>358</v>
      </c>
      <c r="AG306" s="24" t="s">
        <v>341</v>
      </c>
      <c r="AH306" s="23" t="s">
        <v>359</v>
      </c>
      <c r="AI306" s="23" t="s">
        <v>360</v>
      </c>
      <c r="AJ306" s="23" t="s">
        <v>53</v>
      </c>
      <c r="AK306" s="23"/>
      <c r="AL306" s="23" t="s">
        <v>362</v>
      </c>
    </row>
    <row r="307" spans="1:38" x14ac:dyDescent="0.25">
      <c r="A307" s="12" t="s">
        <v>1565</v>
      </c>
      <c r="B307" s="42" t="s">
        <v>1566</v>
      </c>
      <c r="C307" s="13" t="s">
        <v>1567</v>
      </c>
      <c r="D307" s="13" t="e">
        <v>#N/A</v>
      </c>
      <c r="E307" s="35" t="s">
        <v>1568</v>
      </c>
      <c r="F307" s="15" t="s">
        <v>42</v>
      </c>
      <c r="G307" s="15" t="s">
        <v>339</v>
      </c>
      <c r="H307" s="15" t="str">
        <f t="shared" si="4"/>
        <v>Monitored by Kyndryl</v>
      </c>
      <c r="I307" s="16" t="s">
        <v>44</v>
      </c>
      <c r="J307" s="16">
        <v>0</v>
      </c>
      <c r="K307" s="12" t="s">
        <v>59</v>
      </c>
      <c r="L307" s="15" t="s">
        <v>1518</v>
      </c>
      <c r="M307" s="15"/>
      <c r="N307" s="17"/>
      <c r="O307" s="15">
        <v>3</v>
      </c>
      <c r="P307" s="15" t="s">
        <v>1519</v>
      </c>
      <c r="Q307" s="15" t="s">
        <v>1520</v>
      </c>
      <c r="R307" s="15" t="s">
        <v>1465</v>
      </c>
      <c r="S307" s="17" t="s">
        <v>51</v>
      </c>
      <c r="T307" s="18" t="s">
        <v>52</v>
      </c>
      <c r="U307" s="19">
        <v>3</v>
      </c>
      <c r="V307" s="19"/>
      <c r="W307" s="19" t="s">
        <v>53</v>
      </c>
      <c r="X307" s="20" t="s">
        <v>53</v>
      </c>
      <c r="Y307" s="20" t="s">
        <v>355</v>
      </c>
      <c r="Z307" s="19"/>
      <c r="AA307" s="44" t="s">
        <v>382</v>
      </c>
      <c r="AB307" s="19"/>
      <c r="AC307" s="23"/>
      <c r="AD307" s="23"/>
      <c r="AE307" s="23"/>
      <c r="AF307" s="24" t="s">
        <v>358</v>
      </c>
      <c r="AG307" s="24" t="s">
        <v>341</v>
      </c>
      <c r="AH307" s="23" t="s">
        <v>1522</v>
      </c>
      <c r="AI307" s="23" t="s">
        <v>1542</v>
      </c>
      <c r="AJ307" s="23" t="s">
        <v>53</v>
      </c>
      <c r="AK307" s="23"/>
      <c r="AL307" s="23" t="s">
        <v>362</v>
      </c>
    </row>
    <row r="308" spans="1:38" x14ac:dyDescent="0.25">
      <c r="A308" s="12" t="s">
        <v>1569</v>
      </c>
      <c r="B308" s="42" t="s">
        <v>1566</v>
      </c>
      <c r="C308" s="13" t="s">
        <v>1570</v>
      </c>
      <c r="D308" s="13" t="e">
        <v>#N/A</v>
      </c>
      <c r="E308" s="35" t="s">
        <v>1571</v>
      </c>
      <c r="F308" s="15" t="s">
        <v>42</v>
      </c>
      <c r="G308" s="15" t="s">
        <v>339</v>
      </c>
      <c r="H308" s="15" t="str">
        <f t="shared" si="4"/>
        <v>Monitored by Kyndryl</v>
      </c>
      <c r="I308" s="16" t="s">
        <v>44</v>
      </c>
      <c r="J308" s="16">
        <v>0</v>
      </c>
      <c r="K308" s="12" t="s">
        <v>59</v>
      </c>
      <c r="L308" s="15" t="s">
        <v>1518</v>
      </c>
      <c r="M308" s="15"/>
      <c r="N308" s="17"/>
      <c r="O308" s="15">
        <v>3</v>
      </c>
      <c r="P308" s="15" t="s">
        <v>1519</v>
      </c>
      <c r="Q308" s="15" t="s">
        <v>1520</v>
      </c>
      <c r="R308" s="15" t="s">
        <v>1465</v>
      </c>
      <c r="S308" s="17" t="s">
        <v>51</v>
      </c>
      <c r="T308" s="18" t="s">
        <v>52</v>
      </c>
      <c r="U308" s="19">
        <v>3</v>
      </c>
      <c r="V308" s="19"/>
      <c r="W308" s="19" t="s">
        <v>53</v>
      </c>
      <c r="X308" s="20" t="s">
        <v>53</v>
      </c>
      <c r="Y308" s="20" t="s">
        <v>1572</v>
      </c>
      <c r="Z308" s="19"/>
      <c r="AA308" s="44" t="s">
        <v>382</v>
      </c>
      <c r="AB308" s="19"/>
      <c r="AC308" s="23"/>
      <c r="AD308" s="23"/>
      <c r="AE308" s="23"/>
      <c r="AF308" s="24" t="s">
        <v>358</v>
      </c>
      <c r="AG308" s="24" t="s">
        <v>341</v>
      </c>
      <c r="AH308" s="23" t="s">
        <v>1522</v>
      </c>
      <c r="AI308" s="23" t="s">
        <v>1542</v>
      </c>
      <c r="AJ308" s="23" t="s">
        <v>53</v>
      </c>
      <c r="AK308" s="23"/>
      <c r="AL308" s="23" t="s">
        <v>362</v>
      </c>
    </row>
    <row r="309" spans="1:38" x14ac:dyDescent="0.25">
      <c r="A309" s="12" t="s">
        <v>1573</v>
      </c>
      <c r="B309" s="42" t="s">
        <v>1566</v>
      </c>
      <c r="C309" s="13" t="s">
        <v>1574</v>
      </c>
      <c r="D309" s="13" t="e">
        <v>#N/A</v>
      </c>
      <c r="E309" s="35" t="s">
        <v>1575</v>
      </c>
      <c r="F309" s="15" t="s">
        <v>42</v>
      </c>
      <c r="G309" s="15" t="s">
        <v>339</v>
      </c>
      <c r="H309" s="15" t="str">
        <f t="shared" si="4"/>
        <v>Monitored by Kyndryl</v>
      </c>
      <c r="I309" s="16" t="s">
        <v>44</v>
      </c>
      <c r="J309" s="16">
        <v>0</v>
      </c>
      <c r="K309" s="12" t="s">
        <v>59</v>
      </c>
      <c r="L309" s="15" t="s">
        <v>1518</v>
      </c>
      <c r="M309" s="15"/>
      <c r="N309" s="17"/>
      <c r="O309" s="15">
        <v>3</v>
      </c>
      <c r="P309" s="15" t="s">
        <v>1519</v>
      </c>
      <c r="Q309" s="15" t="s">
        <v>1520</v>
      </c>
      <c r="R309" s="15" t="s">
        <v>1465</v>
      </c>
      <c r="S309" s="17" t="s">
        <v>51</v>
      </c>
      <c r="T309" s="18" t="s">
        <v>52</v>
      </c>
      <c r="U309" s="19">
        <v>3</v>
      </c>
      <c r="V309" s="19"/>
      <c r="W309" s="19" t="s">
        <v>53</v>
      </c>
      <c r="X309" s="20" t="s">
        <v>53</v>
      </c>
      <c r="Y309" s="20" t="s">
        <v>1576</v>
      </c>
      <c r="Z309" s="19"/>
      <c r="AA309" s="44" t="s">
        <v>382</v>
      </c>
      <c r="AB309" s="19"/>
      <c r="AC309" s="23"/>
      <c r="AD309" s="23"/>
      <c r="AE309" s="23"/>
      <c r="AF309" s="24" t="s">
        <v>358</v>
      </c>
      <c r="AG309" s="24" t="s">
        <v>341</v>
      </c>
      <c r="AH309" s="23" t="s">
        <v>1522</v>
      </c>
      <c r="AI309" s="23" t="s">
        <v>1542</v>
      </c>
      <c r="AJ309" s="23" t="s">
        <v>53</v>
      </c>
      <c r="AK309" s="23"/>
      <c r="AL309" s="23" t="s">
        <v>362</v>
      </c>
    </row>
    <row r="310" spans="1:38" ht="25.5" x14ac:dyDescent="0.25">
      <c r="A310" s="12" t="s">
        <v>1577</v>
      </c>
      <c r="B310" s="42" t="s">
        <v>1578</v>
      </c>
      <c r="C310" s="13" t="s">
        <v>1579</v>
      </c>
      <c r="D310" s="13" t="e">
        <v>#N/A</v>
      </c>
      <c r="E310" s="35" t="s">
        <v>1580</v>
      </c>
      <c r="F310" s="15" t="s">
        <v>42</v>
      </c>
      <c r="G310" s="15" t="s">
        <v>43</v>
      </c>
      <c r="H310" s="15" t="str">
        <f t="shared" si="4"/>
        <v>Monitored by Kyndryl</v>
      </c>
      <c r="I310" s="16" t="s">
        <v>168</v>
      </c>
      <c r="J310" s="16">
        <v>0</v>
      </c>
      <c r="K310" s="12" t="s">
        <v>59</v>
      </c>
      <c r="L310" s="15" t="s">
        <v>1581</v>
      </c>
      <c r="M310" s="15"/>
      <c r="N310" s="17"/>
      <c r="O310" s="15">
        <v>3</v>
      </c>
      <c r="P310" s="15" t="s">
        <v>1582</v>
      </c>
      <c r="Q310" s="15" t="s">
        <v>846</v>
      </c>
      <c r="R310" s="15" t="s">
        <v>454</v>
      </c>
      <c r="S310" s="17" t="s">
        <v>200</v>
      </c>
      <c r="T310" s="18" t="s">
        <v>52</v>
      </c>
      <c r="U310" s="19">
        <v>3</v>
      </c>
      <c r="V310" s="19"/>
      <c r="W310" s="19" t="s">
        <v>53</v>
      </c>
      <c r="X310" s="20" t="s">
        <v>53</v>
      </c>
      <c r="Y310" s="20" t="s">
        <v>355</v>
      </c>
      <c r="Z310" s="19"/>
      <c r="AA310" s="44" t="s">
        <v>356</v>
      </c>
      <c r="AB310" s="19"/>
      <c r="AC310" s="23"/>
      <c r="AD310" s="23"/>
      <c r="AE310" s="23"/>
      <c r="AF310" s="24" t="s">
        <v>358</v>
      </c>
      <c r="AG310" s="24" t="s">
        <v>341</v>
      </c>
      <c r="AH310" s="23" t="s">
        <v>359</v>
      </c>
      <c r="AI310" s="23" t="s">
        <v>360</v>
      </c>
      <c r="AJ310" s="23" t="s">
        <v>53</v>
      </c>
      <c r="AK310" s="23"/>
      <c r="AL310" s="23" t="s">
        <v>362</v>
      </c>
    </row>
    <row r="311" spans="1:38" x14ac:dyDescent="0.25">
      <c r="A311" s="12" t="s">
        <v>1583</v>
      </c>
      <c r="B311" s="42" t="s">
        <v>1584</v>
      </c>
      <c r="C311" s="13" t="s">
        <v>1585</v>
      </c>
      <c r="D311" s="13" t="e">
        <v>#N/A</v>
      </c>
      <c r="E311" s="35" t="s">
        <v>1580</v>
      </c>
      <c r="F311" s="15" t="s">
        <v>42</v>
      </c>
      <c r="G311" s="15" t="s">
        <v>43</v>
      </c>
      <c r="H311" s="15" t="str">
        <f t="shared" si="4"/>
        <v>Monitored by Kyndryl</v>
      </c>
      <c r="I311" s="16" t="s">
        <v>44</v>
      </c>
      <c r="J311" s="16">
        <v>0</v>
      </c>
      <c r="K311" s="12" t="s">
        <v>59</v>
      </c>
      <c r="L311" s="15" t="s">
        <v>1581</v>
      </c>
      <c r="M311" s="15"/>
      <c r="N311" s="17"/>
      <c r="O311" s="15">
        <v>3</v>
      </c>
      <c r="P311" s="15" t="s">
        <v>1582</v>
      </c>
      <c r="Q311" s="15" t="s">
        <v>846</v>
      </c>
      <c r="R311" s="15" t="s">
        <v>454</v>
      </c>
      <c r="S311" s="17" t="s">
        <v>200</v>
      </c>
      <c r="T311" s="18" t="s">
        <v>52</v>
      </c>
      <c r="U311" s="19">
        <v>3</v>
      </c>
      <c r="V311" s="19"/>
      <c r="W311" s="19" t="s">
        <v>53</v>
      </c>
      <c r="X311" s="20" t="s">
        <v>53</v>
      </c>
      <c r="Y311" s="20" t="s">
        <v>355</v>
      </c>
      <c r="Z311" s="19"/>
      <c r="AA311" s="44" t="s">
        <v>387</v>
      </c>
      <c r="AB311" s="19"/>
      <c r="AC311" s="23"/>
      <c r="AD311" s="23"/>
      <c r="AE311" s="23"/>
      <c r="AF311" s="24" t="s">
        <v>358</v>
      </c>
      <c r="AG311" s="24" t="s">
        <v>341</v>
      </c>
      <c r="AH311" s="23" t="s">
        <v>359</v>
      </c>
      <c r="AI311" s="23" t="s">
        <v>383</v>
      </c>
      <c r="AJ311" s="23" t="s">
        <v>53</v>
      </c>
      <c r="AK311" s="23"/>
      <c r="AL311" s="23" t="s">
        <v>362</v>
      </c>
    </row>
    <row r="312" spans="1:38" ht="25.5" x14ac:dyDescent="0.25">
      <c r="A312" s="12" t="s">
        <v>1586</v>
      </c>
      <c r="B312" s="42" t="s">
        <v>1587</v>
      </c>
      <c r="C312" s="13" t="s">
        <v>1588</v>
      </c>
      <c r="D312" s="13" t="e">
        <v>#N/A</v>
      </c>
      <c r="E312" s="35" t="s">
        <v>1537</v>
      </c>
      <c r="F312" s="15" t="s">
        <v>42</v>
      </c>
      <c r="G312" s="15" t="s">
        <v>1425</v>
      </c>
      <c r="H312" s="15" t="str">
        <f t="shared" si="4"/>
        <v>Not monitored by Kyndryl</v>
      </c>
      <c r="I312" s="16" t="s">
        <v>168</v>
      </c>
      <c r="J312" s="16">
        <v>0</v>
      </c>
      <c r="K312" s="12" t="s">
        <v>59</v>
      </c>
      <c r="L312" s="15" t="s">
        <v>1538</v>
      </c>
      <c r="M312" s="15"/>
      <c r="N312" s="17"/>
      <c r="O312" s="15" t="s">
        <v>1589</v>
      </c>
      <c r="P312" s="15" t="s">
        <v>1540</v>
      </c>
      <c r="Q312" s="15" t="s">
        <v>1541</v>
      </c>
      <c r="R312" s="15" t="s">
        <v>1465</v>
      </c>
      <c r="S312" s="17" t="s">
        <v>200</v>
      </c>
      <c r="T312" s="18" t="s">
        <v>393</v>
      </c>
      <c r="U312" s="19" t="s">
        <v>1589</v>
      </c>
      <c r="V312" s="19"/>
      <c r="W312" s="19" t="s">
        <v>53</v>
      </c>
      <c r="X312" s="20" t="s">
        <v>53</v>
      </c>
      <c r="Y312" s="20" t="s">
        <v>355</v>
      </c>
      <c r="Z312" s="19"/>
      <c r="AA312" s="44" t="s">
        <v>356</v>
      </c>
      <c r="AB312" s="19"/>
      <c r="AC312" s="23"/>
      <c r="AD312" s="23"/>
      <c r="AE312" s="23"/>
      <c r="AF312" s="24" t="s">
        <v>358</v>
      </c>
      <c r="AG312" s="24" t="s">
        <v>341</v>
      </c>
      <c r="AH312" s="23" t="s">
        <v>359</v>
      </c>
      <c r="AI312" s="23" t="s">
        <v>1523</v>
      </c>
      <c r="AJ312" s="23" t="s">
        <v>53</v>
      </c>
      <c r="AK312" s="23"/>
      <c r="AL312" s="23" t="s">
        <v>362</v>
      </c>
    </row>
    <row r="313" spans="1:38" ht="25.5" x14ac:dyDescent="0.25">
      <c r="A313" s="12" t="s">
        <v>1590</v>
      </c>
      <c r="B313" s="42" t="s">
        <v>1591</v>
      </c>
      <c r="C313" s="13" t="s">
        <v>1592</v>
      </c>
      <c r="D313" s="13" t="e">
        <v>#N/A</v>
      </c>
      <c r="E313" s="35" t="s">
        <v>1563</v>
      </c>
      <c r="F313" s="15" t="s">
        <v>42</v>
      </c>
      <c r="G313" s="15" t="s">
        <v>43</v>
      </c>
      <c r="H313" s="15" t="str">
        <f t="shared" si="4"/>
        <v>Monitored by Kyndryl</v>
      </c>
      <c r="I313" s="16" t="s">
        <v>71</v>
      </c>
      <c r="J313" s="16">
        <v>0</v>
      </c>
      <c r="K313" s="12" t="s">
        <v>59</v>
      </c>
      <c r="L313" s="15" t="s">
        <v>1564</v>
      </c>
      <c r="M313" s="15"/>
      <c r="N313" s="17"/>
      <c r="O313" s="15">
        <v>3</v>
      </c>
      <c r="P313" s="15" t="s">
        <v>845</v>
      </c>
      <c r="Q313" s="15" t="s">
        <v>846</v>
      </c>
      <c r="R313" s="15" t="s">
        <v>454</v>
      </c>
      <c r="S313" s="17" t="s">
        <v>200</v>
      </c>
      <c r="T313" s="18" t="s">
        <v>393</v>
      </c>
      <c r="U313" s="19">
        <v>3</v>
      </c>
      <c r="V313" s="19"/>
      <c r="W313" s="19" t="s">
        <v>53</v>
      </c>
      <c r="X313" s="20" t="s">
        <v>53</v>
      </c>
      <c r="Y313" s="20" t="s">
        <v>355</v>
      </c>
      <c r="Z313" s="19"/>
      <c r="AA313" s="44" t="s">
        <v>356</v>
      </c>
      <c r="AB313" s="19"/>
      <c r="AC313" s="23"/>
      <c r="AD313" s="23"/>
      <c r="AE313" s="23"/>
      <c r="AF313" s="24" t="s">
        <v>358</v>
      </c>
      <c r="AG313" s="24" t="s">
        <v>341</v>
      </c>
      <c r="AH313" s="23" t="s">
        <v>359</v>
      </c>
      <c r="AI313" s="23" t="s">
        <v>360</v>
      </c>
      <c r="AJ313" s="23" t="s">
        <v>53</v>
      </c>
      <c r="AK313" s="23"/>
      <c r="AL313" s="23" t="s">
        <v>362</v>
      </c>
    </row>
    <row r="314" spans="1:38" ht="25.5" x14ac:dyDescent="0.25">
      <c r="A314" s="12" t="s">
        <v>1593</v>
      </c>
      <c r="B314" s="42" t="s">
        <v>1594</v>
      </c>
      <c r="C314" s="13" t="s">
        <v>1595</v>
      </c>
      <c r="D314" s="13" t="e">
        <v>#N/A</v>
      </c>
      <c r="E314" s="35" t="s">
        <v>1563</v>
      </c>
      <c r="F314" s="15" t="s">
        <v>42</v>
      </c>
      <c r="G314" s="15" t="s">
        <v>43</v>
      </c>
      <c r="H314" s="15" t="str">
        <f t="shared" si="4"/>
        <v>Monitored by Kyndryl</v>
      </c>
      <c r="I314" s="16" t="s">
        <v>168</v>
      </c>
      <c r="J314" s="16">
        <v>0</v>
      </c>
      <c r="K314" s="12" t="s">
        <v>59</v>
      </c>
      <c r="L314" s="15" t="s">
        <v>1564</v>
      </c>
      <c r="M314" s="15"/>
      <c r="N314" s="17"/>
      <c r="O314" s="15">
        <v>3</v>
      </c>
      <c r="P314" s="15" t="s">
        <v>845</v>
      </c>
      <c r="Q314" s="15" t="s">
        <v>846</v>
      </c>
      <c r="R314" s="15" t="s">
        <v>454</v>
      </c>
      <c r="S314" s="17" t="s">
        <v>200</v>
      </c>
      <c r="T314" s="18" t="s">
        <v>393</v>
      </c>
      <c r="U314" s="19">
        <v>3</v>
      </c>
      <c r="V314" s="19"/>
      <c r="W314" s="19" t="s">
        <v>53</v>
      </c>
      <c r="X314" s="20" t="s">
        <v>53</v>
      </c>
      <c r="Y314" s="20" t="s">
        <v>355</v>
      </c>
      <c r="Z314" s="19"/>
      <c r="AA314" s="44" t="s">
        <v>366</v>
      </c>
      <c r="AB314" s="19"/>
      <c r="AC314" s="23"/>
      <c r="AD314" s="23"/>
      <c r="AE314" s="23"/>
      <c r="AF314" s="24" t="s">
        <v>358</v>
      </c>
      <c r="AG314" s="24" t="s">
        <v>341</v>
      </c>
      <c r="AH314" s="23" t="s">
        <v>359</v>
      </c>
      <c r="AI314" s="23" t="s">
        <v>360</v>
      </c>
      <c r="AJ314" s="23" t="s">
        <v>53</v>
      </c>
      <c r="AK314" s="23"/>
      <c r="AL314" s="23" t="s">
        <v>362</v>
      </c>
    </row>
    <row r="315" spans="1:38" ht="25.5" x14ac:dyDescent="0.25">
      <c r="A315" s="12" t="s">
        <v>1596</v>
      </c>
      <c r="B315" s="42" t="s">
        <v>1597</v>
      </c>
      <c r="C315" s="13" t="s">
        <v>1598</v>
      </c>
      <c r="D315" s="13" t="e">
        <v>#N/A</v>
      </c>
      <c r="E315" s="35" t="s">
        <v>1563</v>
      </c>
      <c r="F315" s="15" t="s">
        <v>42</v>
      </c>
      <c r="G315" s="15" t="s">
        <v>43</v>
      </c>
      <c r="H315" s="15" t="str">
        <f t="shared" si="4"/>
        <v>Monitored by Kyndryl</v>
      </c>
      <c r="I315" s="16" t="s">
        <v>168</v>
      </c>
      <c r="J315" s="16">
        <v>0</v>
      </c>
      <c r="K315" s="12" t="s">
        <v>59</v>
      </c>
      <c r="L315" s="15" t="s">
        <v>1564</v>
      </c>
      <c r="M315" s="15"/>
      <c r="N315" s="17"/>
      <c r="O315" s="15">
        <v>3</v>
      </c>
      <c r="P315" s="15" t="s">
        <v>845</v>
      </c>
      <c r="Q315" s="15" t="s">
        <v>846</v>
      </c>
      <c r="R315" s="15" t="s">
        <v>454</v>
      </c>
      <c r="S315" s="17" t="s">
        <v>200</v>
      </c>
      <c r="T315" s="18" t="s">
        <v>393</v>
      </c>
      <c r="U315" s="19">
        <v>3</v>
      </c>
      <c r="V315" s="19"/>
      <c r="W315" s="19" t="s">
        <v>53</v>
      </c>
      <c r="X315" s="20" t="s">
        <v>53</v>
      </c>
      <c r="Y315" s="20" t="s">
        <v>355</v>
      </c>
      <c r="Z315" s="19"/>
      <c r="AA315" s="44" t="s">
        <v>366</v>
      </c>
      <c r="AB315" s="19"/>
      <c r="AC315" s="23"/>
      <c r="AD315" s="23"/>
      <c r="AE315" s="23"/>
      <c r="AF315" s="24" t="s">
        <v>358</v>
      </c>
      <c r="AG315" s="24" t="s">
        <v>341</v>
      </c>
      <c r="AH315" s="23" t="s">
        <v>359</v>
      </c>
      <c r="AI315" s="23" t="s">
        <v>360</v>
      </c>
      <c r="AJ315" s="23" t="s">
        <v>53</v>
      </c>
      <c r="AK315" s="23"/>
      <c r="AL315" s="23" t="s">
        <v>362</v>
      </c>
    </row>
    <row r="316" spans="1:38" x14ac:dyDescent="0.25">
      <c r="A316" s="12" t="s">
        <v>1599</v>
      </c>
      <c r="B316" s="42" t="s">
        <v>1600</v>
      </c>
      <c r="C316" s="13" t="s">
        <v>1601</v>
      </c>
      <c r="D316" s="13" t="e">
        <v>#N/A</v>
      </c>
      <c r="E316" s="35" t="s">
        <v>1563</v>
      </c>
      <c r="F316" s="15" t="s">
        <v>42</v>
      </c>
      <c r="G316" s="15" t="s">
        <v>43</v>
      </c>
      <c r="H316" s="15" t="str">
        <f t="shared" si="4"/>
        <v>Monitored by Kyndryl</v>
      </c>
      <c r="I316" s="16" t="s">
        <v>44</v>
      </c>
      <c r="J316" s="16">
        <v>0</v>
      </c>
      <c r="K316" s="12" t="s">
        <v>59</v>
      </c>
      <c r="L316" s="15" t="s">
        <v>1564</v>
      </c>
      <c r="M316" s="15"/>
      <c r="N316" s="17"/>
      <c r="O316" s="15">
        <v>1</v>
      </c>
      <c r="P316" s="15" t="s">
        <v>845</v>
      </c>
      <c r="Q316" s="15" t="s">
        <v>846</v>
      </c>
      <c r="R316" s="15" t="s">
        <v>454</v>
      </c>
      <c r="S316" s="17" t="s">
        <v>200</v>
      </c>
      <c r="T316" s="18" t="s">
        <v>393</v>
      </c>
      <c r="U316" s="19">
        <v>1</v>
      </c>
      <c r="V316" s="19"/>
      <c r="W316" s="19" t="s">
        <v>53</v>
      </c>
      <c r="X316" s="20" t="s">
        <v>53</v>
      </c>
      <c r="Y316" s="20" t="s">
        <v>355</v>
      </c>
      <c r="Z316" s="19"/>
      <c r="AA316" s="44" t="s">
        <v>1501</v>
      </c>
      <c r="AB316" s="19"/>
      <c r="AC316" s="23"/>
      <c r="AD316" s="23"/>
      <c r="AE316" s="23"/>
      <c r="AF316" s="24" t="s">
        <v>358</v>
      </c>
      <c r="AG316" s="24" t="s">
        <v>341</v>
      </c>
      <c r="AH316" s="23" t="s">
        <v>359</v>
      </c>
      <c r="AI316" s="23" t="s">
        <v>383</v>
      </c>
      <c r="AJ316" s="23" t="s">
        <v>53</v>
      </c>
      <c r="AK316" s="23"/>
      <c r="AL316" s="23" t="s">
        <v>362</v>
      </c>
    </row>
    <row r="317" spans="1:38" x14ac:dyDescent="0.25">
      <c r="A317" s="12" t="s">
        <v>1602</v>
      </c>
      <c r="B317" s="42" t="s">
        <v>1603</v>
      </c>
      <c r="C317" s="13" t="s">
        <v>1604</v>
      </c>
      <c r="D317" s="13" t="e">
        <v>#N/A</v>
      </c>
      <c r="E317" s="35" t="s">
        <v>1563</v>
      </c>
      <c r="F317" s="15" t="s">
        <v>42</v>
      </c>
      <c r="G317" s="15" t="s">
        <v>43</v>
      </c>
      <c r="H317" s="15" t="str">
        <f t="shared" si="4"/>
        <v>Monitored by Kyndryl</v>
      </c>
      <c r="I317" s="16" t="s">
        <v>44</v>
      </c>
      <c r="J317" s="16">
        <v>0</v>
      </c>
      <c r="K317" s="12" t="s">
        <v>59</v>
      </c>
      <c r="L317" s="15" t="s">
        <v>1564</v>
      </c>
      <c r="M317" s="15"/>
      <c r="N317" s="17"/>
      <c r="O317" s="15">
        <v>1</v>
      </c>
      <c r="P317" s="15" t="s">
        <v>845</v>
      </c>
      <c r="Q317" s="15" t="s">
        <v>846</v>
      </c>
      <c r="R317" s="15" t="s">
        <v>454</v>
      </c>
      <c r="S317" s="17" t="s">
        <v>200</v>
      </c>
      <c r="T317" s="18" t="s">
        <v>393</v>
      </c>
      <c r="U317" s="19">
        <v>1</v>
      </c>
      <c r="V317" s="19"/>
      <c r="W317" s="19" t="s">
        <v>53</v>
      </c>
      <c r="X317" s="20" t="s">
        <v>53</v>
      </c>
      <c r="Y317" s="20" t="s">
        <v>355</v>
      </c>
      <c r="Z317" s="19"/>
      <c r="AA317" s="44" t="s">
        <v>1501</v>
      </c>
      <c r="AB317" s="19"/>
      <c r="AC317" s="23"/>
      <c r="AD317" s="23"/>
      <c r="AE317" s="23"/>
      <c r="AF317" s="24" t="s">
        <v>358</v>
      </c>
      <c r="AG317" s="24" t="s">
        <v>341</v>
      </c>
      <c r="AH317" s="23" t="s">
        <v>359</v>
      </c>
      <c r="AI317" s="23" t="s">
        <v>383</v>
      </c>
      <c r="AJ317" s="23" t="s">
        <v>53</v>
      </c>
      <c r="AK317" s="23"/>
      <c r="AL317" s="23" t="s">
        <v>362</v>
      </c>
    </row>
    <row r="318" spans="1:38" x14ac:dyDescent="0.25">
      <c r="A318" s="12" t="s">
        <v>1605</v>
      </c>
      <c r="B318" s="42" t="s">
        <v>1606</v>
      </c>
      <c r="C318" s="13" t="s">
        <v>1607</v>
      </c>
      <c r="D318" s="13" t="e">
        <v>#N/A</v>
      </c>
      <c r="E318" s="35" t="s">
        <v>1608</v>
      </c>
      <c r="F318" s="15" t="s">
        <v>42</v>
      </c>
      <c r="G318" s="15" t="s">
        <v>43</v>
      </c>
      <c r="H318" s="15" t="str">
        <f t="shared" si="4"/>
        <v>Monitored by Kyndryl</v>
      </c>
      <c r="I318" s="16" t="s">
        <v>44</v>
      </c>
      <c r="J318" s="16">
        <v>0</v>
      </c>
      <c r="K318" s="12" t="s">
        <v>59</v>
      </c>
      <c r="L318" s="15" t="s">
        <v>1609</v>
      </c>
      <c r="M318" s="15"/>
      <c r="N318" s="17"/>
      <c r="O318" s="15">
        <v>3</v>
      </c>
      <c r="P318" s="15" t="s">
        <v>1540</v>
      </c>
      <c r="Q318" s="15" t="s">
        <v>1541</v>
      </c>
      <c r="R318" s="15" t="s">
        <v>1465</v>
      </c>
      <c r="S318" s="17" t="s">
        <v>1466</v>
      </c>
      <c r="T318" s="18" t="s">
        <v>52</v>
      </c>
      <c r="U318" s="19">
        <v>2</v>
      </c>
      <c r="V318" s="19"/>
      <c r="W318" s="19" t="s">
        <v>53</v>
      </c>
      <c r="X318" s="20" t="s">
        <v>53</v>
      </c>
      <c r="Y318" s="20" t="s">
        <v>355</v>
      </c>
      <c r="Z318" s="19"/>
      <c r="AA318" s="44" t="s">
        <v>382</v>
      </c>
      <c r="AB318" s="19"/>
      <c r="AC318" s="23"/>
      <c r="AD318" s="23"/>
      <c r="AE318" s="23"/>
      <c r="AF318" s="24" t="s">
        <v>358</v>
      </c>
      <c r="AG318" s="24" t="s">
        <v>341</v>
      </c>
      <c r="AH318" s="23" t="s">
        <v>359</v>
      </c>
      <c r="AI318" s="23" t="s">
        <v>383</v>
      </c>
      <c r="AJ318" s="23" t="s">
        <v>53</v>
      </c>
      <c r="AK318" s="23"/>
      <c r="AL318" s="23" t="s">
        <v>362</v>
      </c>
    </row>
    <row r="319" spans="1:38" x14ac:dyDescent="0.25">
      <c r="A319" s="12" t="s">
        <v>1610</v>
      </c>
      <c r="B319" s="42" t="s">
        <v>1611</v>
      </c>
      <c r="C319" s="13" t="s">
        <v>1612</v>
      </c>
      <c r="D319" s="13" t="e">
        <v>#N/A</v>
      </c>
      <c r="E319" s="35" t="s">
        <v>1613</v>
      </c>
      <c r="F319" s="15" t="s">
        <v>42</v>
      </c>
      <c r="G319" s="15" t="s">
        <v>339</v>
      </c>
      <c r="H319" s="15" t="str">
        <f t="shared" si="4"/>
        <v>Monitored by Kyndryl</v>
      </c>
      <c r="I319" s="16" t="s">
        <v>44</v>
      </c>
      <c r="J319" s="16">
        <v>0</v>
      </c>
      <c r="K319" s="12" t="s">
        <v>59</v>
      </c>
      <c r="L319" s="15" t="s">
        <v>639</v>
      </c>
      <c r="M319" s="15"/>
      <c r="N319" s="17"/>
      <c r="O319" s="15">
        <v>2</v>
      </c>
      <c r="P319" s="15" t="s">
        <v>135</v>
      </c>
      <c r="Q319" s="15" t="s">
        <v>136</v>
      </c>
      <c r="R319" s="15" t="s">
        <v>137</v>
      </c>
      <c r="S319" s="17" t="s">
        <v>138</v>
      </c>
      <c r="T319" s="18" t="s">
        <v>52</v>
      </c>
      <c r="U319" s="19">
        <v>2</v>
      </c>
      <c r="V319" s="19"/>
      <c r="W319" s="19" t="s">
        <v>53</v>
      </c>
      <c r="X319" s="20" t="s">
        <v>53</v>
      </c>
      <c r="Y319" s="20" t="s">
        <v>355</v>
      </c>
      <c r="Z319" s="19"/>
      <c r="AA319" s="44" t="s">
        <v>382</v>
      </c>
      <c r="AB319" s="19"/>
      <c r="AC319" s="23"/>
      <c r="AD319" s="23"/>
      <c r="AE319" s="23"/>
      <c r="AF319" s="24" t="s">
        <v>358</v>
      </c>
      <c r="AG319" s="24" t="s">
        <v>341</v>
      </c>
      <c r="AH319" s="23" t="s">
        <v>1522</v>
      </c>
      <c r="AI319" s="23" t="s">
        <v>383</v>
      </c>
      <c r="AJ319" s="23" t="s">
        <v>53</v>
      </c>
      <c r="AK319" s="23"/>
      <c r="AL319" s="23" t="s">
        <v>362</v>
      </c>
    </row>
    <row r="320" spans="1:38" ht="25.5" x14ac:dyDescent="0.25">
      <c r="A320" s="12" t="s">
        <v>1614</v>
      </c>
      <c r="B320" s="42" t="s">
        <v>1615</v>
      </c>
      <c r="C320" s="13" t="s">
        <v>1616</v>
      </c>
      <c r="D320" s="13" t="e">
        <v>#N/A</v>
      </c>
      <c r="E320" s="35" t="s">
        <v>1617</v>
      </c>
      <c r="F320" s="15" t="s">
        <v>42</v>
      </c>
      <c r="G320" s="15" t="s">
        <v>339</v>
      </c>
      <c r="H320" s="15" t="str">
        <f t="shared" si="4"/>
        <v>Monitored by Kyndryl</v>
      </c>
      <c r="I320" s="16" t="s">
        <v>168</v>
      </c>
      <c r="J320" s="16">
        <v>0</v>
      </c>
      <c r="K320" s="12" t="s">
        <v>59</v>
      </c>
      <c r="L320" s="15" t="s">
        <v>1171</v>
      </c>
      <c r="M320" s="15"/>
      <c r="N320" s="17"/>
      <c r="O320" s="15">
        <v>3</v>
      </c>
      <c r="P320" s="15" t="s">
        <v>1173</v>
      </c>
      <c r="Q320" s="15" t="s">
        <v>1174</v>
      </c>
      <c r="R320" s="15" t="s">
        <v>454</v>
      </c>
      <c r="S320" s="17" t="s">
        <v>200</v>
      </c>
      <c r="T320" s="18" t="s">
        <v>393</v>
      </c>
      <c r="U320" s="19">
        <v>3</v>
      </c>
      <c r="V320" s="19"/>
      <c r="W320" s="19" t="s">
        <v>53</v>
      </c>
      <c r="X320" s="20" t="s">
        <v>53</v>
      </c>
      <c r="Y320" s="20" t="s">
        <v>355</v>
      </c>
      <c r="Z320" s="19"/>
      <c r="AA320" s="44" t="s">
        <v>356</v>
      </c>
      <c r="AB320" s="19"/>
      <c r="AC320" s="23"/>
      <c r="AD320" s="23"/>
      <c r="AE320" s="23"/>
      <c r="AF320" s="24" t="s">
        <v>358</v>
      </c>
      <c r="AG320" s="24" t="s">
        <v>341</v>
      </c>
      <c r="AH320" s="23" t="s">
        <v>1618</v>
      </c>
      <c r="AI320" s="23" t="s">
        <v>360</v>
      </c>
      <c r="AJ320" s="23" t="s">
        <v>53</v>
      </c>
      <c r="AK320" s="23"/>
      <c r="AL320" s="23" t="s">
        <v>362</v>
      </c>
    </row>
    <row r="321" spans="1:38" x14ac:dyDescent="0.25">
      <c r="A321" s="12" t="s">
        <v>1619</v>
      </c>
      <c r="B321" s="42" t="s">
        <v>1620</v>
      </c>
      <c r="C321" s="13" t="s">
        <v>1621</v>
      </c>
      <c r="D321" s="13" t="e">
        <v>#N/A</v>
      </c>
      <c r="E321" s="35" t="s">
        <v>1617</v>
      </c>
      <c r="F321" s="15" t="s">
        <v>42</v>
      </c>
      <c r="G321" s="15" t="s">
        <v>339</v>
      </c>
      <c r="H321" s="15" t="str">
        <f t="shared" si="4"/>
        <v>Monitored by Kyndryl</v>
      </c>
      <c r="I321" s="16" t="s">
        <v>44</v>
      </c>
      <c r="J321" s="16">
        <v>0</v>
      </c>
      <c r="K321" s="12" t="s">
        <v>59</v>
      </c>
      <c r="L321" s="15" t="s">
        <v>1171</v>
      </c>
      <c r="M321" s="15" t="s">
        <v>1172</v>
      </c>
      <c r="N321" s="17" t="s">
        <v>260</v>
      </c>
      <c r="O321" s="15">
        <v>2</v>
      </c>
      <c r="P321" s="15" t="s">
        <v>1173</v>
      </c>
      <c r="Q321" s="15" t="s">
        <v>1174</v>
      </c>
      <c r="R321" s="15" t="s">
        <v>454</v>
      </c>
      <c r="S321" s="17" t="s">
        <v>200</v>
      </c>
      <c r="T321" s="18" t="s">
        <v>393</v>
      </c>
      <c r="U321" s="19">
        <v>1</v>
      </c>
      <c r="V321" s="19"/>
      <c r="W321" s="19" t="s">
        <v>53</v>
      </c>
      <c r="X321" s="20" t="s">
        <v>53</v>
      </c>
      <c r="Y321" s="20" t="s">
        <v>355</v>
      </c>
      <c r="Z321" s="19"/>
      <c r="AA321" s="44" t="s">
        <v>382</v>
      </c>
      <c r="AB321" s="19"/>
      <c r="AC321" s="23"/>
      <c r="AD321" s="23"/>
      <c r="AE321" s="23"/>
      <c r="AF321" s="24" t="s">
        <v>358</v>
      </c>
      <c r="AG321" s="24" t="s">
        <v>341</v>
      </c>
      <c r="AH321" s="23" t="s">
        <v>1622</v>
      </c>
      <c r="AI321" s="23" t="s">
        <v>383</v>
      </c>
      <c r="AJ321" s="23" t="s">
        <v>53</v>
      </c>
      <c r="AK321" s="23"/>
      <c r="AL321" s="23" t="s">
        <v>362</v>
      </c>
    </row>
    <row r="322" spans="1:38" ht="25.5" x14ac:dyDescent="0.25">
      <c r="A322" s="12" t="s">
        <v>1623</v>
      </c>
      <c r="B322" s="42" t="s">
        <v>1615</v>
      </c>
      <c r="C322" s="13" t="s">
        <v>1624</v>
      </c>
      <c r="D322" s="13" t="e">
        <v>#N/A</v>
      </c>
      <c r="E322" s="35" t="s">
        <v>1617</v>
      </c>
      <c r="F322" s="15" t="s">
        <v>42</v>
      </c>
      <c r="G322" s="15" t="s">
        <v>339</v>
      </c>
      <c r="H322" s="15" t="str">
        <f t="shared" ref="H322:H385" si="5">IFERROR(IF(OR($G322="Project Team",$G322="",$G322="Managed by Customer",$G322="Prod team Not Monitored"),"Not monitored by Kyndryl","Monitored by Kyndryl"),"Not monitored by Kyndryl")</f>
        <v>Monitored by Kyndryl</v>
      </c>
      <c r="I322" s="16" t="s">
        <v>168</v>
      </c>
      <c r="J322" s="16">
        <v>0</v>
      </c>
      <c r="K322" s="12" t="s">
        <v>59</v>
      </c>
      <c r="L322" s="15" t="s">
        <v>1171</v>
      </c>
      <c r="M322" s="15"/>
      <c r="N322" s="17"/>
      <c r="O322" s="15">
        <v>3</v>
      </c>
      <c r="P322" s="15" t="s">
        <v>1173</v>
      </c>
      <c r="Q322" s="15" t="s">
        <v>1174</v>
      </c>
      <c r="R322" s="15" t="s">
        <v>454</v>
      </c>
      <c r="S322" s="17" t="s">
        <v>200</v>
      </c>
      <c r="T322" s="18" t="s">
        <v>52</v>
      </c>
      <c r="U322" s="19">
        <v>3</v>
      </c>
      <c r="V322" s="19"/>
      <c r="W322" s="19" t="s">
        <v>53</v>
      </c>
      <c r="X322" s="20" t="s">
        <v>53</v>
      </c>
      <c r="Y322" s="20" t="s">
        <v>355</v>
      </c>
      <c r="Z322" s="19"/>
      <c r="AA322" s="44" t="s">
        <v>356</v>
      </c>
      <c r="AB322" s="19"/>
      <c r="AC322" s="23"/>
      <c r="AD322" s="23"/>
      <c r="AE322" s="23"/>
      <c r="AF322" s="24" t="s">
        <v>358</v>
      </c>
      <c r="AG322" s="24" t="s">
        <v>341</v>
      </c>
      <c r="AH322" s="23" t="s">
        <v>1618</v>
      </c>
      <c r="AI322" s="23" t="s">
        <v>360</v>
      </c>
      <c r="AJ322" s="23" t="s">
        <v>53</v>
      </c>
      <c r="AK322" s="23"/>
      <c r="AL322" s="23" t="s">
        <v>362</v>
      </c>
    </row>
    <row r="323" spans="1:38" x14ac:dyDescent="0.25">
      <c r="A323" s="12" t="s">
        <v>1625</v>
      </c>
      <c r="B323" s="42" t="s">
        <v>1626</v>
      </c>
      <c r="C323" s="13" t="s">
        <v>1627</v>
      </c>
      <c r="D323" s="13" t="e">
        <v>#N/A</v>
      </c>
      <c r="E323" s="35" t="s">
        <v>1617</v>
      </c>
      <c r="F323" s="15" t="s">
        <v>42</v>
      </c>
      <c r="G323" s="15" t="s">
        <v>339</v>
      </c>
      <c r="H323" s="15" t="str">
        <f t="shared" si="5"/>
        <v>Monitored by Kyndryl</v>
      </c>
      <c r="I323" s="16" t="s">
        <v>44</v>
      </c>
      <c r="J323" s="16">
        <v>0</v>
      </c>
      <c r="K323" s="12" t="s">
        <v>59</v>
      </c>
      <c r="L323" s="15" t="s">
        <v>1171</v>
      </c>
      <c r="M323" s="15" t="s">
        <v>1172</v>
      </c>
      <c r="N323" s="17" t="s">
        <v>260</v>
      </c>
      <c r="O323" s="15">
        <v>3</v>
      </c>
      <c r="P323" s="15" t="s">
        <v>1173</v>
      </c>
      <c r="Q323" s="15" t="s">
        <v>1174</v>
      </c>
      <c r="R323" s="15" t="s">
        <v>454</v>
      </c>
      <c r="S323" s="17" t="s">
        <v>200</v>
      </c>
      <c r="T323" s="18" t="s">
        <v>393</v>
      </c>
      <c r="U323" s="19">
        <v>3</v>
      </c>
      <c r="V323" s="19"/>
      <c r="W323" s="19" t="s">
        <v>53</v>
      </c>
      <c r="X323" s="20" t="s">
        <v>53</v>
      </c>
      <c r="Y323" s="20" t="s">
        <v>355</v>
      </c>
      <c r="Z323" s="19"/>
      <c r="AA323" s="44" t="s">
        <v>382</v>
      </c>
      <c r="AB323" s="19"/>
      <c r="AC323" s="23"/>
      <c r="AD323" s="23"/>
      <c r="AE323" s="23"/>
      <c r="AF323" s="24" t="s">
        <v>358</v>
      </c>
      <c r="AG323" s="24" t="s">
        <v>341</v>
      </c>
      <c r="AH323" s="23" t="s">
        <v>1618</v>
      </c>
      <c r="AI323" s="23" t="s">
        <v>383</v>
      </c>
      <c r="AJ323" s="23" t="s">
        <v>53</v>
      </c>
      <c r="AK323" s="23"/>
      <c r="AL323" s="23" t="s">
        <v>362</v>
      </c>
    </row>
    <row r="324" spans="1:38" x14ac:dyDescent="0.25">
      <c r="A324" s="12" t="s">
        <v>1628</v>
      </c>
      <c r="B324" s="42" t="s">
        <v>1626</v>
      </c>
      <c r="C324" s="13" t="s">
        <v>1629</v>
      </c>
      <c r="D324" s="13" t="e">
        <v>#N/A</v>
      </c>
      <c r="E324" s="35" t="s">
        <v>1617</v>
      </c>
      <c r="F324" s="15" t="s">
        <v>42</v>
      </c>
      <c r="G324" s="15" t="s">
        <v>339</v>
      </c>
      <c r="H324" s="15" t="str">
        <f t="shared" si="5"/>
        <v>Monitored by Kyndryl</v>
      </c>
      <c r="I324" s="16" t="s">
        <v>44</v>
      </c>
      <c r="J324" s="16">
        <v>0</v>
      </c>
      <c r="K324" s="12" t="s">
        <v>59</v>
      </c>
      <c r="L324" s="15" t="s">
        <v>1171</v>
      </c>
      <c r="M324" s="15" t="s">
        <v>1172</v>
      </c>
      <c r="N324" s="17" t="s">
        <v>260</v>
      </c>
      <c r="O324" s="15">
        <v>3</v>
      </c>
      <c r="P324" s="15" t="s">
        <v>1173</v>
      </c>
      <c r="Q324" s="15" t="s">
        <v>1174</v>
      </c>
      <c r="R324" s="15" t="s">
        <v>454</v>
      </c>
      <c r="S324" s="17" t="s">
        <v>200</v>
      </c>
      <c r="T324" s="18" t="s">
        <v>52</v>
      </c>
      <c r="U324" s="19">
        <v>3</v>
      </c>
      <c r="V324" s="19"/>
      <c r="W324" s="19" t="s">
        <v>53</v>
      </c>
      <c r="X324" s="20" t="s">
        <v>53</v>
      </c>
      <c r="Y324" s="20" t="s">
        <v>355</v>
      </c>
      <c r="Z324" s="19"/>
      <c r="AA324" s="44" t="s">
        <v>382</v>
      </c>
      <c r="AB324" s="19"/>
      <c r="AC324" s="23"/>
      <c r="AD324" s="23"/>
      <c r="AE324" s="23"/>
      <c r="AF324" s="24" t="s">
        <v>358</v>
      </c>
      <c r="AG324" s="24" t="s">
        <v>341</v>
      </c>
      <c r="AH324" s="23" t="s">
        <v>1618</v>
      </c>
      <c r="AI324" s="23" t="s">
        <v>383</v>
      </c>
      <c r="AJ324" s="23" t="s">
        <v>53</v>
      </c>
      <c r="AK324" s="23"/>
      <c r="AL324" s="23" t="s">
        <v>362</v>
      </c>
    </row>
    <row r="325" spans="1:38" x14ac:dyDescent="0.25">
      <c r="A325" s="12" t="s">
        <v>1630</v>
      </c>
      <c r="B325" s="42" t="s">
        <v>1626</v>
      </c>
      <c r="C325" s="13" t="s">
        <v>1631</v>
      </c>
      <c r="D325" s="13" t="e">
        <v>#N/A</v>
      </c>
      <c r="E325" s="35" t="s">
        <v>1617</v>
      </c>
      <c r="F325" s="15" t="s">
        <v>42</v>
      </c>
      <c r="G325" s="15" t="s">
        <v>339</v>
      </c>
      <c r="H325" s="15" t="str">
        <f t="shared" si="5"/>
        <v>Monitored by Kyndryl</v>
      </c>
      <c r="I325" s="16" t="s">
        <v>44</v>
      </c>
      <c r="J325" s="16">
        <v>0</v>
      </c>
      <c r="K325" s="12" t="s">
        <v>59</v>
      </c>
      <c r="L325" s="15" t="s">
        <v>1171</v>
      </c>
      <c r="M325" s="15" t="s">
        <v>1172</v>
      </c>
      <c r="N325" s="17" t="s">
        <v>260</v>
      </c>
      <c r="O325" s="15">
        <v>3</v>
      </c>
      <c r="P325" s="15" t="s">
        <v>1173</v>
      </c>
      <c r="Q325" s="15" t="s">
        <v>1174</v>
      </c>
      <c r="R325" s="15" t="s">
        <v>454</v>
      </c>
      <c r="S325" s="17" t="s">
        <v>200</v>
      </c>
      <c r="T325" s="18" t="s">
        <v>393</v>
      </c>
      <c r="U325" s="19">
        <v>3</v>
      </c>
      <c r="V325" s="19"/>
      <c r="W325" s="19" t="s">
        <v>53</v>
      </c>
      <c r="X325" s="20" t="s">
        <v>53</v>
      </c>
      <c r="Y325" s="20" t="s">
        <v>355</v>
      </c>
      <c r="Z325" s="19"/>
      <c r="AA325" s="44" t="s">
        <v>382</v>
      </c>
      <c r="AB325" s="19"/>
      <c r="AC325" s="23"/>
      <c r="AD325" s="23"/>
      <c r="AE325" s="23"/>
      <c r="AF325" s="24" t="s">
        <v>358</v>
      </c>
      <c r="AG325" s="24" t="s">
        <v>341</v>
      </c>
      <c r="AH325" s="23" t="s">
        <v>1618</v>
      </c>
      <c r="AI325" s="23" t="s">
        <v>383</v>
      </c>
      <c r="AJ325" s="23" t="s">
        <v>53</v>
      </c>
      <c r="AK325" s="23"/>
      <c r="AL325" s="23" t="s">
        <v>362</v>
      </c>
    </row>
    <row r="326" spans="1:38" x14ac:dyDescent="0.25">
      <c r="A326" s="12" t="s">
        <v>1632</v>
      </c>
      <c r="B326" s="42" t="s">
        <v>1626</v>
      </c>
      <c r="C326" s="13" t="s">
        <v>1633</v>
      </c>
      <c r="D326" s="13" t="e">
        <v>#N/A</v>
      </c>
      <c r="E326" s="35" t="s">
        <v>1617</v>
      </c>
      <c r="F326" s="15" t="s">
        <v>42</v>
      </c>
      <c r="G326" s="15" t="s">
        <v>339</v>
      </c>
      <c r="H326" s="15" t="str">
        <f t="shared" si="5"/>
        <v>Monitored by Kyndryl</v>
      </c>
      <c r="I326" s="16" t="s">
        <v>44</v>
      </c>
      <c r="J326" s="16">
        <v>0</v>
      </c>
      <c r="K326" s="12" t="s">
        <v>59</v>
      </c>
      <c r="L326" s="15" t="s">
        <v>1171</v>
      </c>
      <c r="M326" s="15" t="s">
        <v>1172</v>
      </c>
      <c r="N326" s="17" t="s">
        <v>260</v>
      </c>
      <c r="O326" s="15">
        <v>3</v>
      </c>
      <c r="P326" s="15" t="s">
        <v>1173</v>
      </c>
      <c r="Q326" s="15" t="s">
        <v>1174</v>
      </c>
      <c r="R326" s="15" t="s">
        <v>454</v>
      </c>
      <c r="S326" s="17" t="s">
        <v>200</v>
      </c>
      <c r="T326" s="18" t="s">
        <v>52</v>
      </c>
      <c r="U326" s="19">
        <v>3</v>
      </c>
      <c r="V326" s="19"/>
      <c r="W326" s="19" t="s">
        <v>53</v>
      </c>
      <c r="X326" s="20" t="s">
        <v>53</v>
      </c>
      <c r="Y326" s="20" t="s">
        <v>355</v>
      </c>
      <c r="Z326" s="19"/>
      <c r="AA326" s="44" t="s">
        <v>382</v>
      </c>
      <c r="AB326" s="19"/>
      <c r="AC326" s="23"/>
      <c r="AD326" s="23"/>
      <c r="AE326" s="23"/>
      <c r="AF326" s="24" t="s">
        <v>358</v>
      </c>
      <c r="AG326" s="24" t="s">
        <v>341</v>
      </c>
      <c r="AH326" s="23" t="s">
        <v>1618</v>
      </c>
      <c r="AI326" s="23" t="s">
        <v>383</v>
      </c>
      <c r="AJ326" s="23" t="s">
        <v>53</v>
      </c>
      <c r="AK326" s="23"/>
      <c r="AL326" s="23" t="s">
        <v>362</v>
      </c>
    </row>
    <row r="327" spans="1:38" x14ac:dyDescent="0.25">
      <c r="A327" s="12" t="s">
        <v>1634</v>
      </c>
      <c r="B327" s="42" t="s">
        <v>1635</v>
      </c>
      <c r="C327" s="13" t="s">
        <v>1636</v>
      </c>
      <c r="D327" s="13" t="e">
        <v>#N/A</v>
      </c>
      <c r="E327" s="35" t="s">
        <v>1637</v>
      </c>
      <c r="F327" s="15" t="s">
        <v>42</v>
      </c>
      <c r="G327" s="15" t="s">
        <v>1425</v>
      </c>
      <c r="H327" s="15" t="str">
        <f t="shared" si="5"/>
        <v>Not monitored by Kyndryl</v>
      </c>
      <c r="I327" s="16" t="s">
        <v>44</v>
      </c>
      <c r="J327" s="16">
        <v>0</v>
      </c>
      <c r="K327" s="12" t="s">
        <v>59</v>
      </c>
      <c r="L327" s="15" t="s">
        <v>1638</v>
      </c>
      <c r="M327" s="15"/>
      <c r="N327" s="17"/>
      <c r="O327" s="15">
        <v>2</v>
      </c>
      <c r="P327" s="15" t="s">
        <v>1639</v>
      </c>
      <c r="Q327" s="15" t="s">
        <v>1640</v>
      </c>
      <c r="R327" s="15" t="s">
        <v>1465</v>
      </c>
      <c r="S327" s="17" t="s">
        <v>200</v>
      </c>
      <c r="T327" s="18" t="s">
        <v>52</v>
      </c>
      <c r="U327" s="19">
        <v>2</v>
      </c>
      <c r="V327" s="19"/>
      <c r="W327" s="19" t="s">
        <v>53</v>
      </c>
      <c r="X327" s="20" t="s">
        <v>53</v>
      </c>
      <c r="Y327" s="20" t="s">
        <v>355</v>
      </c>
      <c r="Z327" s="19"/>
      <c r="AA327" s="44" t="s">
        <v>382</v>
      </c>
      <c r="AB327" s="19"/>
      <c r="AC327" s="23"/>
      <c r="AD327" s="23"/>
      <c r="AE327" s="23"/>
      <c r="AF327" s="24" t="s">
        <v>358</v>
      </c>
      <c r="AG327" s="24" t="s">
        <v>341</v>
      </c>
      <c r="AH327" s="23" t="s">
        <v>359</v>
      </c>
      <c r="AI327" s="23" t="s">
        <v>383</v>
      </c>
      <c r="AJ327" s="23" t="s">
        <v>53</v>
      </c>
      <c r="AK327" s="23"/>
      <c r="AL327" s="23" t="s">
        <v>362</v>
      </c>
    </row>
    <row r="328" spans="1:38" x14ac:dyDescent="0.25">
      <c r="A328" s="12" t="s">
        <v>1641</v>
      </c>
      <c r="B328" s="42" t="s">
        <v>1642</v>
      </c>
      <c r="C328" s="13" t="s">
        <v>1643</v>
      </c>
      <c r="D328" s="13" t="e">
        <v>#N/A</v>
      </c>
      <c r="E328" s="35" t="s">
        <v>1644</v>
      </c>
      <c r="F328" s="15" t="s">
        <v>42</v>
      </c>
      <c r="G328" s="15" t="s">
        <v>339</v>
      </c>
      <c r="H328" s="15" t="str">
        <f t="shared" si="5"/>
        <v>Monitored by Kyndryl</v>
      </c>
      <c r="I328" s="16" t="s">
        <v>44</v>
      </c>
      <c r="J328" s="16">
        <v>0</v>
      </c>
      <c r="K328" s="12" t="s">
        <v>59</v>
      </c>
      <c r="L328" s="15" t="s">
        <v>1638</v>
      </c>
      <c r="M328" s="15"/>
      <c r="N328" s="17"/>
      <c r="O328" s="15">
        <v>2</v>
      </c>
      <c r="P328" s="15" t="s">
        <v>1639</v>
      </c>
      <c r="Q328" s="15" t="s">
        <v>1640</v>
      </c>
      <c r="R328" s="15" t="s">
        <v>1465</v>
      </c>
      <c r="S328" s="17" t="s">
        <v>200</v>
      </c>
      <c r="T328" s="18" t="s">
        <v>52</v>
      </c>
      <c r="U328" s="19">
        <v>2</v>
      </c>
      <c r="V328" s="19"/>
      <c r="W328" s="19" t="s">
        <v>53</v>
      </c>
      <c r="X328" s="20" t="s">
        <v>53</v>
      </c>
      <c r="Y328" s="20" t="s">
        <v>355</v>
      </c>
      <c r="Z328" s="19"/>
      <c r="AA328" s="44" t="s">
        <v>382</v>
      </c>
      <c r="AB328" s="19"/>
      <c r="AC328" s="23"/>
      <c r="AD328" s="23"/>
      <c r="AE328" s="23"/>
      <c r="AF328" s="24" t="s">
        <v>358</v>
      </c>
      <c r="AG328" s="24" t="s">
        <v>341</v>
      </c>
      <c r="AH328" s="23" t="s">
        <v>359</v>
      </c>
      <c r="AI328" s="23" t="s">
        <v>383</v>
      </c>
      <c r="AJ328" s="23" t="s">
        <v>53</v>
      </c>
      <c r="AK328" s="23"/>
      <c r="AL328" s="23" t="s">
        <v>362</v>
      </c>
    </row>
    <row r="329" spans="1:38" x14ac:dyDescent="0.25">
      <c r="A329" s="12" t="s">
        <v>1645</v>
      </c>
      <c r="B329" s="42" t="s">
        <v>1646</v>
      </c>
      <c r="C329" s="13" t="s">
        <v>1647</v>
      </c>
      <c r="D329" s="13" t="e">
        <v>#N/A</v>
      </c>
      <c r="E329" s="35" t="s">
        <v>349</v>
      </c>
      <c r="F329" s="15" t="s">
        <v>42</v>
      </c>
      <c r="G329" s="15" t="s">
        <v>339</v>
      </c>
      <c r="H329" s="15" t="str">
        <f t="shared" si="5"/>
        <v>Monitored by Kyndryl</v>
      </c>
      <c r="I329" s="16" t="s">
        <v>59</v>
      </c>
      <c r="J329" s="16">
        <v>0</v>
      </c>
      <c r="K329" s="12" t="s">
        <v>59</v>
      </c>
      <c r="L329" s="15" t="s">
        <v>1638</v>
      </c>
      <c r="M329" s="15"/>
      <c r="N329" s="17"/>
      <c r="O329" s="15">
        <v>3</v>
      </c>
      <c r="P329" s="15" t="s">
        <v>1639</v>
      </c>
      <c r="Q329" s="15" t="s">
        <v>1640</v>
      </c>
      <c r="R329" s="15" t="s">
        <v>1465</v>
      </c>
      <c r="S329" s="17" t="s">
        <v>200</v>
      </c>
      <c r="T329" s="18" t="s">
        <v>52</v>
      </c>
      <c r="U329" s="19">
        <v>3</v>
      </c>
      <c r="V329" s="19"/>
      <c r="W329" s="19" t="s">
        <v>53</v>
      </c>
      <c r="X329" s="20" t="s">
        <v>53</v>
      </c>
      <c r="Y329" s="20" t="s">
        <v>355</v>
      </c>
      <c r="Z329" s="19"/>
      <c r="AA329" s="44" t="s">
        <v>382</v>
      </c>
      <c r="AB329" s="19"/>
      <c r="AC329" s="23"/>
      <c r="AD329" s="23"/>
      <c r="AE329" s="23"/>
      <c r="AF329" s="24" t="s">
        <v>358</v>
      </c>
      <c r="AG329" s="24" t="s">
        <v>341</v>
      </c>
      <c r="AH329" s="23" t="s">
        <v>359</v>
      </c>
      <c r="AI329" s="23" t="s">
        <v>383</v>
      </c>
      <c r="AJ329" s="23" t="s">
        <v>53</v>
      </c>
      <c r="AK329" s="23"/>
      <c r="AL329" s="23" t="s">
        <v>362</v>
      </c>
    </row>
    <row r="330" spans="1:38" ht="25.5" x14ac:dyDescent="0.25">
      <c r="A330" s="12" t="s">
        <v>1648</v>
      </c>
      <c r="B330" s="42" t="s">
        <v>1649</v>
      </c>
      <c r="C330" s="13" t="s">
        <v>1650</v>
      </c>
      <c r="D330" s="13" t="e">
        <v>#N/A</v>
      </c>
      <c r="E330" s="35" t="s">
        <v>1644</v>
      </c>
      <c r="F330" s="15" t="s">
        <v>42</v>
      </c>
      <c r="G330" s="15" t="s">
        <v>339</v>
      </c>
      <c r="H330" s="15" t="str">
        <f t="shared" si="5"/>
        <v>Monitored by Kyndryl</v>
      </c>
      <c r="I330" s="16" t="s">
        <v>71</v>
      </c>
      <c r="J330" s="16">
        <v>0</v>
      </c>
      <c r="K330" s="12" t="s">
        <v>59</v>
      </c>
      <c r="L330" s="15" t="s">
        <v>1638</v>
      </c>
      <c r="M330" s="15"/>
      <c r="N330" s="17"/>
      <c r="O330" s="15">
        <v>3</v>
      </c>
      <c r="P330" s="15" t="s">
        <v>1639</v>
      </c>
      <c r="Q330" s="15" t="s">
        <v>1640</v>
      </c>
      <c r="R330" s="15" t="s">
        <v>1465</v>
      </c>
      <c r="S330" s="17" t="s">
        <v>200</v>
      </c>
      <c r="T330" s="18" t="s">
        <v>52</v>
      </c>
      <c r="U330" s="19">
        <v>3</v>
      </c>
      <c r="V330" s="19"/>
      <c r="W330" s="19" t="s">
        <v>53</v>
      </c>
      <c r="X330" s="20" t="s">
        <v>53</v>
      </c>
      <c r="Y330" s="20" t="s">
        <v>355</v>
      </c>
      <c r="Z330" s="19"/>
      <c r="AA330" s="44" t="s">
        <v>356</v>
      </c>
      <c r="AB330" s="19"/>
      <c r="AC330" s="23"/>
      <c r="AD330" s="23"/>
      <c r="AE330" s="23"/>
      <c r="AF330" s="24" t="s">
        <v>358</v>
      </c>
      <c r="AG330" s="24" t="s">
        <v>341</v>
      </c>
      <c r="AH330" s="23" t="s">
        <v>359</v>
      </c>
      <c r="AI330" s="23" t="s">
        <v>360</v>
      </c>
      <c r="AJ330" s="23" t="s">
        <v>53</v>
      </c>
      <c r="AK330" s="23"/>
      <c r="AL330" s="23" t="s">
        <v>362</v>
      </c>
    </row>
    <row r="331" spans="1:38" ht="25.5" x14ac:dyDescent="0.25">
      <c r="A331" s="12" t="s">
        <v>1651</v>
      </c>
      <c r="B331" s="42" t="s">
        <v>1652</v>
      </c>
      <c r="C331" s="13" t="s">
        <v>1653</v>
      </c>
      <c r="D331" s="13" t="e">
        <v>#N/A</v>
      </c>
      <c r="E331" s="35" t="s">
        <v>1637</v>
      </c>
      <c r="F331" s="15" t="s">
        <v>42</v>
      </c>
      <c r="G331" s="15" t="s">
        <v>1425</v>
      </c>
      <c r="H331" s="15" t="str">
        <f t="shared" si="5"/>
        <v>Not monitored by Kyndryl</v>
      </c>
      <c r="I331" s="16" t="s">
        <v>71</v>
      </c>
      <c r="J331" s="16">
        <v>0</v>
      </c>
      <c r="K331" s="12" t="s">
        <v>59</v>
      </c>
      <c r="L331" s="15" t="s">
        <v>1638</v>
      </c>
      <c r="M331" s="15"/>
      <c r="N331" s="17"/>
      <c r="O331" s="15">
        <v>3</v>
      </c>
      <c r="P331" s="15" t="s">
        <v>1639</v>
      </c>
      <c r="Q331" s="15" t="s">
        <v>1640</v>
      </c>
      <c r="R331" s="15" t="s">
        <v>1465</v>
      </c>
      <c r="S331" s="17" t="s">
        <v>200</v>
      </c>
      <c r="T331" s="18" t="s">
        <v>52</v>
      </c>
      <c r="U331" s="19">
        <v>3</v>
      </c>
      <c r="V331" s="19"/>
      <c r="W331" s="19" t="s">
        <v>53</v>
      </c>
      <c r="X331" s="20" t="s">
        <v>53</v>
      </c>
      <c r="Y331" s="20" t="s">
        <v>355</v>
      </c>
      <c r="Z331" s="19"/>
      <c r="AA331" s="44" t="s">
        <v>356</v>
      </c>
      <c r="AB331" s="19"/>
      <c r="AC331" s="23"/>
      <c r="AD331" s="23"/>
      <c r="AE331" s="23"/>
      <c r="AF331" s="24" t="s">
        <v>358</v>
      </c>
      <c r="AG331" s="24" t="s">
        <v>341</v>
      </c>
      <c r="AH331" s="23" t="s">
        <v>359</v>
      </c>
      <c r="AI331" s="23" t="s">
        <v>360</v>
      </c>
      <c r="AJ331" s="23" t="s">
        <v>53</v>
      </c>
      <c r="AK331" s="23"/>
      <c r="AL331" s="23" t="s">
        <v>362</v>
      </c>
    </row>
    <row r="332" spans="1:38" x14ac:dyDescent="0.25">
      <c r="A332" s="12" t="s">
        <v>1654</v>
      </c>
      <c r="B332" s="42" t="s">
        <v>1655</v>
      </c>
      <c r="C332" s="13" t="s">
        <v>1656</v>
      </c>
      <c r="D332" s="13" t="e">
        <v>#N/A</v>
      </c>
      <c r="E332" s="35" t="s">
        <v>1657</v>
      </c>
      <c r="F332" s="15" t="s">
        <v>42</v>
      </c>
      <c r="G332" s="15" t="s">
        <v>339</v>
      </c>
      <c r="H332" s="15" t="str">
        <f t="shared" si="5"/>
        <v>Monitored by Kyndryl</v>
      </c>
      <c r="I332" s="16" t="s">
        <v>44</v>
      </c>
      <c r="J332" s="16">
        <v>0</v>
      </c>
      <c r="K332" s="12" t="s">
        <v>59</v>
      </c>
      <c r="L332" s="15" t="s">
        <v>1658</v>
      </c>
      <c r="M332" s="15"/>
      <c r="N332" s="17"/>
      <c r="O332" s="15">
        <v>2</v>
      </c>
      <c r="P332" s="15" t="s">
        <v>79</v>
      </c>
      <c r="Q332" s="15" t="s">
        <v>80</v>
      </c>
      <c r="R332" s="15" t="s">
        <v>1465</v>
      </c>
      <c r="S332" s="17" t="s">
        <v>200</v>
      </c>
      <c r="T332" s="18" t="s">
        <v>52</v>
      </c>
      <c r="U332" s="19">
        <v>1</v>
      </c>
      <c r="V332" s="19"/>
      <c r="W332" s="19" t="s">
        <v>53</v>
      </c>
      <c r="X332" s="20" t="s">
        <v>53</v>
      </c>
      <c r="Y332" s="20" t="s">
        <v>355</v>
      </c>
      <c r="Z332" s="19"/>
      <c r="AA332" s="44" t="s">
        <v>1659</v>
      </c>
      <c r="AB332" s="19"/>
      <c r="AC332" s="23"/>
      <c r="AD332" s="23"/>
      <c r="AE332" s="23"/>
      <c r="AF332" s="24" t="s">
        <v>358</v>
      </c>
      <c r="AG332" s="24" t="s">
        <v>341</v>
      </c>
      <c r="AH332" s="23" t="s">
        <v>1660</v>
      </c>
      <c r="AI332" s="23" t="s">
        <v>360</v>
      </c>
      <c r="AJ332" s="23" t="s">
        <v>53</v>
      </c>
      <c r="AK332" s="23"/>
      <c r="AL332" s="23" t="s">
        <v>362</v>
      </c>
    </row>
    <row r="333" spans="1:38" x14ac:dyDescent="0.25">
      <c r="A333" s="12" t="s">
        <v>1661</v>
      </c>
      <c r="B333" s="42" t="s">
        <v>1662</v>
      </c>
      <c r="C333" s="13" t="s">
        <v>1663</v>
      </c>
      <c r="D333" s="13" t="e">
        <v>#N/A</v>
      </c>
      <c r="E333" s="35" t="s">
        <v>1657</v>
      </c>
      <c r="F333" s="15" t="s">
        <v>42</v>
      </c>
      <c r="G333" s="15" t="s">
        <v>339</v>
      </c>
      <c r="H333" s="15" t="str">
        <f t="shared" si="5"/>
        <v>Monitored by Kyndryl</v>
      </c>
      <c r="I333" s="16" t="s">
        <v>44</v>
      </c>
      <c r="J333" s="16">
        <v>0</v>
      </c>
      <c r="K333" s="12" t="s">
        <v>59</v>
      </c>
      <c r="L333" s="15" t="s">
        <v>1658</v>
      </c>
      <c r="M333" s="15"/>
      <c r="N333" s="17"/>
      <c r="O333" s="15">
        <v>1</v>
      </c>
      <c r="P333" s="15" t="s">
        <v>79</v>
      </c>
      <c r="Q333" s="15" t="s">
        <v>80</v>
      </c>
      <c r="R333" s="15" t="s">
        <v>1465</v>
      </c>
      <c r="S333" s="17" t="s">
        <v>200</v>
      </c>
      <c r="T333" s="18" t="s">
        <v>52</v>
      </c>
      <c r="U333" s="19">
        <v>1</v>
      </c>
      <c r="V333" s="19"/>
      <c r="W333" s="19" t="s">
        <v>53</v>
      </c>
      <c r="X333" s="20" t="s">
        <v>53</v>
      </c>
      <c r="Y333" s="20" t="s">
        <v>355</v>
      </c>
      <c r="Z333" s="19"/>
      <c r="AA333" s="44" t="s">
        <v>382</v>
      </c>
      <c r="AB333" s="19"/>
      <c r="AC333" s="23"/>
      <c r="AD333" s="23"/>
      <c r="AE333" s="23"/>
      <c r="AF333" s="24" t="s">
        <v>358</v>
      </c>
      <c r="AG333" s="24" t="s">
        <v>341</v>
      </c>
      <c r="AH333" s="23" t="s">
        <v>1522</v>
      </c>
      <c r="AI333" s="23" t="s">
        <v>383</v>
      </c>
      <c r="AJ333" s="63" t="s">
        <v>53</v>
      </c>
      <c r="AK333" s="23"/>
      <c r="AL333" s="23" t="s">
        <v>362</v>
      </c>
    </row>
    <row r="334" spans="1:38" x14ac:dyDescent="0.25">
      <c r="A334" s="12" t="s">
        <v>1664</v>
      </c>
      <c r="B334" s="42" t="s">
        <v>1665</v>
      </c>
      <c r="C334" s="13" t="s">
        <v>1666</v>
      </c>
      <c r="D334" s="13" t="e">
        <v>#N/A</v>
      </c>
      <c r="E334" s="35" t="s">
        <v>1657</v>
      </c>
      <c r="F334" s="15" t="s">
        <v>42</v>
      </c>
      <c r="G334" s="15" t="s">
        <v>339</v>
      </c>
      <c r="H334" s="15" t="str">
        <f t="shared" si="5"/>
        <v>Monitored by Kyndryl</v>
      </c>
      <c r="I334" s="16" t="s">
        <v>44</v>
      </c>
      <c r="J334" s="16">
        <v>0</v>
      </c>
      <c r="K334" s="12" t="s">
        <v>59</v>
      </c>
      <c r="L334" s="15" t="s">
        <v>1658</v>
      </c>
      <c r="M334" s="15"/>
      <c r="N334" s="17"/>
      <c r="O334" s="15">
        <v>1</v>
      </c>
      <c r="P334" s="15" t="s">
        <v>79</v>
      </c>
      <c r="Q334" s="15" t="s">
        <v>80</v>
      </c>
      <c r="R334" s="15" t="s">
        <v>1465</v>
      </c>
      <c r="S334" s="17" t="s">
        <v>200</v>
      </c>
      <c r="T334" s="18" t="s">
        <v>52</v>
      </c>
      <c r="U334" s="19">
        <v>1</v>
      </c>
      <c r="V334" s="19"/>
      <c r="W334" s="19" t="s">
        <v>53</v>
      </c>
      <c r="X334" s="20" t="s">
        <v>53</v>
      </c>
      <c r="Y334" s="20" t="s">
        <v>355</v>
      </c>
      <c r="Z334" s="19"/>
      <c r="AA334" s="44" t="s">
        <v>387</v>
      </c>
      <c r="AB334" s="19"/>
      <c r="AC334" s="23"/>
      <c r="AD334" s="23"/>
      <c r="AE334" s="23"/>
      <c r="AF334" s="24" t="s">
        <v>358</v>
      </c>
      <c r="AG334" s="24" t="s">
        <v>341</v>
      </c>
      <c r="AH334" s="23" t="s">
        <v>1522</v>
      </c>
      <c r="AI334" s="23" t="s">
        <v>383</v>
      </c>
      <c r="AJ334" s="23" t="s">
        <v>53</v>
      </c>
      <c r="AK334" s="23"/>
      <c r="AL334" s="23" t="s">
        <v>362</v>
      </c>
    </row>
    <row r="335" spans="1:38" x14ac:dyDescent="0.25">
      <c r="A335" s="12" t="s">
        <v>1667</v>
      </c>
      <c r="B335" s="42" t="s">
        <v>1668</v>
      </c>
      <c r="C335" s="13" t="s">
        <v>1669</v>
      </c>
      <c r="D335" s="13" t="e">
        <v>#N/A</v>
      </c>
      <c r="E335" s="35" t="s">
        <v>1657</v>
      </c>
      <c r="F335" s="15" t="s">
        <v>42</v>
      </c>
      <c r="G335" s="15" t="s">
        <v>339</v>
      </c>
      <c r="H335" s="15" t="str">
        <f t="shared" si="5"/>
        <v>Monitored by Kyndryl</v>
      </c>
      <c r="I335" s="16" t="s">
        <v>44</v>
      </c>
      <c r="J335" s="16">
        <v>0</v>
      </c>
      <c r="K335" s="12" t="s">
        <v>59</v>
      </c>
      <c r="L335" s="15" t="s">
        <v>1658</v>
      </c>
      <c r="M335" s="15"/>
      <c r="N335" s="17"/>
      <c r="O335" s="15">
        <v>1</v>
      </c>
      <c r="P335" s="15" t="s">
        <v>79</v>
      </c>
      <c r="Q335" s="15" t="s">
        <v>80</v>
      </c>
      <c r="R335" s="15" t="s">
        <v>1465</v>
      </c>
      <c r="S335" s="17" t="s">
        <v>200</v>
      </c>
      <c r="T335" s="18" t="s">
        <v>52</v>
      </c>
      <c r="U335" s="19">
        <v>1</v>
      </c>
      <c r="V335" s="19"/>
      <c r="W335" s="19" t="s">
        <v>53</v>
      </c>
      <c r="X335" s="20" t="s">
        <v>53</v>
      </c>
      <c r="Y335" s="20" t="s">
        <v>355</v>
      </c>
      <c r="Z335" s="19"/>
      <c r="AA335" s="44" t="s">
        <v>1501</v>
      </c>
      <c r="AB335" s="19"/>
      <c r="AC335" s="23"/>
      <c r="AD335" s="23"/>
      <c r="AE335" s="23"/>
      <c r="AF335" s="24" t="s">
        <v>358</v>
      </c>
      <c r="AG335" s="24" t="s">
        <v>341</v>
      </c>
      <c r="AH335" s="23" t="s">
        <v>1522</v>
      </c>
      <c r="AI335" s="23" t="s">
        <v>383</v>
      </c>
      <c r="AJ335" s="23" t="s">
        <v>53</v>
      </c>
      <c r="AK335" s="23"/>
      <c r="AL335" s="23" t="s">
        <v>362</v>
      </c>
    </row>
    <row r="336" spans="1:38" x14ac:dyDescent="0.25">
      <c r="A336" s="12" t="s">
        <v>1670</v>
      </c>
      <c r="B336" s="42" t="s">
        <v>1671</v>
      </c>
      <c r="C336" s="13" t="s">
        <v>1672</v>
      </c>
      <c r="D336" s="13" t="e">
        <v>#N/A</v>
      </c>
      <c r="E336" s="35" t="s">
        <v>1673</v>
      </c>
      <c r="F336" s="15" t="s">
        <v>42</v>
      </c>
      <c r="G336" s="15" t="s">
        <v>43</v>
      </c>
      <c r="H336" s="15" t="str">
        <f t="shared" si="5"/>
        <v>Monitored by Kyndryl</v>
      </c>
      <c r="I336" s="16" t="s">
        <v>44</v>
      </c>
      <c r="J336" s="16">
        <v>0</v>
      </c>
      <c r="K336" s="12" t="s">
        <v>59</v>
      </c>
      <c r="L336" s="15" t="s">
        <v>873</v>
      </c>
      <c r="M336" s="15"/>
      <c r="N336" s="17"/>
      <c r="O336" s="15">
        <v>3</v>
      </c>
      <c r="P336" s="15" t="s">
        <v>79</v>
      </c>
      <c r="Q336" s="15" t="s">
        <v>80</v>
      </c>
      <c r="R336" s="15" t="s">
        <v>1465</v>
      </c>
      <c r="S336" s="17" t="s">
        <v>51</v>
      </c>
      <c r="T336" s="18" t="s">
        <v>52</v>
      </c>
      <c r="U336" s="19">
        <v>3</v>
      </c>
      <c r="V336" s="19"/>
      <c r="W336" s="19" t="s">
        <v>53</v>
      </c>
      <c r="X336" s="20" t="s">
        <v>53</v>
      </c>
      <c r="Y336" s="20" t="s">
        <v>355</v>
      </c>
      <c r="Z336" s="19"/>
      <c r="AA336" s="44" t="s">
        <v>1501</v>
      </c>
      <c r="AB336" s="19"/>
      <c r="AC336" s="23"/>
      <c r="AD336" s="23"/>
      <c r="AE336" s="23"/>
      <c r="AF336" s="24" t="s">
        <v>358</v>
      </c>
      <c r="AG336" s="24" t="s">
        <v>341</v>
      </c>
      <c r="AH336" s="23" t="s">
        <v>1622</v>
      </c>
      <c r="AI336" s="23" t="s">
        <v>360</v>
      </c>
      <c r="AJ336" s="23" t="s">
        <v>53</v>
      </c>
      <c r="AK336" s="23"/>
      <c r="AL336" s="23" t="s">
        <v>362</v>
      </c>
    </row>
    <row r="337" spans="1:38" ht="25.5" x14ac:dyDescent="0.25">
      <c r="A337" s="12" t="s">
        <v>1674</v>
      </c>
      <c r="B337" s="42" t="s">
        <v>1675</v>
      </c>
      <c r="C337" s="13" t="s">
        <v>1676</v>
      </c>
      <c r="D337" s="13" t="e">
        <v>#N/A</v>
      </c>
      <c r="E337" s="35" t="s">
        <v>817</v>
      </c>
      <c r="F337" s="15" t="s">
        <v>42</v>
      </c>
      <c r="G337" s="15" t="s">
        <v>339</v>
      </c>
      <c r="H337" s="15" t="str">
        <f t="shared" si="5"/>
        <v>Monitored by Kyndryl</v>
      </c>
      <c r="I337" s="16" t="s">
        <v>130</v>
      </c>
      <c r="J337" s="16">
        <v>0</v>
      </c>
      <c r="K337" s="12" t="s">
        <v>59</v>
      </c>
      <c r="L337" s="15" t="s">
        <v>1677</v>
      </c>
      <c r="M337" s="15" t="s">
        <v>1678</v>
      </c>
      <c r="N337" s="17"/>
      <c r="O337" s="15">
        <v>3</v>
      </c>
      <c r="P337" s="15" t="s">
        <v>79</v>
      </c>
      <c r="Q337" s="15" t="s">
        <v>80</v>
      </c>
      <c r="R337" s="15" t="s">
        <v>1465</v>
      </c>
      <c r="S337" s="17" t="s">
        <v>51</v>
      </c>
      <c r="T337" s="18" t="s">
        <v>52</v>
      </c>
      <c r="U337" s="19">
        <v>3</v>
      </c>
      <c r="V337" s="19"/>
      <c r="W337" s="19" t="s">
        <v>53</v>
      </c>
      <c r="X337" s="20" t="s">
        <v>53</v>
      </c>
      <c r="Y337" s="20" t="s">
        <v>355</v>
      </c>
      <c r="Z337" s="19"/>
      <c r="AA337" s="44" t="s">
        <v>366</v>
      </c>
      <c r="AB337" s="19"/>
      <c r="AC337" s="23"/>
      <c r="AD337" s="23"/>
      <c r="AE337" s="23"/>
      <c r="AF337" s="24" t="s">
        <v>358</v>
      </c>
      <c r="AG337" s="24" t="s">
        <v>341</v>
      </c>
      <c r="AH337" s="23" t="s">
        <v>359</v>
      </c>
      <c r="AI337" s="23" t="s">
        <v>360</v>
      </c>
      <c r="AJ337" s="23" t="s">
        <v>53</v>
      </c>
      <c r="AK337" s="23"/>
      <c r="AL337" s="23" t="s">
        <v>1679</v>
      </c>
    </row>
    <row r="338" spans="1:38" ht="25.5" x14ac:dyDescent="0.25">
      <c r="A338" s="12" t="s">
        <v>1680</v>
      </c>
      <c r="B338" s="42" t="s">
        <v>1681</v>
      </c>
      <c r="C338" s="13" t="s">
        <v>1682</v>
      </c>
      <c r="D338" s="13" t="e">
        <v>#N/A</v>
      </c>
      <c r="E338" s="35" t="s">
        <v>817</v>
      </c>
      <c r="F338" s="15" t="s">
        <v>42</v>
      </c>
      <c r="G338" s="15" t="s">
        <v>339</v>
      </c>
      <c r="H338" s="15" t="str">
        <f t="shared" si="5"/>
        <v>Monitored by Kyndryl</v>
      </c>
      <c r="I338" s="16" t="s">
        <v>44</v>
      </c>
      <c r="J338" s="16">
        <v>0</v>
      </c>
      <c r="K338" s="12" t="s">
        <v>59</v>
      </c>
      <c r="L338" s="15" t="s">
        <v>1677</v>
      </c>
      <c r="M338" s="15" t="s">
        <v>1683</v>
      </c>
      <c r="N338" s="17"/>
      <c r="O338" s="15">
        <v>2</v>
      </c>
      <c r="P338" s="15" t="s">
        <v>79</v>
      </c>
      <c r="Q338" s="15" t="s">
        <v>80</v>
      </c>
      <c r="R338" s="15" t="s">
        <v>1465</v>
      </c>
      <c r="S338" s="17" t="s">
        <v>51</v>
      </c>
      <c r="T338" s="18" t="s">
        <v>52</v>
      </c>
      <c r="U338" s="19">
        <v>2</v>
      </c>
      <c r="V338" s="19"/>
      <c r="W338" s="19" t="s">
        <v>53</v>
      </c>
      <c r="X338" s="20" t="s">
        <v>53</v>
      </c>
      <c r="Y338" s="20" t="s">
        <v>355</v>
      </c>
      <c r="Z338" s="19"/>
      <c r="AA338" s="44" t="s">
        <v>387</v>
      </c>
      <c r="AB338" s="19"/>
      <c r="AC338" s="23"/>
      <c r="AD338" s="23"/>
      <c r="AE338" s="23"/>
      <c r="AF338" s="24" t="s">
        <v>358</v>
      </c>
      <c r="AG338" s="24" t="s">
        <v>341</v>
      </c>
      <c r="AH338" s="23" t="s">
        <v>1660</v>
      </c>
      <c r="AI338" s="23" t="s">
        <v>383</v>
      </c>
      <c r="AJ338" s="23" t="s">
        <v>53</v>
      </c>
      <c r="AK338" s="23"/>
      <c r="AL338" s="23" t="s">
        <v>1679</v>
      </c>
    </row>
    <row r="339" spans="1:38" x14ac:dyDescent="0.25">
      <c r="A339" s="12" t="s">
        <v>1684</v>
      </c>
      <c r="B339" s="42" t="s">
        <v>1685</v>
      </c>
      <c r="C339" s="13" t="s">
        <v>1686</v>
      </c>
      <c r="D339" s="13" t="e">
        <v>#N/A</v>
      </c>
      <c r="E339" s="35" t="s">
        <v>1687</v>
      </c>
      <c r="F339" s="15" t="s">
        <v>42</v>
      </c>
      <c r="G339" s="15" t="s">
        <v>1425</v>
      </c>
      <c r="H339" s="15" t="str">
        <f t="shared" si="5"/>
        <v>Not monitored by Kyndryl</v>
      </c>
      <c r="I339" s="16" t="s">
        <v>44</v>
      </c>
      <c r="J339" s="16">
        <v>0</v>
      </c>
      <c r="K339" s="12" t="s">
        <v>59</v>
      </c>
      <c r="L339" s="15" t="s">
        <v>1658</v>
      </c>
      <c r="M339" s="15"/>
      <c r="N339" s="17"/>
      <c r="O339" s="15">
        <v>3</v>
      </c>
      <c r="P339" s="15" t="s">
        <v>79</v>
      </c>
      <c r="Q339" s="15" t="s">
        <v>80</v>
      </c>
      <c r="R339" s="15" t="s">
        <v>1465</v>
      </c>
      <c r="S339" s="17" t="s">
        <v>200</v>
      </c>
      <c r="T339" s="18" t="s">
        <v>52</v>
      </c>
      <c r="U339" s="19">
        <v>3</v>
      </c>
      <c r="V339" s="19"/>
      <c r="W339" s="19" t="s">
        <v>53</v>
      </c>
      <c r="X339" s="20" t="s">
        <v>53</v>
      </c>
      <c r="Y339" s="20" t="s">
        <v>355</v>
      </c>
      <c r="Z339" s="19"/>
      <c r="AA339" s="44" t="s">
        <v>382</v>
      </c>
      <c r="AB339" s="19"/>
      <c r="AC339" s="23"/>
      <c r="AD339" s="23"/>
      <c r="AE339" s="23"/>
      <c r="AF339" s="24" t="s">
        <v>358</v>
      </c>
      <c r="AG339" s="24" t="s">
        <v>341</v>
      </c>
      <c r="AH339" s="23" t="s">
        <v>1622</v>
      </c>
      <c r="AI339" s="23" t="s">
        <v>383</v>
      </c>
      <c r="AJ339" s="23" t="s">
        <v>53</v>
      </c>
      <c r="AK339" s="23"/>
      <c r="AL339" s="23" t="s">
        <v>362</v>
      </c>
    </row>
    <row r="340" spans="1:38" x14ac:dyDescent="0.25">
      <c r="A340" s="12" t="s">
        <v>1688</v>
      </c>
      <c r="B340" s="42" t="s">
        <v>1689</v>
      </c>
      <c r="C340" s="13" t="s">
        <v>1690</v>
      </c>
      <c r="D340" s="13" t="s">
        <v>1691</v>
      </c>
      <c r="E340" s="16" t="s">
        <v>1303</v>
      </c>
      <c r="F340" s="15" t="s">
        <v>42</v>
      </c>
      <c r="G340" s="15" t="s">
        <v>43</v>
      </c>
      <c r="H340" s="15" t="str">
        <f t="shared" si="5"/>
        <v>Monitored by Kyndryl</v>
      </c>
      <c r="I340" s="16" t="s">
        <v>44</v>
      </c>
      <c r="J340" s="16">
        <v>0</v>
      </c>
      <c r="K340" s="12" t="s">
        <v>59</v>
      </c>
      <c r="L340" s="15" t="s">
        <v>1304</v>
      </c>
      <c r="M340" s="15" t="s">
        <v>1692</v>
      </c>
      <c r="N340" s="17"/>
      <c r="O340" s="15">
        <v>0</v>
      </c>
      <c r="P340" s="15" t="s">
        <v>79</v>
      </c>
      <c r="Q340" s="15" t="s">
        <v>80</v>
      </c>
      <c r="R340" s="15" t="s">
        <v>50</v>
      </c>
      <c r="S340" s="17" t="s">
        <v>200</v>
      </c>
      <c r="T340" s="18" t="s">
        <v>52</v>
      </c>
      <c r="U340" s="19">
        <v>1</v>
      </c>
      <c r="V340" s="19"/>
      <c r="W340" s="19" t="s">
        <v>53</v>
      </c>
      <c r="X340" s="20" t="s">
        <v>53</v>
      </c>
      <c r="Y340" s="20" t="s">
        <v>431</v>
      </c>
      <c r="Z340" s="19"/>
      <c r="AA340" s="21" t="s">
        <v>66</v>
      </c>
      <c r="AB340" s="19" t="s">
        <v>1693</v>
      </c>
      <c r="AC340" s="28"/>
      <c r="AD340" s="41"/>
      <c r="AE340" s="40" t="s">
        <v>75</v>
      </c>
      <c r="AF340" s="24" t="s">
        <v>358</v>
      </c>
      <c r="AG340" s="24" t="s">
        <v>1694</v>
      </c>
      <c r="AH340" s="23" t="s">
        <v>1695</v>
      </c>
      <c r="AI340" s="23" t="s">
        <v>53</v>
      </c>
      <c r="AJ340" s="23" t="s">
        <v>53</v>
      </c>
      <c r="AK340" s="23" t="s">
        <v>1696</v>
      </c>
      <c r="AL340" s="23"/>
    </row>
    <row r="341" spans="1:38" x14ac:dyDescent="0.25">
      <c r="A341" s="12" t="s">
        <v>1697</v>
      </c>
      <c r="B341" s="42" t="s">
        <v>1698</v>
      </c>
      <c r="C341" s="13" t="s">
        <v>380</v>
      </c>
      <c r="D341" s="13" t="e">
        <v>#N/A</v>
      </c>
      <c r="E341" s="16" t="s">
        <v>1699</v>
      </c>
      <c r="F341" s="15" t="s">
        <v>42</v>
      </c>
      <c r="G341" s="15" t="s">
        <v>43</v>
      </c>
      <c r="H341" s="15" t="str">
        <f t="shared" si="5"/>
        <v>Monitored by Kyndryl</v>
      </c>
      <c r="I341" s="16" t="s">
        <v>44</v>
      </c>
      <c r="J341" s="16">
        <v>0</v>
      </c>
      <c r="K341" s="12" t="s">
        <v>59</v>
      </c>
      <c r="L341" s="15" t="s">
        <v>1304</v>
      </c>
      <c r="M341" s="15" t="s">
        <v>1692</v>
      </c>
      <c r="N341" s="17"/>
      <c r="O341" s="15">
        <v>0</v>
      </c>
      <c r="P341" s="15" t="s">
        <v>79</v>
      </c>
      <c r="Q341" s="15" t="s">
        <v>80</v>
      </c>
      <c r="R341" s="15" t="s">
        <v>50</v>
      </c>
      <c r="S341" s="17" t="s">
        <v>200</v>
      </c>
      <c r="T341" s="18" t="s">
        <v>52</v>
      </c>
      <c r="U341" s="19">
        <v>1</v>
      </c>
      <c r="V341" s="19"/>
      <c r="W341" s="19" t="s">
        <v>53</v>
      </c>
      <c r="X341" s="20" t="s">
        <v>53</v>
      </c>
      <c r="Y341" s="20" t="s">
        <v>431</v>
      </c>
      <c r="Z341" s="19"/>
      <c r="AA341" s="21" t="s">
        <v>410</v>
      </c>
      <c r="AB341" s="19" t="s">
        <v>1693</v>
      </c>
      <c r="AC341" s="28"/>
      <c r="AD341" s="41"/>
      <c r="AE341" s="40" t="s">
        <v>75</v>
      </c>
      <c r="AF341" s="24" t="s">
        <v>358</v>
      </c>
      <c r="AG341" s="24" t="s">
        <v>1694</v>
      </c>
      <c r="AH341" s="23" t="s">
        <v>1695</v>
      </c>
      <c r="AI341" s="23" t="s">
        <v>53</v>
      </c>
      <c r="AJ341" s="23" t="s">
        <v>53</v>
      </c>
      <c r="AK341" s="23"/>
      <c r="AL341" s="23"/>
    </row>
    <row r="342" spans="1:38" x14ac:dyDescent="0.25">
      <c r="A342" s="12" t="s">
        <v>1700</v>
      </c>
      <c r="B342" s="42" t="s">
        <v>1701</v>
      </c>
      <c r="C342" s="13" t="s">
        <v>1702</v>
      </c>
      <c r="D342" s="13" t="s">
        <v>1703</v>
      </c>
      <c r="E342" s="16" t="s">
        <v>1303</v>
      </c>
      <c r="F342" s="15" t="s">
        <v>42</v>
      </c>
      <c r="G342" s="15" t="s">
        <v>43</v>
      </c>
      <c r="H342" s="15" t="str">
        <f t="shared" si="5"/>
        <v>Monitored by Kyndryl</v>
      </c>
      <c r="I342" s="16" t="s">
        <v>44</v>
      </c>
      <c r="J342" s="16">
        <v>0</v>
      </c>
      <c r="K342" s="12" t="s">
        <v>59</v>
      </c>
      <c r="L342" s="15" t="s">
        <v>1304</v>
      </c>
      <c r="M342" s="15" t="s">
        <v>1692</v>
      </c>
      <c r="N342" s="17"/>
      <c r="O342" s="15">
        <v>0</v>
      </c>
      <c r="P342" s="15" t="s">
        <v>79</v>
      </c>
      <c r="Q342" s="15" t="s">
        <v>80</v>
      </c>
      <c r="R342" s="15" t="s">
        <v>50</v>
      </c>
      <c r="S342" s="17" t="s">
        <v>200</v>
      </c>
      <c r="T342" s="18" t="s">
        <v>52</v>
      </c>
      <c r="U342" s="19">
        <v>1</v>
      </c>
      <c r="V342" s="19"/>
      <c r="W342" s="19" t="s">
        <v>139</v>
      </c>
      <c r="X342" s="20" t="s">
        <v>53</v>
      </c>
      <c r="Y342" s="20" t="s">
        <v>431</v>
      </c>
      <c r="Z342" s="19"/>
      <c r="AA342" s="21" t="s">
        <v>66</v>
      </c>
      <c r="AB342" s="19" t="s">
        <v>1693</v>
      </c>
      <c r="AC342" s="28"/>
      <c r="AD342" s="28"/>
      <c r="AE342" s="40" t="s">
        <v>75</v>
      </c>
      <c r="AF342" s="24" t="s">
        <v>358</v>
      </c>
      <c r="AG342" s="24" t="s">
        <v>1694</v>
      </c>
      <c r="AH342" s="23" t="s">
        <v>1704</v>
      </c>
      <c r="AI342" s="23" t="s">
        <v>53</v>
      </c>
      <c r="AJ342" s="23" t="s">
        <v>53</v>
      </c>
      <c r="AK342" s="23" t="s">
        <v>1696</v>
      </c>
      <c r="AL342" s="23"/>
    </row>
    <row r="343" spans="1:38" x14ac:dyDescent="0.25">
      <c r="A343" s="12" t="s">
        <v>1705</v>
      </c>
      <c r="B343" s="42" t="s">
        <v>1706</v>
      </c>
      <c r="C343" s="13" t="s">
        <v>1707</v>
      </c>
      <c r="D343" s="13" t="s">
        <v>1708</v>
      </c>
      <c r="E343" s="16" t="s">
        <v>1303</v>
      </c>
      <c r="F343" s="15" t="s">
        <v>42</v>
      </c>
      <c r="G343" s="15" t="s">
        <v>43</v>
      </c>
      <c r="H343" s="15" t="str">
        <f t="shared" si="5"/>
        <v>Monitored by Kyndryl</v>
      </c>
      <c r="I343" s="16" t="s">
        <v>44</v>
      </c>
      <c r="J343" s="16">
        <v>0</v>
      </c>
      <c r="K343" s="12" t="s">
        <v>59</v>
      </c>
      <c r="L343" s="15" t="s">
        <v>1304</v>
      </c>
      <c r="M343" s="15" t="s">
        <v>1692</v>
      </c>
      <c r="N343" s="17"/>
      <c r="O343" s="15">
        <v>0</v>
      </c>
      <c r="P343" s="15" t="s">
        <v>79</v>
      </c>
      <c r="Q343" s="15" t="s">
        <v>80</v>
      </c>
      <c r="R343" s="15" t="s">
        <v>50</v>
      </c>
      <c r="S343" s="17" t="s">
        <v>200</v>
      </c>
      <c r="T343" s="18" t="s">
        <v>52</v>
      </c>
      <c r="U343" s="19">
        <v>1</v>
      </c>
      <c r="V343" s="19"/>
      <c r="W343" s="19" t="s">
        <v>53</v>
      </c>
      <c r="X343" s="20" t="s">
        <v>53</v>
      </c>
      <c r="Y343" s="20" t="s">
        <v>431</v>
      </c>
      <c r="Z343" s="19"/>
      <c r="AA343" s="21" t="s">
        <v>66</v>
      </c>
      <c r="AB343" s="19" t="s">
        <v>1693</v>
      </c>
      <c r="AC343" s="28"/>
      <c r="AD343" s="41"/>
      <c r="AE343" s="40" t="s">
        <v>75</v>
      </c>
      <c r="AF343" s="24" t="s">
        <v>358</v>
      </c>
      <c r="AG343" s="24" t="s">
        <v>1694</v>
      </c>
      <c r="AH343" s="23" t="s">
        <v>1704</v>
      </c>
      <c r="AI343" s="23" t="s">
        <v>53</v>
      </c>
      <c r="AJ343" s="23" t="s">
        <v>53</v>
      </c>
      <c r="AK343" s="23" t="s">
        <v>1696</v>
      </c>
      <c r="AL343" s="23"/>
    </row>
    <row r="344" spans="1:38" x14ac:dyDescent="0.25">
      <c r="A344" s="12" t="s">
        <v>1709</v>
      </c>
      <c r="B344" s="42" t="s">
        <v>1710</v>
      </c>
      <c r="C344" s="13" t="s">
        <v>1711</v>
      </c>
      <c r="D344" s="13" t="s">
        <v>1712</v>
      </c>
      <c r="E344" s="16" t="s">
        <v>1303</v>
      </c>
      <c r="F344" s="15" t="s">
        <v>42</v>
      </c>
      <c r="G344" s="15" t="s">
        <v>43</v>
      </c>
      <c r="H344" s="15" t="str">
        <f t="shared" si="5"/>
        <v>Monitored by Kyndryl</v>
      </c>
      <c r="I344" s="16" t="s">
        <v>44</v>
      </c>
      <c r="J344" s="16">
        <v>0</v>
      </c>
      <c r="K344" s="12" t="s">
        <v>59</v>
      </c>
      <c r="L344" s="15" t="s">
        <v>1304</v>
      </c>
      <c r="M344" s="15" t="s">
        <v>1692</v>
      </c>
      <c r="N344" s="17"/>
      <c r="O344" s="15">
        <v>0</v>
      </c>
      <c r="P344" s="15" t="s">
        <v>79</v>
      </c>
      <c r="Q344" s="15" t="s">
        <v>80</v>
      </c>
      <c r="R344" s="15" t="s">
        <v>50</v>
      </c>
      <c r="S344" s="17" t="s">
        <v>200</v>
      </c>
      <c r="T344" s="18" t="s">
        <v>52</v>
      </c>
      <c r="U344" s="19">
        <v>1</v>
      </c>
      <c r="V344" s="19"/>
      <c r="W344" s="19" t="s">
        <v>53</v>
      </c>
      <c r="X344" s="20" t="s">
        <v>53</v>
      </c>
      <c r="Y344" s="20" t="s">
        <v>431</v>
      </c>
      <c r="Z344" s="19"/>
      <c r="AA344" s="21" t="s">
        <v>66</v>
      </c>
      <c r="AB344" s="19" t="s">
        <v>1693</v>
      </c>
      <c r="AC344" s="28"/>
      <c r="AD344" s="41"/>
      <c r="AE344" s="40" t="s">
        <v>75</v>
      </c>
      <c r="AF344" s="24" t="s">
        <v>358</v>
      </c>
      <c r="AG344" s="24" t="s">
        <v>1694</v>
      </c>
      <c r="AH344" s="23" t="s">
        <v>1704</v>
      </c>
      <c r="AI344" s="23" t="s">
        <v>53</v>
      </c>
      <c r="AJ344" s="23" t="s">
        <v>53</v>
      </c>
      <c r="AK344" s="23" t="s">
        <v>1696</v>
      </c>
      <c r="AL344" s="23"/>
    </row>
    <row r="345" spans="1:38" x14ac:dyDescent="0.25">
      <c r="A345" s="12" t="s">
        <v>1713</v>
      </c>
      <c r="B345" s="42" t="s">
        <v>1714</v>
      </c>
      <c r="C345" s="13" t="s">
        <v>1715</v>
      </c>
      <c r="D345" s="13" t="e">
        <v>#N/A</v>
      </c>
      <c r="E345" s="16" t="s">
        <v>1303</v>
      </c>
      <c r="F345" s="15" t="s">
        <v>42</v>
      </c>
      <c r="G345" s="15" t="s">
        <v>43</v>
      </c>
      <c r="H345" s="15" t="str">
        <f t="shared" si="5"/>
        <v>Monitored by Kyndryl</v>
      </c>
      <c r="I345" s="16" t="s">
        <v>44</v>
      </c>
      <c r="J345" s="16">
        <v>0</v>
      </c>
      <c r="K345" s="12" t="s">
        <v>59</v>
      </c>
      <c r="L345" s="15" t="s">
        <v>1304</v>
      </c>
      <c r="M345" s="15" t="s">
        <v>1692</v>
      </c>
      <c r="N345" s="17"/>
      <c r="O345" s="15">
        <v>0</v>
      </c>
      <c r="P345" s="15" t="s">
        <v>79</v>
      </c>
      <c r="Q345" s="15" t="s">
        <v>80</v>
      </c>
      <c r="R345" s="15" t="s">
        <v>50</v>
      </c>
      <c r="S345" s="17" t="s">
        <v>200</v>
      </c>
      <c r="T345" s="18" t="s">
        <v>52</v>
      </c>
      <c r="U345" s="19">
        <v>1</v>
      </c>
      <c r="V345" s="19"/>
      <c r="W345" s="19" t="s">
        <v>53</v>
      </c>
      <c r="X345" s="20" t="s">
        <v>53</v>
      </c>
      <c r="Y345" s="20" t="s">
        <v>431</v>
      </c>
      <c r="Z345" s="19"/>
      <c r="AA345" s="21" t="s">
        <v>66</v>
      </c>
      <c r="AB345" s="19" t="s">
        <v>1693</v>
      </c>
      <c r="AC345" s="28"/>
      <c r="AD345" s="41"/>
      <c r="AE345" s="40" t="s">
        <v>75</v>
      </c>
      <c r="AF345" s="24" t="s">
        <v>358</v>
      </c>
      <c r="AG345" s="24" t="s">
        <v>1694</v>
      </c>
      <c r="AH345" s="23" t="s">
        <v>1704</v>
      </c>
      <c r="AI345" s="23" t="s">
        <v>53</v>
      </c>
      <c r="AJ345" s="23" t="s">
        <v>53</v>
      </c>
      <c r="AK345" s="23" t="s">
        <v>1696</v>
      </c>
      <c r="AL345" s="23"/>
    </row>
    <row r="346" spans="1:38" x14ac:dyDescent="0.25">
      <c r="A346" s="12" t="s">
        <v>1716</v>
      </c>
      <c r="B346" s="42" t="s">
        <v>1714</v>
      </c>
      <c r="C346" s="13" t="s">
        <v>1717</v>
      </c>
      <c r="D346" s="13" t="e">
        <v>#N/A</v>
      </c>
      <c r="E346" s="16" t="s">
        <v>1303</v>
      </c>
      <c r="F346" s="15" t="s">
        <v>42</v>
      </c>
      <c r="G346" s="15" t="s">
        <v>43</v>
      </c>
      <c r="H346" s="15" t="str">
        <f t="shared" si="5"/>
        <v>Monitored by Kyndryl</v>
      </c>
      <c r="I346" s="16" t="s">
        <v>44</v>
      </c>
      <c r="J346" s="16">
        <v>0</v>
      </c>
      <c r="K346" s="12" t="s">
        <v>59</v>
      </c>
      <c r="L346" s="15" t="s">
        <v>1304</v>
      </c>
      <c r="M346" s="15" t="s">
        <v>1692</v>
      </c>
      <c r="N346" s="17"/>
      <c r="O346" s="15">
        <v>0</v>
      </c>
      <c r="P346" s="15" t="s">
        <v>79</v>
      </c>
      <c r="Q346" s="15" t="s">
        <v>80</v>
      </c>
      <c r="R346" s="15" t="s">
        <v>50</v>
      </c>
      <c r="S346" s="17" t="s">
        <v>200</v>
      </c>
      <c r="T346" s="18" t="s">
        <v>52</v>
      </c>
      <c r="U346" s="19">
        <v>1</v>
      </c>
      <c r="V346" s="19"/>
      <c r="W346" s="19" t="s">
        <v>53</v>
      </c>
      <c r="X346" s="20" t="s">
        <v>53</v>
      </c>
      <c r="Y346" s="20" t="s">
        <v>431</v>
      </c>
      <c r="Z346" s="19"/>
      <c r="AA346" s="21" t="s">
        <v>66</v>
      </c>
      <c r="AB346" s="19" t="s">
        <v>1693</v>
      </c>
      <c r="AC346" s="28"/>
      <c r="AD346" s="41"/>
      <c r="AE346" s="40" t="s">
        <v>75</v>
      </c>
      <c r="AF346" s="24" t="s">
        <v>358</v>
      </c>
      <c r="AG346" s="24" t="s">
        <v>1694</v>
      </c>
      <c r="AH346" s="23" t="s">
        <v>1704</v>
      </c>
      <c r="AI346" s="23" t="s">
        <v>53</v>
      </c>
      <c r="AJ346" s="23" t="s">
        <v>53</v>
      </c>
      <c r="AK346" s="23" t="s">
        <v>1696</v>
      </c>
      <c r="AL346" s="23"/>
    </row>
    <row r="347" spans="1:38" x14ac:dyDescent="0.25">
      <c r="A347" s="12" t="s">
        <v>1718</v>
      </c>
      <c r="B347" s="42" t="s">
        <v>1714</v>
      </c>
      <c r="C347" s="13" t="s">
        <v>1719</v>
      </c>
      <c r="D347" s="13" t="e">
        <v>#N/A</v>
      </c>
      <c r="E347" s="16" t="s">
        <v>1303</v>
      </c>
      <c r="F347" s="15" t="s">
        <v>42</v>
      </c>
      <c r="G347" s="15" t="s">
        <v>43</v>
      </c>
      <c r="H347" s="15" t="str">
        <f t="shared" si="5"/>
        <v>Monitored by Kyndryl</v>
      </c>
      <c r="I347" s="16" t="s">
        <v>44</v>
      </c>
      <c r="J347" s="16">
        <v>0</v>
      </c>
      <c r="K347" s="12" t="s">
        <v>59</v>
      </c>
      <c r="L347" s="15" t="s">
        <v>1304</v>
      </c>
      <c r="M347" s="15" t="s">
        <v>1692</v>
      </c>
      <c r="N347" s="17"/>
      <c r="O347" s="15">
        <v>0</v>
      </c>
      <c r="P347" s="15" t="s">
        <v>79</v>
      </c>
      <c r="Q347" s="15" t="s">
        <v>80</v>
      </c>
      <c r="R347" s="15" t="s">
        <v>50</v>
      </c>
      <c r="S347" s="17" t="s">
        <v>200</v>
      </c>
      <c r="T347" s="18" t="s">
        <v>52</v>
      </c>
      <c r="U347" s="19">
        <v>1</v>
      </c>
      <c r="V347" s="19"/>
      <c r="W347" s="19" t="s">
        <v>53</v>
      </c>
      <c r="X347" s="20" t="s">
        <v>53</v>
      </c>
      <c r="Y347" s="20" t="s">
        <v>431</v>
      </c>
      <c r="Z347" s="19"/>
      <c r="AA347" s="21" t="s">
        <v>66</v>
      </c>
      <c r="AB347" s="19" t="s">
        <v>1693</v>
      </c>
      <c r="AC347" s="28"/>
      <c r="AD347" s="41"/>
      <c r="AE347" s="40" t="s">
        <v>75</v>
      </c>
      <c r="AF347" s="24" t="s">
        <v>358</v>
      </c>
      <c r="AG347" s="24" t="s">
        <v>1694</v>
      </c>
      <c r="AH347" s="23" t="s">
        <v>1704</v>
      </c>
      <c r="AI347" s="23" t="s">
        <v>53</v>
      </c>
      <c r="AJ347" s="23" t="s">
        <v>53</v>
      </c>
      <c r="AK347" s="23" t="s">
        <v>1696</v>
      </c>
      <c r="AL347" s="23"/>
    </row>
    <row r="348" spans="1:38" x14ac:dyDescent="0.25">
      <c r="A348" s="12" t="s">
        <v>1720</v>
      </c>
      <c r="B348" s="42" t="s">
        <v>1714</v>
      </c>
      <c r="C348" s="13" t="s">
        <v>1721</v>
      </c>
      <c r="D348" s="13" t="e">
        <v>#N/A</v>
      </c>
      <c r="E348" s="16" t="s">
        <v>1303</v>
      </c>
      <c r="F348" s="15" t="s">
        <v>42</v>
      </c>
      <c r="G348" s="15" t="s">
        <v>43</v>
      </c>
      <c r="H348" s="15" t="str">
        <f t="shared" si="5"/>
        <v>Monitored by Kyndryl</v>
      </c>
      <c r="I348" s="16" t="s">
        <v>44</v>
      </c>
      <c r="J348" s="16">
        <v>0</v>
      </c>
      <c r="K348" s="12" t="s">
        <v>59</v>
      </c>
      <c r="L348" s="15" t="s">
        <v>1304</v>
      </c>
      <c r="M348" s="15" t="s">
        <v>1692</v>
      </c>
      <c r="N348" s="17"/>
      <c r="O348" s="15">
        <v>0</v>
      </c>
      <c r="P348" s="15" t="s">
        <v>79</v>
      </c>
      <c r="Q348" s="15" t="s">
        <v>80</v>
      </c>
      <c r="R348" s="15" t="s">
        <v>50</v>
      </c>
      <c r="S348" s="17" t="s">
        <v>200</v>
      </c>
      <c r="T348" s="18" t="s">
        <v>52</v>
      </c>
      <c r="U348" s="19">
        <v>1</v>
      </c>
      <c r="V348" s="19"/>
      <c r="W348" s="19" t="s">
        <v>53</v>
      </c>
      <c r="X348" s="20" t="s">
        <v>53</v>
      </c>
      <c r="Y348" s="20" t="s">
        <v>431</v>
      </c>
      <c r="Z348" s="19"/>
      <c r="AA348" s="21" t="s">
        <v>66</v>
      </c>
      <c r="AB348" s="19" t="s">
        <v>1693</v>
      </c>
      <c r="AC348" s="28"/>
      <c r="AD348" s="41"/>
      <c r="AE348" s="40" t="s">
        <v>75</v>
      </c>
      <c r="AF348" s="24" t="s">
        <v>358</v>
      </c>
      <c r="AG348" s="24" t="s">
        <v>1694</v>
      </c>
      <c r="AH348" s="23" t="s">
        <v>1704</v>
      </c>
      <c r="AI348" s="23" t="s">
        <v>53</v>
      </c>
      <c r="AJ348" s="23" t="s">
        <v>53</v>
      </c>
      <c r="AK348" s="23" t="s">
        <v>1696</v>
      </c>
      <c r="AL348" s="23"/>
    </row>
    <row r="349" spans="1:38" x14ac:dyDescent="0.25">
      <c r="A349" s="12" t="s">
        <v>1722</v>
      </c>
      <c r="B349" s="42" t="s">
        <v>1723</v>
      </c>
      <c r="C349" s="13" t="s">
        <v>1724</v>
      </c>
      <c r="D349" s="13" t="e">
        <v>#N/A</v>
      </c>
      <c r="E349" s="16" t="s">
        <v>1303</v>
      </c>
      <c r="F349" s="15" t="s">
        <v>42</v>
      </c>
      <c r="G349" s="15" t="s">
        <v>43</v>
      </c>
      <c r="H349" s="15" t="str">
        <f t="shared" si="5"/>
        <v>Monitored by Kyndryl</v>
      </c>
      <c r="I349" s="16" t="s">
        <v>44</v>
      </c>
      <c r="J349" s="16">
        <v>0</v>
      </c>
      <c r="K349" s="12" t="s">
        <v>59</v>
      </c>
      <c r="L349" s="15" t="s">
        <v>1304</v>
      </c>
      <c r="M349" s="15" t="s">
        <v>1692</v>
      </c>
      <c r="N349" s="17"/>
      <c r="O349" s="15">
        <v>0</v>
      </c>
      <c r="P349" s="15" t="s">
        <v>79</v>
      </c>
      <c r="Q349" s="15" t="s">
        <v>80</v>
      </c>
      <c r="R349" s="15" t="s">
        <v>50</v>
      </c>
      <c r="S349" s="17" t="s">
        <v>200</v>
      </c>
      <c r="T349" s="18" t="s">
        <v>52</v>
      </c>
      <c r="U349" s="19">
        <v>1</v>
      </c>
      <c r="V349" s="19"/>
      <c r="W349" s="19" t="s">
        <v>53</v>
      </c>
      <c r="X349" s="20" t="s">
        <v>53</v>
      </c>
      <c r="Y349" s="20" t="s">
        <v>431</v>
      </c>
      <c r="Z349" s="19"/>
      <c r="AA349" s="21" t="s">
        <v>66</v>
      </c>
      <c r="AB349" s="19" t="s">
        <v>1693</v>
      </c>
      <c r="AC349" s="28"/>
      <c r="AD349" s="41"/>
      <c r="AE349" s="40" t="s">
        <v>75</v>
      </c>
      <c r="AF349" s="24" t="s">
        <v>358</v>
      </c>
      <c r="AG349" s="16" t="s">
        <v>1725</v>
      </c>
      <c r="AH349" s="23" t="s">
        <v>1704</v>
      </c>
      <c r="AI349" s="23" t="s">
        <v>53</v>
      </c>
      <c r="AJ349" s="23" t="s">
        <v>53</v>
      </c>
      <c r="AK349" s="23" t="s">
        <v>1696</v>
      </c>
      <c r="AL349" s="23"/>
    </row>
    <row r="350" spans="1:38" x14ac:dyDescent="0.25">
      <c r="A350" s="12" t="s">
        <v>1726</v>
      </c>
      <c r="B350" s="42" t="s">
        <v>1727</v>
      </c>
      <c r="C350" s="13" t="s">
        <v>1728</v>
      </c>
      <c r="D350" s="13" t="e">
        <v>#N/A</v>
      </c>
      <c r="E350" s="16" t="s">
        <v>1303</v>
      </c>
      <c r="F350" s="15" t="s">
        <v>42</v>
      </c>
      <c r="G350" s="15" t="s">
        <v>43</v>
      </c>
      <c r="H350" s="15" t="str">
        <f t="shared" si="5"/>
        <v>Monitored by Kyndryl</v>
      </c>
      <c r="I350" s="16" t="s">
        <v>44</v>
      </c>
      <c r="J350" s="16">
        <v>0</v>
      </c>
      <c r="K350" s="12" t="s">
        <v>59</v>
      </c>
      <c r="L350" s="15" t="s">
        <v>1304</v>
      </c>
      <c r="M350" s="15" t="s">
        <v>1692</v>
      </c>
      <c r="N350" s="17"/>
      <c r="O350" s="15">
        <v>0</v>
      </c>
      <c r="P350" s="15" t="s">
        <v>79</v>
      </c>
      <c r="Q350" s="15" t="s">
        <v>80</v>
      </c>
      <c r="R350" s="15" t="s">
        <v>50</v>
      </c>
      <c r="S350" s="17" t="s">
        <v>200</v>
      </c>
      <c r="T350" s="18" t="s">
        <v>52</v>
      </c>
      <c r="U350" s="19">
        <v>1</v>
      </c>
      <c r="V350" s="19"/>
      <c r="W350" s="19" t="s">
        <v>53</v>
      </c>
      <c r="X350" s="20" t="s">
        <v>53</v>
      </c>
      <c r="Y350" s="20" t="s">
        <v>431</v>
      </c>
      <c r="Z350" s="19"/>
      <c r="AA350" s="21" t="s">
        <v>66</v>
      </c>
      <c r="AB350" s="19" t="s">
        <v>1693</v>
      </c>
      <c r="AC350" s="28"/>
      <c r="AD350" s="41"/>
      <c r="AE350" s="40" t="s">
        <v>75</v>
      </c>
      <c r="AF350" s="24" t="s">
        <v>358</v>
      </c>
      <c r="AG350" s="24" t="s">
        <v>1694</v>
      </c>
      <c r="AH350" s="23" t="s">
        <v>1704</v>
      </c>
      <c r="AI350" s="23" t="s">
        <v>53</v>
      </c>
      <c r="AJ350" s="23" t="s">
        <v>53</v>
      </c>
      <c r="AK350" s="23" t="s">
        <v>1696</v>
      </c>
      <c r="AL350" s="23"/>
    </row>
    <row r="351" spans="1:38" x14ac:dyDescent="0.25">
      <c r="A351" s="12" t="s">
        <v>1729</v>
      </c>
      <c r="B351" s="42" t="s">
        <v>1730</v>
      </c>
      <c r="C351" s="13" t="s">
        <v>380</v>
      </c>
      <c r="D351" s="13" t="e">
        <v>#N/A</v>
      </c>
      <c r="E351" s="16" t="s">
        <v>1699</v>
      </c>
      <c r="F351" s="15" t="s">
        <v>42</v>
      </c>
      <c r="G351" s="15" t="s">
        <v>43</v>
      </c>
      <c r="H351" s="15" t="str">
        <f t="shared" si="5"/>
        <v>Monitored by Kyndryl</v>
      </c>
      <c r="I351" s="16" t="s">
        <v>44</v>
      </c>
      <c r="J351" s="16">
        <v>0</v>
      </c>
      <c r="K351" s="12" t="s">
        <v>59</v>
      </c>
      <c r="L351" s="15" t="s">
        <v>1304</v>
      </c>
      <c r="M351" s="15" t="s">
        <v>1692</v>
      </c>
      <c r="N351" s="17"/>
      <c r="O351" s="15">
        <v>0</v>
      </c>
      <c r="P351" s="15" t="s">
        <v>79</v>
      </c>
      <c r="Q351" s="15" t="s">
        <v>80</v>
      </c>
      <c r="R351" s="15" t="s">
        <v>50</v>
      </c>
      <c r="S351" s="17" t="s">
        <v>200</v>
      </c>
      <c r="T351" s="18" t="s">
        <v>52</v>
      </c>
      <c r="U351" s="19">
        <v>1</v>
      </c>
      <c r="V351" s="19"/>
      <c r="W351" s="19" t="s">
        <v>53</v>
      </c>
      <c r="X351" s="20" t="s">
        <v>53</v>
      </c>
      <c r="Y351" s="20" t="s">
        <v>431</v>
      </c>
      <c r="Z351" s="19"/>
      <c r="AA351" s="21" t="s">
        <v>410</v>
      </c>
      <c r="AB351" s="19" t="s">
        <v>1693</v>
      </c>
      <c r="AC351" s="28"/>
      <c r="AD351" s="41"/>
      <c r="AE351" s="40" t="s">
        <v>75</v>
      </c>
      <c r="AF351" s="24" t="s">
        <v>358</v>
      </c>
      <c r="AG351" s="24" t="s">
        <v>1694</v>
      </c>
      <c r="AH351" s="23" t="s">
        <v>1704</v>
      </c>
      <c r="AI351" s="23" t="s">
        <v>53</v>
      </c>
      <c r="AJ351" s="23" t="s">
        <v>53</v>
      </c>
      <c r="AK351" s="23"/>
      <c r="AL351" s="23"/>
    </row>
    <row r="352" spans="1:38" x14ac:dyDescent="0.25">
      <c r="A352" s="12" t="s">
        <v>1731</v>
      </c>
      <c r="B352" s="42" t="s">
        <v>1732</v>
      </c>
      <c r="C352" s="13" t="s">
        <v>380</v>
      </c>
      <c r="D352" s="13" t="s">
        <v>1733</v>
      </c>
      <c r="E352" s="16" t="s">
        <v>1699</v>
      </c>
      <c r="F352" s="15" t="s">
        <v>42</v>
      </c>
      <c r="G352" s="15" t="s">
        <v>43</v>
      </c>
      <c r="H352" s="15" t="str">
        <f t="shared" si="5"/>
        <v>Monitored by Kyndryl</v>
      </c>
      <c r="I352" s="16" t="s">
        <v>44</v>
      </c>
      <c r="J352" s="16">
        <v>0</v>
      </c>
      <c r="K352" s="12" t="s">
        <v>59</v>
      </c>
      <c r="L352" s="15" t="s">
        <v>1304</v>
      </c>
      <c r="M352" s="15" t="s">
        <v>1692</v>
      </c>
      <c r="N352" s="17"/>
      <c r="O352" s="15">
        <v>0</v>
      </c>
      <c r="P352" s="15" t="s">
        <v>79</v>
      </c>
      <c r="Q352" s="15" t="s">
        <v>80</v>
      </c>
      <c r="R352" s="15" t="s">
        <v>50</v>
      </c>
      <c r="S352" s="17" t="s">
        <v>200</v>
      </c>
      <c r="T352" s="18" t="s">
        <v>52</v>
      </c>
      <c r="U352" s="19">
        <v>1</v>
      </c>
      <c r="V352" s="19"/>
      <c r="W352" s="19" t="s">
        <v>53</v>
      </c>
      <c r="X352" s="20" t="s">
        <v>53</v>
      </c>
      <c r="Y352" s="20" t="s">
        <v>431</v>
      </c>
      <c r="Z352" s="19"/>
      <c r="AA352" s="21" t="s">
        <v>410</v>
      </c>
      <c r="AB352" s="19" t="s">
        <v>1693</v>
      </c>
      <c r="AC352" s="28"/>
      <c r="AD352" s="41"/>
      <c r="AE352" s="40" t="s">
        <v>75</v>
      </c>
      <c r="AF352" s="24" t="s">
        <v>358</v>
      </c>
      <c r="AG352" s="24" t="s">
        <v>1694</v>
      </c>
      <c r="AH352" s="23" t="s">
        <v>1704</v>
      </c>
      <c r="AI352" s="23" t="s">
        <v>53</v>
      </c>
      <c r="AJ352" s="23" t="s">
        <v>53</v>
      </c>
      <c r="AK352" s="23"/>
      <c r="AL352" s="23"/>
    </row>
    <row r="353" spans="1:38" x14ac:dyDescent="0.25">
      <c r="A353" s="12" t="s">
        <v>1734</v>
      </c>
      <c r="B353" s="42" t="s">
        <v>1735</v>
      </c>
      <c r="C353" s="13" t="s">
        <v>380</v>
      </c>
      <c r="D353" s="13" t="s">
        <v>1736</v>
      </c>
      <c r="E353" s="16" t="s">
        <v>1699</v>
      </c>
      <c r="F353" s="15" t="s">
        <v>42</v>
      </c>
      <c r="G353" s="15" t="s">
        <v>43</v>
      </c>
      <c r="H353" s="15" t="str">
        <f t="shared" si="5"/>
        <v>Monitored by Kyndryl</v>
      </c>
      <c r="I353" s="16" t="s">
        <v>44</v>
      </c>
      <c r="J353" s="16">
        <v>0</v>
      </c>
      <c r="K353" s="12" t="s">
        <v>59</v>
      </c>
      <c r="L353" s="15" t="s">
        <v>1304</v>
      </c>
      <c r="M353" s="15" t="s">
        <v>1692</v>
      </c>
      <c r="N353" s="17"/>
      <c r="O353" s="15">
        <v>0</v>
      </c>
      <c r="P353" s="15" t="s">
        <v>79</v>
      </c>
      <c r="Q353" s="15" t="s">
        <v>80</v>
      </c>
      <c r="R353" s="15" t="s">
        <v>50</v>
      </c>
      <c r="S353" s="17" t="s">
        <v>200</v>
      </c>
      <c r="T353" s="18" t="s">
        <v>52</v>
      </c>
      <c r="U353" s="19">
        <v>1</v>
      </c>
      <c r="V353" s="19"/>
      <c r="W353" s="19" t="s">
        <v>53</v>
      </c>
      <c r="X353" s="20" t="s">
        <v>53</v>
      </c>
      <c r="Y353" s="20" t="s">
        <v>431</v>
      </c>
      <c r="Z353" s="19"/>
      <c r="AA353" s="21" t="s">
        <v>410</v>
      </c>
      <c r="AB353" s="19" t="s">
        <v>1693</v>
      </c>
      <c r="AC353" s="28"/>
      <c r="AD353" s="41"/>
      <c r="AE353" s="40" t="s">
        <v>75</v>
      </c>
      <c r="AF353" s="24" t="s">
        <v>358</v>
      </c>
      <c r="AG353" s="24" t="s">
        <v>1694</v>
      </c>
      <c r="AH353" s="23" t="s">
        <v>1704</v>
      </c>
      <c r="AI353" s="23" t="s">
        <v>53</v>
      </c>
      <c r="AJ353" s="23" t="s">
        <v>53</v>
      </c>
      <c r="AK353" s="23"/>
      <c r="AL353" s="23"/>
    </row>
    <row r="354" spans="1:38" ht="25.5" x14ac:dyDescent="0.25">
      <c r="A354" s="12" t="s">
        <v>1737</v>
      </c>
      <c r="B354" s="42" t="s">
        <v>1738</v>
      </c>
      <c r="C354" s="13" t="s">
        <v>1739</v>
      </c>
      <c r="D354" s="13" t="s">
        <v>1740</v>
      </c>
      <c r="E354" s="27" t="s">
        <v>75</v>
      </c>
      <c r="F354" s="15" t="s">
        <v>76</v>
      </c>
      <c r="G354" s="15" t="s">
        <v>43</v>
      </c>
      <c r="H354" s="15" t="str">
        <f t="shared" si="5"/>
        <v>Monitored by Kyndryl</v>
      </c>
      <c r="I354" s="16" t="s">
        <v>44</v>
      </c>
      <c r="J354" s="16">
        <v>0</v>
      </c>
      <c r="K354" s="12" t="s">
        <v>131</v>
      </c>
      <c r="L354" s="15" t="s">
        <v>639</v>
      </c>
      <c r="M354" s="15" t="s">
        <v>690</v>
      </c>
      <c r="N354" s="17" t="s">
        <v>134</v>
      </c>
      <c r="O354" s="15">
        <v>1</v>
      </c>
      <c r="P354" s="15" t="s">
        <v>135</v>
      </c>
      <c r="Q354" s="15" t="s">
        <v>136</v>
      </c>
      <c r="R354" s="15" t="s">
        <v>137</v>
      </c>
      <c r="S354" s="17" t="s">
        <v>138</v>
      </c>
      <c r="T354" s="18" t="s">
        <v>52</v>
      </c>
      <c r="U354" s="19">
        <v>1</v>
      </c>
      <c r="V354" s="64" t="s">
        <v>478</v>
      </c>
      <c r="W354" s="19" t="s">
        <v>394</v>
      </c>
      <c r="X354" s="20" t="s">
        <v>518</v>
      </c>
      <c r="Y354" s="20" t="s">
        <v>81</v>
      </c>
      <c r="Z354" s="19"/>
      <c r="AA354" s="21" t="s">
        <v>66</v>
      </c>
      <c r="AB354" s="19" t="s">
        <v>584</v>
      </c>
      <c r="AC354" s="28"/>
      <c r="AD354" s="16" t="s">
        <v>142</v>
      </c>
      <c r="AE354" s="62"/>
      <c r="AF354" s="24" t="s">
        <v>143</v>
      </c>
      <c r="AG354" s="24" t="s">
        <v>85</v>
      </c>
      <c r="AH354" s="23" t="s">
        <v>86</v>
      </c>
      <c r="AI354" s="23" t="s">
        <v>192</v>
      </c>
      <c r="AJ354" s="23" t="s">
        <v>193</v>
      </c>
      <c r="AK354" s="23" t="s">
        <v>1741</v>
      </c>
      <c r="AL354" s="23"/>
    </row>
    <row r="355" spans="1:38" ht="25.5" x14ac:dyDescent="0.25">
      <c r="A355" s="12" t="s">
        <v>1742</v>
      </c>
      <c r="B355" s="42" t="s">
        <v>1743</v>
      </c>
      <c r="C355" s="13" t="s">
        <v>1744</v>
      </c>
      <c r="D355" s="13" t="s">
        <v>1745</v>
      </c>
      <c r="E355" s="27" t="s">
        <v>75</v>
      </c>
      <c r="F355" s="15" t="s">
        <v>76</v>
      </c>
      <c r="G355" s="15" t="s">
        <v>43</v>
      </c>
      <c r="H355" s="15" t="str">
        <f t="shared" si="5"/>
        <v>Monitored by Kyndryl</v>
      </c>
      <c r="I355" s="16" t="s">
        <v>44</v>
      </c>
      <c r="J355" s="16">
        <v>0</v>
      </c>
      <c r="K355" s="12" t="s">
        <v>131</v>
      </c>
      <c r="L355" s="15" t="s">
        <v>639</v>
      </c>
      <c r="M355" s="15" t="s">
        <v>666</v>
      </c>
      <c r="N355" s="17" t="s">
        <v>134</v>
      </c>
      <c r="O355" s="15">
        <v>1</v>
      </c>
      <c r="P355" s="15" t="s">
        <v>135</v>
      </c>
      <c r="Q355" s="15" t="s">
        <v>136</v>
      </c>
      <c r="R355" s="15" t="s">
        <v>137</v>
      </c>
      <c r="S355" s="17" t="s">
        <v>138</v>
      </c>
      <c r="T355" s="18" t="s">
        <v>52</v>
      </c>
      <c r="U355" s="19">
        <v>1</v>
      </c>
      <c r="V355" s="19" t="s">
        <v>216</v>
      </c>
      <c r="W355" s="19" t="s">
        <v>394</v>
      </c>
      <c r="X355" s="20" t="s">
        <v>518</v>
      </c>
      <c r="Y355" s="20" t="s">
        <v>81</v>
      </c>
      <c r="Z355" s="19"/>
      <c r="AA355" s="21" t="s">
        <v>55</v>
      </c>
      <c r="AB355" s="19" t="s">
        <v>584</v>
      </c>
      <c r="AC355" s="28"/>
      <c r="AD355" s="16" t="s">
        <v>142</v>
      </c>
      <c r="AE355" s="45" t="s">
        <v>1746</v>
      </c>
      <c r="AF355" s="24" t="s">
        <v>143</v>
      </c>
      <c r="AG355" s="24" t="s">
        <v>85</v>
      </c>
      <c r="AH355" s="23" t="s">
        <v>86</v>
      </c>
      <c r="AI355" s="23" t="s">
        <v>271</v>
      </c>
      <c r="AJ355" s="23" t="s">
        <v>272</v>
      </c>
      <c r="AK355" s="23" t="s">
        <v>1741</v>
      </c>
      <c r="AL355" s="23"/>
    </row>
    <row r="356" spans="1:38" x14ac:dyDescent="0.25">
      <c r="A356" s="12" t="s">
        <v>1747</v>
      </c>
      <c r="B356" s="42" t="s">
        <v>1748</v>
      </c>
      <c r="C356" s="13" t="s">
        <v>1749</v>
      </c>
      <c r="D356" s="13" t="e">
        <v>#N/A</v>
      </c>
      <c r="E356" s="49" t="s">
        <v>1750</v>
      </c>
      <c r="F356" s="15" t="s">
        <v>76</v>
      </c>
      <c r="G356" s="15" t="s">
        <v>43</v>
      </c>
      <c r="H356" s="15" t="str">
        <f t="shared" si="5"/>
        <v>Monitored by Kyndryl</v>
      </c>
      <c r="I356" s="16" t="s">
        <v>71</v>
      </c>
      <c r="J356" s="16" t="s">
        <v>265</v>
      </c>
      <c r="K356" s="12" t="s">
        <v>59</v>
      </c>
      <c r="L356" s="15" t="s">
        <v>1751</v>
      </c>
      <c r="M356" s="15" t="s">
        <v>584</v>
      </c>
      <c r="N356" s="17"/>
      <c r="O356" s="15">
        <v>3</v>
      </c>
      <c r="P356" s="15" t="s">
        <v>135</v>
      </c>
      <c r="Q356" s="15" t="s">
        <v>136</v>
      </c>
      <c r="R356" s="15" t="s">
        <v>137</v>
      </c>
      <c r="S356" s="17" t="s">
        <v>138</v>
      </c>
      <c r="T356" s="18" t="s">
        <v>52</v>
      </c>
      <c r="U356" s="19">
        <v>2</v>
      </c>
      <c r="V356" s="19" t="s">
        <v>859</v>
      </c>
      <c r="W356" s="19" t="s">
        <v>394</v>
      </c>
      <c r="X356" s="20" t="s">
        <v>395</v>
      </c>
      <c r="Y356" s="20" t="s">
        <v>81</v>
      </c>
      <c r="Z356" s="19"/>
      <c r="AA356" s="21" t="s">
        <v>55</v>
      </c>
      <c r="AB356" s="19" t="s">
        <v>627</v>
      </c>
      <c r="AC356" s="28"/>
      <c r="AD356" s="16" t="s">
        <v>142</v>
      </c>
      <c r="AE356" s="36" t="s">
        <v>1752</v>
      </c>
      <c r="AF356" s="24" t="s">
        <v>143</v>
      </c>
      <c r="AG356" s="24" t="s">
        <v>85</v>
      </c>
      <c r="AH356" s="23" t="s">
        <v>86</v>
      </c>
      <c r="AI356" s="23" t="s">
        <v>271</v>
      </c>
      <c r="AJ356" s="23" t="s">
        <v>272</v>
      </c>
      <c r="AK356" s="23" t="s">
        <v>1753</v>
      </c>
      <c r="AL356" s="23"/>
    </row>
    <row r="357" spans="1:38" x14ac:dyDescent="0.25">
      <c r="A357" s="12" t="s">
        <v>1754</v>
      </c>
      <c r="B357" s="42" t="s">
        <v>1755</v>
      </c>
      <c r="C357" s="13" t="s">
        <v>1756</v>
      </c>
      <c r="D357" s="13" t="s">
        <v>1757</v>
      </c>
      <c r="E357" s="27" t="s">
        <v>75</v>
      </c>
      <c r="F357" s="15" t="s">
        <v>76</v>
      </c>
      <c r="G357" s="15" t="s">
        <v>43</v>
      </c>
      <c r="H357" s="15" t="str">
        <f t="shared" si="5"/>
        <v>Monitored by Kyndryl</v>
      </c>
      <c r="I357" s="16" t="s">
        <v>44</v>
      </c>
      <c r="J357" s="16" t="s">
        <v>265</v>
      </c>
      <c r="K357" s="12" t="s">
        <v>59</v>
      </c>
      <c r="L357" s="15" t="s">
        <v>1751</v>
      </c>
      <c r="M357" s="15" t="s">
        <v>1758</v>
      </c>
      <c r="N357" s="17"/>
      <c r="O357" s="15">
        <v>1</v>
      </c>
      <c r="P357" s="15" t="s">
        <v>135</v>
      </c>
      <c r="Q357" s="15" t="s">
        <v>136</v>
      </c>
      <c r="R357" s="15" t="s">
        <v>137</v>
      </c>
      <c r="S357" s="17" t="s">
        <v>138</v>
      </c>
      <c r="T357" s="18" t="s">
        <v>52</v>
      </c>
      <c r="U357" s="19">
        <v>1</v>
      </c>
      <c r="V357" s="19" t="s">
        <v>859</v>
      </c>
      <c r="W357" s="19" t="s">
        <v>394</v>
      </c>
      <c r="X357" s="20" t="s">
        <v>395</v>
      </c>
      <c r="Y357" s="20" t="s">
        <v>81</v>
      </c>
      <c r="Z357" s="19"/>
      <c r="AA357" s="21" t="s">
        <v>55</v>
      </c>
      <c r="AB357" s="19" t="s">
        <v>627</v>
      </c>
      <c r="AC357" s="28"/>
      <c r="AD357" s="16" t="s">
        <v>142</v>
      </c>
      <c r="AE357" s="45" t="s">
        <v>1759</v>
      </c>
      <c r="AF357" s="24" t="s">
        <v>143</v>
      </c>
      <c r="AG357" s="24" t="s">
        <v>85</v>
      </c>
      <c r="AH357" s="23" t="s">
        <v>86</v>
      </c>
      <c r="AI357" s="23" t="s">
        <v>271</v>
      </c>
      <c r="AJ357" s="23" t="s">
        <v>272</v>
      </c>
      <c r="AK357" s="23" t="s">
        <v>1753</v>
      </c>
      <c r="AL357" s="23"/>
    </row>
    <row r="358" spans="1:38" x14ac:dyDescent="0.25">
      <c r="A358" s="12" t="s">
        <v>1760</v>
      </c>
      <c r="B358" s="42" t="s">
        <v>1761</v>
      </c>
      <c r="C358" s="13" t="s">
        <v>1762</v>
      </c>
      <c r="D358" s="13" t="s">
        <v>1763</v>
      </c>
      <c r="E358" s="27" t="s">
        <v>75</v>
      </c>
      <c r="F358" s="15" t="s">
        <v>76</v>
      </c>
      <c r="G358" s="15" t="s">
        <v>43</v>
      </c>
      <c r="H358" s="15" t="str">
        <f t="shared" si="5"/>
        <v>Monitored by Kyndryl</v>
      </c>
      <c r="I358" s="16" t="s">
        <v>44</v>
      </c>
      <c r="J358" s="16" t="s">
        <v>265</v>
      </c>
      <c r="K358" s="12" t="s">
        <v>59</v>
      </c>
      <c r="L358" s="15" t="s">
        <v>1751</v>
      </c>
      <c r="M358" s="15" t="s">
        <v>1764</v>
      </c>
      <c r="N358" s="17"/>
      <c r="O358" s="15">
        <v>1</v>
      </c>
      <c r="P358" s="15" t="s">
        <v>135</v>
      </c>
      <c r="Q358" s="15" t="s">
        <v>136</v>
      </c>
      <c r="R358" s="15" t="s">
        <v>137</v>
      </c>
      <c r="S358" s="17" t="s">
        <v>138</v>
      </c>
      <c r="T358" s="18" t="s">
        <v>52</v>
      </c>
      <c r="U358" s="19">
        <v>1</v>
      </c>
      <c r="V358" s="19" t="s">
        <v>859</v>
      </c>
      <c r="W358" s="19" t="s">
        <v>394</v>
      </c>
      <c r="X358" s="20" t="s">
        <v>395</v>
      </c>
      <c r="Y358" s="20" t="s">
        <v>81</v>
      </c>
      <c r="Z358" s="19"/>
      <c r="AA358" s="21" t="s">
        <v>66</v>
      </c>
      <c r="AB358" s="19" t="s">
        <v>627</v>
      </c>
      <c r="AC358" s="41"/>
      <c r="AD358" s="16" t="s">
        <v>142</v>
      </c>
      <c r="AE358" s="36" t="s">
        <v>1765</v>
      </c>
      <c r="AF358" s="24" t="s">
        <v>143</v>
      </c>
      <c r="AG358" s="24" t="s">
        <v>85</v>
      </c>
      <c r="AH358" s="23" t="s">
        <v>86</v>
      </c>
      <c r="AI358" s="23" t="s">
        <v>192</v>
      </c>
      <c r="AJ358" s="23" t="s">
        <v>193</v>
      </c>
      <c r="AK358" s="23" t="s">
        <v>1753</v>
      </c>
      <c r="AL358" s="23"/>
    </row>
    <row r="359" spans="1:38" x14ac:dyDescent="0.25">
      <c r="A359" s="12" t="s">
        <v>1766</v>
      </c>
      <c r="B359" s="65" t="s">
        <v>1767</v>
      </c>
      <c r="C359" s="66" t="s">
        <v>1768</v>
      </c>
      <c r="D359" s="66" t="s">
        <v>1769</v>
      </c>
      <c r="E359" s="67" t="s">
        <v>75</v>
      </c>
      <c r="F359" s="68" t="s">
        <v>76</v>
      </c>
      <c r="G359" s="68" t="s">
        <v>43</v>
      </c>
      <c r="H359" s="15" t="str">
        <f t="shared" si="5"/>
        <v>Monitored by Kyndryl</v>
      </c>
      <c r="I359" s="69" t="s">
        <v>71</v>
      </c>
      <c r="J359" s="69">
        <v>0</v>
      </c>
      <c r="K359" s="70" t="s">
        <v>448</v>
      </c>
      <c r="L359" s="68" t="s">
        <v>623</v>
      </c>
      <c r="M359" s="68" t="s">
        <v>450</v>
      </c>
      <c r="N359" s="71" t="s">
        <v>1770</v>
      </c>
      <c r="O359" s="68">
        <v>3</v>
      </c>
      <c r="P359" s="15" t="s">
        <v>452</v>
      </c>
      <c r="Q359" s="15" t="s">
        <v>453</v>
      </c>
      <c r="R359" s="15" t="s">
        <v>625</v>
      </c>
      <c r="S359" s="17" t="s">
        <v>200</v>
      </c>
      <c r="T359" s="65" t="s">
        <v>52</v>
      </c>
      <c r="U359" s="72">
        <v>2</v>
      </c>
      <c r="V359" s="72" t="s">
        <v>859</v>
      </c>
      <c r="W359" s="72" t="s">
        <v>626</v>
      </c>
      <c r="X359" s="73" t="s">
        <v>395</v>
      </c>
      <c r="Y359" s="73" t="s">
        <v>81</v>
      </c>
      <c r="Z359" s="72" t="s">
        <v>623</v>
      </c>
      <c r="AA359" s="74" t="s">
        <v>55</v>
      </c>
      <c r="AB359" s="72" t="s">
        <v>1771</v>
      </c>
      <c r="AC359" s="75"/>
      <c r="AD359" s="69" t="s">
        <v>142</v>
      </c>
      <c r="AE359" s="76" t="s">
        <v>1772</v>
      </c>
      <c r="AF359" s="77" t="s">
        <v>143</v>
      </c>
      <c r="AG359" s="77" t="s">
        <v>85</v>
      </c>
      <c r="AH359" s="78" t="s">
        <v>86</v>
      </c>
      <c r="AI359" s="78" t="s">
        <v>115</v>
      </c>
      <c r="AJ359" s="78" t="s">
        <v>115</v>
      </c>
      <c r="AK359" s="78"/>
      <c r="AL359" s="78"/>
    </row>
    <row r="360" spans="1:38" x14ac:dyDescent="0.25">
      <c r="A360" s="12" t="s">
        <v>1773</v>
      </c>
      <c r="B360" s="18" t="s">
        <v>1774</v>
      </c>
      <c r="C360" s="13" t="s">
        <v>1775</v>
      </c>
      <c r="D360" s="13" t="s">
        <v>1776</v>
      </c>
      <c r="E360" s="27" t="s">
        <v>75</v>
      </c>
      <c r="F360" s="15" t="s">
        <v>76</v>
      </c>
      <c r="G360" s="15" t="s">
        <v>43</v>
      </c>
      <c r="H360" s="15" t="str">
        <f t="shared" si="5"/>
        <v>Monitored by Kyndryl</v>
      </c>
      <c r="I360" s="16" t="s">
        <v>168</v>
      </c>
      <c r="J360" s="16">
        <v>0</v>
      </c>
      <c r="K360" s="12" t="s">
        <v>448</v>
      </c>
      <c r="L360" s="15" t="s">
        <v>623</v>
      </c>
      <c r="M360" s="15" t="s">
        <v>450</v>
      </c>
      <c r="N360" s="17" t="s">
        <v>1770</v>
      </c>
      <c r="O360" s="15">
        <v>3</v>
      </c>
      <c r="P360" s="15" t="s">
        <v>452</v>
      </c>
      <c r="Q360" s="15" t="s">
        <v>453</v>
      </c>
      <c r="R360" s="15" t="s">
        <v>625</v>
      </c>
      <c r="S360" s="17" t="s">
        <v>200</v>
      </c>
      <c r="T360" s="18" t="s">
        <v>52</v>
      </c>
      <c r="U360" s="19">
        <v>2</v>
      </c>
      <c r="V360" s="19" t="s">
        <v>216</v>
      </c>
      <c r="W360" s="19" t="s">
        <v>626</v>
      </c>
      <c r="X360" s="20" t="s">
        <v>395</v>
      </c>
      <c r="Y360" s="20" t="s">
        <v>81</v>
      </c>
      <c r="Z360" s="19" t="s">
        <v>623</v>
      </c>
      <c r="AA360" s="21" t="s">
        <v>66</v>
      </c>
      <c r="AB360" s="19" t="s">
        <v>1771</v>
      </c>
      <c r="AC360" s="28"/>
      <c r="AD360" s="16" t="s">
        <v>142</v>
      </c>
      <c r="AE360" s="36" t="s">
        <v>1777</v>
      </c>
      <c r="AF360" s="24" t="s">
        <v>143</v>
      </c>
      <c r="AG360" s="24" t="s">
        <v>85</v>
      </c>
      <c r="AH360" s="23" t="s">
        <v>86</v>
      </c>
      <c r="AI360" s="23" t="s">
        <v>115</v>
      </c>
      <c r="AJ360" s="23" t="s">
        <v>217</v>
      </c>
      <c r="AK360" s="23"/>
      <c r="AL360" s="23"/>
    </row>
    <row r="361" spans="1:38" ht="25.5" x14ac:dyDescent="0.25">
      <c r="A361" s="12" t="s">
        <v>1778</v>
      </c>
      <c r="B361" s="42" t="s">
        <v>1779</v>
      </c>
      <c r="C361" s="13" t="s">
        <v>1780</v>
      </c>
      <c r="D361" s="13" t="s">
        <v>1781</v>
      </c>
      <c r="E361" s="27" t="s">
        <v>75</v>
      </c>
      <c r="F361" s="15" t="s">
        <v>76</v>
      </c>
      <c r="G361" s="15" t="s">
        <v>43</v>
      </c>
      <c r="H361" s="15" t="str">
        <f t="shared" si="5"/>
        <v>Monitored by Kyndryl</v>
      </c>
      <c r="I361" s="16" t="s">
        <v>44</v>
      </c>
      <c r="J361" s="16">
        <v>0</v>
      </c>
      <c r="K361" s="12" t="s">
        <v>131</v>
      </c>
      <c r="L361" s="15" t="s">
        <v>639</v>
      </c>
      <c r="M361" s="15" t="s">
        <v>673</v>
      </c>
      <c r="N361" s="17" t="s">
        <v>134</v>
      </c>
      <c r="O361" s="15">
        <v>1</v>
      </c>
      <c r="P361" s="15" t="s">
        <v>135</v>
      </c>
      <c r="Q361" s="15" t="s">
        <v>136</v>
      </c>
      <c r="R361" s="15" t="s">
        <v>137</v>
      </c>
      <c r="S361" s="17" t="s">
        <v>138</v>
      </c>
      <c r="T361" s="18" t="s">
        <v>52</v>
      </c>
      <c r="U361" s="19">
        <v>1</v>
      </c>
      <c r="V361" s="64" t="s">
        <v>478</v>
      </c>
      <c r="W361" s="19" t="s">
        <v>394</v>
      </c>
      <c r="X361" s="20" t="s">
        <v>518</v>
      </c>
      <c r="Y361" s="20" t="s">
        <v>81</v>
      </c>
      <c r="Z361" s="19"/>
      <c r="AA361" s="21" t="s">
        <v>66</v>
      </c>
      <c r="AB361" s="19" t="s">
        <v>584</v>
      </c>
      <c r="AC361" s="28"/>
      <c r="AD361" s="16" t="s">
        <v>142</v>
      </c>
      <c r="AE361" s="36" t="s">
        <v>397</v>
      </c>
      <c r="AF361" s="24" t="s">
        <v>143</v>
      </c>
      <c r="AG361" s="24" t="s">
        <v>85</v>
      </c>
      <c r="AH361" s="23" t="s">
        <v>86</v>
      </c>
      <c r="AI361" s="23" t="s">
        <v>192</v>
      </c>
      <c r="AJ361" s="23" t="s">
        <v>193</v>
      </c>
      <c r="AK361" s="23" t="s">
        <v>1741</v>
      </c>
      <c r="AL361" s="23"/>
    </row>
    <row r="362" spans="1:38" x14ac:dyDescent="0.25">
      <c r="A362" s="12" t="s">
        <v>1782</v>
      </c>
      <c r="B362" s="42" t="s">
        <v>1783</v>
      </c>
      <c r="C362" s="13" t="s">
        <v>1784</v>
      </c>
      <c r="D362" s="13" t="s">
        <v>1785</v>
      </c>
      <c r="E362" s="27" t="s">
        <v>75</v>
      </c>
      <c r="F362" s="15" t="s">
        <v>76</v>
      </c>
      <c r="G362" s="15" t="s">
        <v>1286</v>
      </c>
      <c r="H362" s="15" t="str">
        <f t="shared" si="5"/>
        <v>Not monitored by Kyndryl</v>
      </c>
      <c r="I362" s="16" t="s">
        <v>65</v>
      </c>
      <c r="J362" s="16">
        <v>0</v>
      </c>
      <c r="K362" s="12" t="s">
        <v>131</v>
      </c>
      <c r="L362" s="15" t="s">
        <v>639</v>
      </c>
      <c r="M362" s="15" t="s">
        <v>673</v>
      </c>
      <c r="N362" s="17" t="s">
        <v>1786</v>
      </c>
      <c r="O362" s="15" t="s">
        <v>47</v>
      </c>
      <c r="P362" s="15" t="s">
        <v>135</v>
      </c>
      <c r="Q362" s="15" t="s">
        <v>136</v>
      </c>
      <c r="R362" s="15" t="s">
        <v>137</v>
      </c>
      <c r="S362" s="17" t="s">
        <v>138</v>
      </c>
      <c r="T362" s="18" t="s">
        <v>52</v>
      </c>
      <c r="U362" s="19">
        <v>2</v>
      </c>
      <c r="V362" s="19" t="s">
        <v>65</v>
      </c>
      <c r="W362" s="19" t="s">
        <v>53</v>
      </c>
      <c r="X362" s="20" t="s">
        <v>53</v>
      </c>
      <c r="Y362" s="20" t="s">
        <v>81</v>
      </c>
      <c r="Z362" s="19"/>
      <c r="AA362" s="21" t="s">
        <v>55</v>
      </c>
      <c r="AB362" s="19" t="s">
        <v>1783</v>
      </c>
      <c r="AC362" s="28"/>
      <c r="AD362" s="28" t="s">
        <v>142</v>
      </c>
      <c r="AE362" s="45" t="s">
        <v>1787</v>
      </c>
      <c r="AF362" s="24" t="s">
        <v>143</v>
      </c>
      <c r="AG362" s="24" t="s">
        <v>85</v>
      </c>
      <c r="AH362" s="23" t="s">
        <v>86</v>
      </c>
      <c r="AI362" s="23" t="s">
        <v>204</v>
      </c>
      <c r="AJ362" s="23"/>
      <c r="AK362" s="23"/>
      <c r="AL362" s="23"/>
    </row>
    <row r="363" spans="1:38" x14ac:dyDescent="0.25">
      <c r="A363" s="12" t="s">
        <v>1788</v>
      </c>
      <c r="B363" s="42" t="s">
        <v>1789</v>
      </c>
      <c r="C363" s="13" t="s">
        <v>1790</v>
      </c>
      <c r="D363" s="13" t="s">
        <v>1791</v>
      </c>
      <c r="E363" s="27" t="s">
        <v>75</v>
      </c>
      <c r="F363" s="15" t="s">
        <v>76</v>
      </c>
      <c r="G363" s="15" t="s">
        <v>43</v>
      </c>
      <c r="H363" s="15" t="str">
        <f t="shared" si="5"/>
        <v>Monitored by Kyndryl</v>
      </c>
      <c r="I363" s="16" t="s">
        <v>44</v>
      </c>
      <c r="J363" s="16">
        <v>0</v>
      </c>
      <c r="K363" s="12" t="s">
        <v>843</v>
      </c>
      <c r="L363" s="15" t="s">
        <v>1792</v>
      </c>
      <c r="M363" s="15" t="s">
        <v>1792</v>
      </c>
      <c r="N363" s="17"/>
      <c r="O363" s="15">
        <v>2</v>
      </c>
      <c r="P363" s="15" t="s">
        <v>1793</v>
      </c>
      <c r="Q363" s="15" t="s">
        <v>1794</v>
      </c>
      <c r="R363" s="15" t="s">
        <v>454</v>
      </c>
      <c r="S363" s="17" t="s">
        <v>200</v>
      </c>
      <c r="T363" s="18" t="s">
        <v>52</v>
      </c>
      <c r="U363" s="19">
        <v>1</v>
      </c>
      <c r="V363" s="19" t="s">
        <v>216</v>
      </c>
      <c r="W363" s="19" t="s">
        <v>394</v>
      </c>
      <c r="X363" s="20" t="s">
        <v>395</v>
      </c>
      <c r="Y363" s="20" t="s">
        <v>81</v>
      </c>
      <c r="Z363" s="19"/>
      <c r="AA363" s="21" t="s">
        <v>55</v>
      </c>
      <c r="AB363" s="19" t="s">
        <v>1795</v>
      </c>
      <c r="AC363" s="28"/>
      <c r="AD363" s="16" t="s">
        <v>142</v>
      </c>
      <c r="AE363" s="36" t="s">
        <v>404</v>
      </c>
      <c r="AF363" s="24" t="s">
        <v>143</v>
      </c>
      <c r="AG363" s="24" t="s">
        <v>85</v>
      </c>
      <c r="AH363" s="23" t="s">
        <v>86</v>
      </c>
      <c r="AI363" s="23" t="s">
        <v>192</v>
      </c>
      <c r="AJ363" s="23" t="s">
        <v>272</v>
      </c>
      <c r="AK363" s="23"/>
      <c r="AL363" s="23"/>
    </row>
    <row r="364" spans="1:38" ht="25.5" x14ac:dyDescent="0.25">
      <c r="A364" s="12" t="s">
        <v>1796</v>
      </c>
      <c r="B364" s="42" t="s">
        <v>1797</v>
      </c>
      <c r="C364" s="13" t="s">
        <v>1798</v>
      </c>
      <c r="D364" s="13" t="s">
        <v>1799</v>
      </c>
      <c r="E364" s="27" t="s">
        <v>75</v>
      </c>
      <c r="F364" s="15" t="s">
        <v>76</v>
      </c>
      <c r="G364" s="15" t="s">
        <v>43</v>
      </c>
      <c r="H364" s="15" t="str">
        <f t="shared" si="5"/>
        <v>Monitored by Kyndryl</v>
      </c>
      <c r="I364" s="16" t="s">
        <v>44</v>
      </c>
      <c r="J364" s="16">
        <v>0</v>
      </c>
      <c r="K364" s="12" t="s">
        <v>131</v>
      </c>
      <c r="L364" s="15" t="s">
        <v>639</v>
      </c>
      <c r="M364" s="15" t="s">
        <v>677</v>
      </c>
      <c r="N364" s="17" t="s">
        <v>134</v>
      </c>
      <c r="O364" s="15">
        <v>1</v>
      </c>
      <c r="P364" s="15" t="s">
        <v>135</v>
      </c>
      <c r="Q364" s="15" t="s">
        <v>136</v>
      </c>
      <c r="R364" s="15" t="s">
        <v>137</v>
      </c>
      <c r="S364" s="17" t="s">
        <v>138</v>
      </c>
      <c r="T364" s="18" t="s">
        <v>52</v>
      </c>
      <c r="U364" s="19">
        <v>1</v>
      </c>
      <c r="V364" s="64" t="s">
        <v>478</v>
      </c>
      <c r="W364" s="19" t="s">
        <v>394</v>
      </c>
      <c r="X364" s="20" t="s">
        <v>518</v>
      </c>
      <c r="Y364" s="20" t="s">
        <v>81</v>
      </c>
      <c r="Z364" s="19"/>
      <c r="AA364" s="21" t="s">
        <v>66</v>
      </c>
      <c r="AB364" s="19" t="s">
        <v>584</v>
      </c>
      <c r="AC364" s="28"/>
      <c r="AD364" s="16" t="s">
        <v>142</v>
      </c>
      <c r="AE364" s="36" t="s">
        <v>1800</v>
      </c>
      <c r="AF364" s="24" t="s">
        <v>143</v>
      </c>
      <c r="AG364" s="24" t="s">
        <v>85</v>
      </c>
      <c r="AH364" s="23" t="s">
        <v>86</v>
      </c>
      <c r="AI364" s="23" t="s">
        <v>192</v>
      </c>
      <c r="AJ364" s="23" t="s">
        <v>193</v>
      </c>
      <c r="AK364" s="23" t="s">
        <v>1741</v>
      </c>
      <c r="AL364" s="23"/>
    </row>
    <row r="365" spans="1:38" ht="25.5" x14ac:dyDescent="0.25">
      <c r="A365" s="12" t="s">
        <v>1801</v>
      </c>
      <c r="B365" s="42" t="s">
        <v>1802</v>
      </c>
      <c r="C365" s="13" t="s">
        <v>1803</v>
      </c>
      <c r="D365" s="13" t="s">
        <v>1804</v>
      </c>
      <c r="E365" s="27" t="s">
        <v>75</v>
      </c>
      <c r="F365" s="15" t="s">
        <v>76</v>
      </c>
      <c r="G365" s="15" t="s">
        <v>43</v>
      </c>
      <c r="H365" s="15" t="str">
        <f t="shared" si="5"/>
        <v>Monitored by Kyndryl</v>
      </c>
      <c r="I365" s="16" t="s">
        <v>44</v>
      </c>
      <c r="J365" s="16">
        <v>0</v>
      </c>
      <c r="K365" s="12" t="s">
        <v>131</v>
      </c>
      <c r="L365" s="15" t="s">
        <v>639</v>
      </c>
      <c r="M365" s="15" t="s">
        <v>680</v>
      </c>
      <c r="N365" s="17" t="s">
        <v>260</v>
      </c>
      <c r="O365" s="15">
        <v>1</v>
      </c>
      <c r="P365" s="15" t="s">
        <v>135</v>
      </c>
      <c r="Q365" s="15" t="s">
        <v>136</v>
      </c>
      <c r="R365" s="15" t="s">
        <v>137</v>
      </c>
      <c r="S365" s="17" t="s">
        <v>138</v>
      </c>
      <c r="T365" s="18" t="s">
        <v>52</v>
      </c>
      <c r="U365" s="19">
        <v>1</v>
      </c>
      <c r="V365" s="64" t="s">
        <v>478</v>
      </c>
      <c r="W365" s="19" t="s">
        <v>53</v>
      </c>
      <c r="X365" s="20" t="s">
        <v>53</v>
      </c>
      <c r="Y365" s="20" t="s">
        <v>81</v>
      </c>
      <c r="Z365" s="19"/>
      <c r="AA365" s="21" t="s">
        <v>55</v>
      </c>
      <c r="AB365" s="19" t="s">
        <v>584</v>
      </c>
      <c r="AC365" s="28"/>
      <c r="AD365" s="16" t="s">
        <v>142</v>
      </c>
      <c r="AE365" s="36" t="s">
        <v>1805</v>
      </c>
      <c r="AF365" s="24" t="s">
        <v>143</v>
      </c>
      <c r="AG365" s="24" t="s">
        <v>85</v>
      </c>
      <c r="AH365" s="23" t="s">
        <v>86</v>
      </c>
      <c r="AI365" s="23" t="s">
        <v>271</v>
      </c>
      <c r="AJ365" s="23" t="s">
        <v>272</v>
      </c>
      <c r="AK365" s="23" t="s">
        <v>1741</v>
      </c>
      <c r="AL365" s="23"/>
    </row>
    <row r="366" spans="1:38" ht="25.5" x14ac:dyDescent="0.25">
      <c r="A366" s="12" t="s">
        <v>1806</v>
      </c>
      <c r="B366" s="42" t="s">
        <v>1807</v>
      </c>
      <c r="C366" s="13" t="s">
        <v>1808</v>
      </c>
      <c r="D366" s="13" t="s">
        <v>1809</v>
      </c>
      <c r="E366" s="35" t="s">
        <v>769</v>
      </c>
      <c r="F366" s="15" t="s">
        <v>42</v>
      </c>
      <c r="G366" s="15" t="s">
        <v>43</v>
      </c>
      <c r="H366" s="15" t="str">
        <f t="shared" si="5"/>
        <v>Monitored by Kyndryl</v>
      </c>
      <c r="I366" s="16" t="s">
        <v>44</v>
      </c>
      <c r="J366" s="16">
        <v>0</v>
      </c>
      <c r="K366" s="12" t="s">
        <v>131</v>
      </c>
      <c r="L366" s="21" t="s">
        <v>639</v>
      </c>
      <c r="M366" s="15" t="s">
        <v>680</v>
      </c>
      <c r="N366" s="17" t="s">
        <v>134</v>
      </c>
      <c r="O366" s="15">
        <v>1</v>
      </c>
      <c r="P366" s="15" t="s">
        <v>135</v>
      </c>
      <c r="Q366" s="15" t="s">
        <v>136</v>
      </c>
      <c r="R366" s="15" t="s">
        <v>137</v>
      </c>
      <c r="S366" s="17" t="s">
        <v>138</v>
      </c>
      <c r="T366" s="18" t="s">
        <v>52</v>
      </c>
      <c r="U366" s="19">
        <v>1</v>
      </c>
      <c r="V366" s="13" t="s">
        <v>216</v>
      </c>
      <c r="W366" s="19" t="s">
        <v>394</v>
      </c>
      <c r="X366" s="20" t="s">
        <v>518</v>
      </c>
      <c r="Y366" s="20" t="s">
        <v>81</v>
      </c>
      <c r="Z366" s="31"/>
      <c r="AA366" s="21" t="s">
        <v>55</v>
      </c>
      <c r="AB366" s="19" t="s">
        <v>627</v>
      </c>
      <c r="AC366" s="23"/>
      <c r="AD366" s="23"/>
      <c r="AE366" s="36"/>
      <c r="AF366" s="24" t="s">
        <v>143</v>
      </c>
      <c r="AG366" s="23" t="s">
        <v>85</v>
      </c>
      <c r="AH366" s="23" t="s">
        <v>86</v>
      </c>
      <c r="AI366" s="23" t="s">
        <v>271</v>
      </c>
      <c r="AJ366" s="23" t="s">
        <v>272</v>
      </c>
      <c r="AK366" s="23" t="s">
        <v>1741</v>
      </c>
      <c r="AL366" s="23"/>
    </row>
    <row r="367" spans="1:38" x14ac:dyDescent="0.25">
      <c r="A367" s="12" t="s">
        <v>1810</v>
      </c>
      <c r="B367" s="42" t="s">
        <v>1811</v>
      </c>
      <c r="C367" s="13" t="s">
        <v>1812</v>
      </c>
      <c r="D367" s="13" t="s">
        <v>1813</v>
      </c>
      <c r="E367" s="35" t="s">
        <v>769</v>
      </c>
      <c r="F367" s="15" t="s">
        <v>42</v>
      </c>
      <c r="G367" s="15" t="s">
        <v>43</v>
      </c>
      <c r="H367" s="15" t="str">
        <f t="shared" si="5"/>
        <v>Monitored by Kyndryl</v>
      </c>
      <c r="I367" s="16" t="s">
        <v>65</v>
      </c>
      <c r="J367" s="16">
        <v>0</v>
      </c>
      <c r="K367" s="12" t="s">
        <v>131</v>
      </c>
      <c r="L367" s="21" t="s">
        <v>639</v>
      </c>
      <c r="M367" s="15" t="s">
        <v>680</v>
      </c>
      <c r="N367" s="17" t="s">
        <v>1814</v>
      </c>
      <c r="O367" s="15" t="s">
        <v>47</v>
      </c>
      <c r="P367" s="15" t="s">
        <v>135</v>
      </c>
      <c r="Q367" s="15" t="s">
        <v>136</v>
      </c>
      <c r="R367" s="15" t="s">
        <v>137</v>
      </c>
      <c r="S367" s="17" t="s">
        <v>138</v>
      </c>
      <c r="T367" s="18" t="s">
        <v>52</v>
      </c>
      <c r="U367" s="19">
        <v>2</v>
      </c>
      <c r="V367" s="13" t="s">
        <v>65</v>
      </c>
      <c r="W367" s="19" t="s">
        <v>53</v>
      </c>
      <c r="X367" s="20" t="s">
        <v>53</v>
      </c>
      <c r="Y367" s="20" t="s">
        <v>81</v>
      </c>
      <c r="Z367" s="31"/>
      <c r="AA367" s="21" t="s">
        <v>66</v>
      </c>
      <c r="AB367" s="19" t="s">
        <v>1815</v>
      </c>
      <c r="AC367" s="23"/>
      <c r="AD367" s="23"/>
      <c r="AE367" s="36"/>
      <c r="AF367" s="24" t="s">
        <v>143</v>
      </c>
      <c r="AG367" s="23" t="s">
        <v>85</v>
      </c>
      <c r="AH367" s="23" t="s">
        <v>86</v>
      </c>
      <c r="AI367" s="23" t="s">
        <v>53</v>
      </c>
      <c r="AJ367" s="23" t="s">
        <v>53</v>
      </c>
      <c r="AK367" s="23"/>
      <c r="AL367" s="23" t="s">
        <v>1816</v>
      </c>
    </row>
    <row r="368" spans="1:38" x14ac:dyDescent="0.25">
      <c r="A368" s="12" t="s">
        <v>1817</v>
      </c>
      <c r="B368" s="42" t="s">
        <v>1818</v>
      </c>
      <c r="C368" s="13" t="s">
        <v>1819</v>
      </c>
      <c r="D368" s="13" t="s">
        <v>1820</v>
      </c>
      <c r="E368" s="49" t="s">
        <v>75</v>
      </c>
      <c r="F368" s="15" t="s">
        <v>76</v>
      </c>
      <c r="G368" s="15" t="s">
        <v>43</v>
      </c>
      <c r="H368" s="15" t="str">
        <f t="shared" si="5"/>
        <v>Monitored by Kyndryl</v>
      </c>
      <c r="I368" s="16" t="s">
        <v>71</v>
      </c>
      <c r="J368" s="16">
        <v>0</v>
      </c>
      <c r="K368" s="12" t="s">
        <v>59</v>
      </c>
      <c r="L368" s="15" t="s">
        <v>1821</v>
      </c>
      <c r="M368" s="15" t="s">
        <v>1822</v>
      </c>
      <c r="N368" s="17"/>
      <c r="O368" s="15">
        <v>3</v>
      </c>
      <c r="P368" s="15" t="s">
        <v>79</v>
      </c>
      <c r="Q368" s="15" t="s">
        <v>80</v>
      </c>
      <c r="R368" s="15" t="s">
        <v>50</v>
      </c>
      <c r="S368" s="17" t="s">
        <v>200</v>
      </c>
      <c r="T368" s="18" t="s">
        <v>52</v>
      </c>
      <c r="U368" s="19">
        <v>3</v>
      </c>
      <c r="V368" s="64" t="s">
        <v>478</v>
      </c>
      <c r="W368" s="19" t="s">
        <v>53</v>
      </c>
      <c r="X368" s="20" t="s">
        <v>53</v>
      </c>
      <c r="Y368" s="20" t="s">
        <v>81</v>
      </c>
      <c r="Z368" s="64"/>
      <c r="AA368" s="79" t="s">
        <v>55</v>
      </c>
      <c r="AB368" s="19" t="s">
        <v>1823</v>
      </c>
      <c r="AC368" s="28"/>
      <c r="AD368" s="16" t="s">
        <v>142</v>
      </c>
      <c r="AE368" s="36" t="s">
        <v>1824</v>
      </c>
      <c r="AF368" s="24" t="s">
        <v>143</v>
      </c>
      <c r="AG368" s="24" t="s">
        <v>85</v>
      </c>
      <c r="AH368" s="23" t="s">
        <v>86</v>
      </c>
      <c r="AI368" s="23" t="s">
        <v>87</v>
      </c>
      <c r="AJ368" s="23" t="s">
        <v>87</v>
      </c>
      <c r="AK368" s="23" t="s">
        <v>62</v>
      </c>
      <c r="AL368" s="23"/>
    </row>
    <row r="369" spans="1:38" x14ac:dyDescent="0.25">
      <c r="A369" s="12" t="s">
        <v>1825</v>
      </c>
      <c r="B369" s="42" t="s">
        <v>1826</v>
      </c>
      <c r="C369" s="13" t="s">
        <v>1827</v>
      </c>
      <c r="D369" s="13" t="s">
        <v>1828</v>
      </c>
      <c r="E369" s="49" t="s">
        <v>75</v>
      </c>
      <c r="F369" s="15" t="s">
        <v>76</v>
      </c>
      <c r="G369" s="15" t="s">
        <v>43</v>
      </c>
      <c r="H369" s="15" t="str">
        <f t="shared" si="5"/>
        <v>Monitored by Kyndryl</v>
      </c>
      <c r="I369" s="16" t="s">
        <v>71</v>
      </c>
      <c r="J369" s="16">
        <v>0</v>
      </c>
      <c r="K369" s="12" t="s">
        <v>59</v>
      </c>
      <c r="L369" s="15" t="s">
        <v>1821</v>
      </c>
      <c r="M369" s="15" t="s">
        <v>1822</v>
      </c>
      <c r="N369" s="17"/>
      <c r="O369" s="15">
        <v>3</v>
      </c>
      <c r="P369" s="15" t="s">
        <v>79</v>
      </c>
      <c r="Q369" s="15" t="s">
        <v>80</v>
      </c>
      <c r="R369" s="15" t="s">
        <v>50</v>
      </c>
      <c r="S369" s="17" t="s">
        <v>200</v>
      </c>
      <c r="T369" s="18" t="s">
        <v>52</v>
      </c>
      <c r="U369" s="19">
        <v>3</v>
      </c>
      <c r="V369" s="64" t="s">
        <v>478</v>
      </c>
      <c r="W369" s="19" t="s">
        <v>53</v>
      </c>
      <c r="X369" s="20" t="s">
        <v>53</v>
      </c>
      <c r="Y369" s="20" t="s">
        <v>81</v>
      </c>
      <c r="Z369" s="64"/>
      <c r="AA369" s="79" t="s">
        <v>66</v>
      </c>
      <c r="AB369" s="19" t="s">
        <v>1829</v>
      </c>
      <c r="AC369" s="28"/>
      <c r="AD369" s="16" t="s">
        <v>142</v>
      </c>
      <c r="AE369" s="36" t="s">
        <v>1765</v>
      </c>
      <c r="AF369" s="24" t="s">
        <v>143</v>
      </c>
      <c r="AG369" s="24" t="s">
        <v>85</v>
      </c>
      <c r="AH369" s="23" t="s">
        <v>86</v>
      </c>
      <c r="AI369" s="23" t="s">
        <v>115</v>
      </c>
      <c r="AJ369" s="23" t="s">
        <v>115</v>
      </c>
      <c r="AK369" s="23" t="s">
        <v>62</v>
      </c>
      <c r="AL369" s="23"/>
    </row>
    <row r="370" spans="1:38" ht="25.5" x14ac:dyDescent="0.25">
      <c r="A370" s="12" t="s">
        <v>1830</v>
      </c>
      <c r="B370" s="42" t="s">
        <v>1831</v>
      </c>
      <c r="C370" s="13" t="s">
        <v>1832</v>
      </c>
      <c r="D370" s="13" t="s">
        <v>1833</v>
      </c>
      <c r="E370" s="49" t="s">
        <v>75</v>
      </c>
      <c r="F370" s="15" t="s">
        <v>76</v>
      </c>
      <c r="G370" s="15" t="s">
        <v>43</v>
      </c>
      <c r="H370" s="15" t="str">
        <f t="shared" si="5"/>
        <v>Monitored by Kyndryl</v>
      </c>
      <c r="I370" s="16" t="s">
        <v>44</v>
      </c>
      <c r="J370" s="16">
        <v>0</v>
      </c>
      <c r="K370" s="12" t="s">
        <v>131</v>
      </c>
      <c r="L370" s="15" t="s">
        <v>639</v>
      </c>
      <c r="M370" s="15" t="s">
        <v>670</v>
      </c>
      <c r="N370" s="17" t="s">
        <v>134</v>
      </c>
      <c r="O370" s="15">
        <v>1</v>
      </c>
      <c r="P370" s="15" t="s">
        <v>135</v>
      </c>
      <c r="Q370" s="15" t="s">
        <v>136</v>
      </c>
      <c r="R370" s="15" t="s">
        <v>137</v>
      </c>
      <c r="S370" s="17" t="s">
        <v>138</v>
      </c>
      <c r="T370" s="18" t="s">
        <v>52</v>
      </c>
      <c r="U370" s="19">
        <v>1</v>
      </c>
      <c r="V370" s="64" t="s">
        <v>478</v>
      </c>
      <c r="W370" s="19" t="s">
        <v>394</v>
      </c>
      <c r="X370" s="20" t="s">
        <v>518</v>
      </c>
      <c r="Y370" s="20" t="s">
        <v>81</v>
      </c>
      <c r="Z370" s="19"/>
      <c r="AA370" s="21" t="s">
        <v>66</v>
      </c>
      <c r="AB370" s="19" t="s">
        <v>584</v>
      </c>
      <c r="AC370" s="28"/>
      <c r="AD370" s="16" t="s">
        <v>142</v>
      </c>
      <c r="AE370" s="36" t="s">
        <v>1765</v>
      </c>
      <c r="AF370" s="24" t="s">
        <v>143</v>
      </c>
      <c r="AG370" s="24" t="s">
        <v>85</v>
      </c>
      <c r="AH370" s="23" t="s">
        <v>86</v>
      </c>
      <c r="AI370" s="23" t="s">
        <v>192</v>
      </c>
      <c r="AJ370" s="23" t="s">
        <v>193</v>
      </c>
      <c r="AK370" s="23" t="s">
        <v>1741</v>
      </c>
      <c r="AL370" s="23"/>
    </row>
    <row r="371" spans="1:38" ht="25.5" x14ac:dyDescent="0.25">
      <c r="A371" s="12" t="s">
        <v>1834</v>
      </c>
      <c r="B371" s="42" t="s">
        <v>1835</v>
      </c>
      <c r="C371" s="13" t="s">
        <v>1836</v>
      </c>
      <c r="D371" s="13" t="s">
        <v>1837</v>
      </c>
      <c r="E371" s="49" t="s">
        <v>75</v>
      </c>
      <c r="F371" s="15" t="s">
        <v>76</v>
      </c>
      <c r="G371" s="15" t="s">
        <v>43</v>
      </c>
      <c r="H371" s="15" t="str">
        <f t="shared" si="5"/>
        <v>Monitored by Kyndryl</v>
      </c>
      <c r="I371" s="16" t="s">
        <v>44</v>
      </c>
      <c r="J371" s="16">
        <v>0</v>
      </c>
      <c r="K371" s="12" t="s">
        <v>131</v>
      </c>
      <c r="L371" s="15" t="s">
        <v>1838</v>
      </c>
      <c r="M371" s="15" t="s">
        <v>1839</v>
      </c>
      <c r="N371" s="17" t="s">
        <v>134</v>
      </c>
      <c r="O371" s="15">
        <v>3</v>
      </c>
      <c r="P371" s="15" t="s">
        <v>135</v>
      </c>
      <c r="Q371" s="15" t="s">
        <v>136</v>
      </c>
      <c r="R371" s="15" t="s">
        <v>137</v>
      </c>
      <c r="S371" s="17" t="s">
        <v>138</v>
      </c>
      <c r="T371" s="18" t="s">
        <v>52</v>
      </c>
      <c r="U371" s="19">
        <v>3</v>
      </c>
      <c r="V371" s="64" t="s">
        <v>478</v>
      </c>
      <c r="W371" s="19" t="s">
        <v>394</v>
      </c>
      <c r="X371" s="20" t="s">
        <v>1840</v>
      </c>
      <c r="Y371" s="20" t="s">
        <v>81</v>
      </c>
      <c r="Z371" s="19"/>
      <c r="AA371" s="21" t="s">
        <v>66</v>
      </c>
      <c r="AB371" s="19" t="s">
        <v>1841</v>
      </c>
      <c r="AC371" s="28"/>
      <c r="AD371" s="16" t="s">
        <v>142</v>
      </c>
      <c r="AE371" s="36" t="s">
        <v>1842</v>
      </c>
      <c r="AF371" s="24" t="s">
        <v>143</v>
      </c>
      <c r="AG371" s="24" t="s">
        <v>85</v>
      </c>
      <c r="AH371" s="23" t="s">
        <v>1843</v>
      </c>
      <c r="AI371" s="23" t="s">
        <v>192</v>
      </c>
      <c r="AJ371" s="23" t="s">
        <v>193</v>
      </c>
      <c r="AK371" s="23" t="s">
        <v>1741</v>
      </c>
      <c r="AL371" s="23"/>
    </row>
    <row r="372" spans="1:38" ht="25.5" x14ac:dyDescent="0.25">
      <c r="A372" s="12" t="s">
        <v>1844</v>
      </c>
      <c r="B372" s="42" t="s">
        <v>1845</v>
      </c>
      <c r="C372" s="13" t="s">
        <v>1846</v>
      </c>
      <c r="D372" s="13" t="s">
        <v>1847</v>
      </c>
      <c r="E372" s="49" t="s">
        <v>75</v>
      </c>
      <c r="F372" s="15" t="s">
        <v>76</v>
      </c>
      <c r="G372" s="15" t="s">
        <v>43</v>
      </c>
      <c r="H372" s="15" t="str">
        <f t="shared" si="5"/>
        <v>Monitored by Kyndryl</v>
      </c>
      <c r="I372" s="16" t="s">
        <v>44</v>
      </c>
      <c r="J372" s="16">
        <v>0</v>
      </c>
      <c r="K372" s="12" t="s">
        <v>1848</v>
      </c>
      <c r="L372" s="15" t="s">
        <v>1849</v>
      </c>
      <c r="M372" s="15" t="s">
        <v>1850</v>
      </c>
      <c r="N372" s="17" t="s">
        <v>134</v>
      </c>
      <c r="O372" s="15">
        <v>1</v>
      </c>
      <c r="P372" s="15" t="s">
        <v>280</v>
      </c>
      <c r="Q372" s="15" t="s">
        <v>281</v>
      </c>
      <c r="R372" s="15" t="s">
        <v>137</v>
      </c>
      <c r="S372" s="17" t="s">
        <v>138</v>
      </c>
      <c r="T372" s="18" t="s">
        <v>52</v>
      </c>
      <c r="U372" s="19">
        <v>1</v>
      </c>
      <c r="V372" s="64" t="s">
        <v>478</v>
      </c>
      <c r="W372" s="19" t="s">
        <v>394</v>
      </c>
      <c r="X372" s="20" t="s">
        <v>518</v>
      </c>
      <c r="Y372" s="20" t="s">
        <v>81</v>
      </c>
      <c r="Z372" s="19"/>
      <c r="AA372" s="21" t="s">
        <v>66</v>
      </c>
      <c r="AB372" s="19" t="s">
        <v>1851</v>
      </c>
      <c r="AC372" s="28"/>
      <c r="AD372" s="16" t="s">
        <v>142</v>
      </c>
      <c r="AE372" s="45" t="s">
        <v>1772</v>
      </c>
      <c r="AF372" s="24" t="s">
        <v>143</v>
      </c>
      <c r="AG372" s="24" t="s">
        <v>85</v>
      </c>
      <c r="AH372" s="23" t="s">
        <v>86</v>
      </c>
      <c r="AI372" s="23" t="s">
        <v>271</v>
      </c>
      <c r="AJ372" s="23" t="s">
        <v>272</v>
      </c>
      <c r="AK372" s="23" t="s">
        <v>1741</v>
      </c>
      <c r="AL372" s="23"/>
    </row>
    <row r="373" spans="1:38" x14ac:dyDescent="0.25">
      <c r="A373" s="12" t="s">
        <v>1852</v>
      </c>
      <c r="B373" s="42" t="s">
        <v>1853</v>
      </c>
      <c r="C373" s="13" t="s">
        <v>1854</v>
      </c>
      <c r="D373" s="13" t="s">
        <v>1855</v>
      </c>
      <c r="E373" s="49" t="s">
        <v>75</v>
      </c>
      <c r="F373" s="15" t="s">
        <v>76</v>
      </c>
      <c r="G373" s="15" t="s">
        <v>1286</v>
      </c>
      <c r="H373" s="15" t="str">
        <f t="shared" si="5"/>
        <v>Not monitored by Kyndryl</v>
      </c>
      <c r="I373" s="16" t="s">
        <v>130</v>
      </c>
      <c r="J373" s="16">
        <v>0</v>
      </c>
      <c r="K373" s="12" t="s">
        <v>59</v>
      </c>
      <c r="L373" s="15" t="s">
        <v>199</v>
      </c>
      <c r="M373" s="15" t="s">
        <v>130</v>
      </c>
      <c r="N373" s="17"/>
      <c r="O373" s="15" t="s">
        <v>47</v>
      </c>
      <c r="P373" s="15" t="s">
        <v>79</v>
      </c>
      <c r="Q373" s="15" t="s">
        <v>80</v>
      </c>
      <c r="R373" s="15" t="s">
        <v>50</v>
      </c>
      <c r="S373" s="17" t="s">
        <v>200</v>
      </c>
      <c r="T373" s="18" t="s">
        <v>52</v>
      </c>
      <c r="U373" s="19">
        <v>3</v>
      </c>
      <c r="V373" s="19"/>
      <c r="W373" s="19" t="s">
        <v>53</v>
      </c>
      <c r="X373" s="20" t="s">
        <v>53</v>
      </c>
      <c r="Y373" s="20" t="s">
        <v>81</v>
      </c>
      <c r="Z373" s="19"/>
      <c r="AA373" s="21" t="s">
        <v>55</v>
      </c>
      <c r="AB373" s="19" t="s">
        <v>584</v>
      </c>
      <c r="AC373" s="28"/>
      <c r="AD373" s="16" t="s">
        <v>142</v>
      </c>
      <c r="AE373" s="36" t="s">
        <v>1824</v>
      </c>
      <c r="AF373" s="24" t="s">
        <v>143</v>
      </c>
      <c r="AG373" s="24" t="s">
        <v>85</v>
      </c>
      <c r="AH373" s="23" t="s">
        <v>86</v>
      </c>
      <c r="AI373" s="23" t="s">
        <v>204</v>
      </c>
      <c r="AJ373" s="23"/>
      <c r="AK373" s="23"/>
      <c r="AL373" s="23"/>
    </row>
    <row r="374" spans="1:38" x14ac:dyDescent="0.25">
      <c r="A374" s="12" t="s">
        <v>1856</v>
      </c>
      <c r="B374" s="42" t="s">
        <v>1853</v>
      </c>
      <c r="C374" s="13" t="s">
        <v>1857</v>
      </c>
      <c r="D374" s="13" t="s">
        <v>1858</v>
      </c>
      <c r="E374" s="49" t="s">
        <v>75</v>
      </c>
      <c r="F374" s="15" t="s">
        <v>76</v>
      </c>
      <c r="G374" s="15" t="s">
        <v>1286</v>
      </c>
      <c r="H374" s="15" t="str">
        <f t="shared" si="5"/>
        <v>Not monitored by Kyndryl</v>
      </c>
      <c r="I374" s="16" t="s">
        <v>130</v>
      </c>
      <c r="J374" s="16">
        <v>0</v>
      </c>
      <c r="K374" s="12" t="s">
        <v>59</v>
      </c>
      <c r="L374" s="15" t="s">
        <v>199</v>
      </c>
      <c r="M374" s="15" t="s">
        <v>130</v>
      </c>
      <c r="N374" s="17"/>
      <c r="O374" s="15" t="s">
        <v>47</v>
      </c>
      <c r="P374" s="15" t="s">
        <v>79</v>
      </c>
      <c r="Q374" s="15" t="s">
        <v>80</v>
      </c>
      <c r="R374" s="15" t="s">
        <v>50</v>
      </c>
      <c r="S374" s="17" t="s">
        <v>200</v>
      </c>
      <c r="T374" s="18" t="s">
        <v>52</v>
      </c>
      <c r="U374" s="19">
        <v>3</v>
      </c>
      <c r="V374" s="19"/>
      <c r="W374" s="19" t="s">
        <v>53</v>
      </c>
      <c r="X374" s="20" t="s">
        <v>53</v>
      </c>
      <c r="Y374" s="20" t="s">
        <v>81</v>
      </c>
      <c r="Z374" s="19"/>
      <c r="AA374" s="21" t="s">
        <v>66</v>
      </c>
      <c r="AB374" s="19" t="s">
        <v>1853</v>
      </c>
      <c r="AC374" s="28"/>
      <c r="AD374" s="16" t="s">
        <v>142</v>
      </c>
      <c r="AE374" s="36" t="s">
        <v>1765</v>
      </c>
      <c r="AF374" s="24" t="s">
        <v>143</v>
      </c>
      <c r="AG374" s="24" t="s">
        <v>85</v>
      </c>
      <c r="AH374" s="23" t="s">
        <v>86</v>
      </c>
      <c r="AI374" s="23" t="s">
        <v>204</v>
      </c>
      <c r="AJ374" s="23"/>
      <c r="AK374" s="23"/>
      <c r="AL374" s="23"/>
    </row>
    <row r="375" spans="1:38" x14ac:dyDescent="0.25">
      <c r="A375" s="12" t="s">
        <v>1859</v>
      </c>
      <c r="B375" s="18" t="s">
        <v>1860</v>
      </c>
      <c r="C375" s="13" t="s">
        <v>1861</v>
      </c>
      <c r="D375" s="13" t="s">
        <v>1862</v>
      </c>
      <c r="E375" s="49" t="s">
        <v>75</v>
      </c>
      <c r="F375" s="15" t="s">
        <v>76</v>
      </c>
      <c r="G375" s="15" t="s">
        <v>43</v>
      </c>
      <c r="H375" s="15" t="str">
        <f t="shared" si="5"/>
        <v>Monitored by Kyndryl</v>
      </c>
      <c r="I375" s="16" t="s">
        <v>44</v>
      </c>
      <c r="J375" s="16">
        <v>0</v>
      </c>
      <c r="K375" s="12" t="s">
        <v>448</v>
      </c>
      <c r="L375" s="15" t="s">
        <v>1863</v>
      </c>
      <c r="M375" s="15" t="s">
        <v>1864</v>
      </c>
      <c r="N375" s="17" t="s">
        <v>394</v>
      </c>
      <c r="O375" s="15">
        <v>3</v>
      </c>
      <c r="P375" s="15" t="s">
        <v>452</v>
      </c>
      <c r="Q375" s="15" t="s">
        <v>453</v>
      </c>
      <c r="R375" s="15" t="s">
        <v>625</v>
      </c>
      <c r="S375" s="17" t="s">
        <v>200</v>
      </c>
      <c r="T375" s="18" t="s">
        <v>52</v>
      </c>
      <c r="U375" s="19">
        <v>1</v>
      </c>
      <c r="V375" s="19" t="s">
        <v>216</v>
      </c>
      <c r="W375" s="19" t="s">
        <v>394</v>
      </c>
      <c r="X375" s="20" t="s">
        <v>395</v>
      </c>
      <c r="Y375" s="20" t="s">
        <v>81</v>
      </c>
      <c r="Z375" s="19"/>
      <c r="AA375" s="21" t="s">
        <v>66</v>
      </c>
      <c r="AB375" s="19" t="s">
        <v>627</v>
      </c>
      <c r="AC375" s="28"/>
      <c r="AD375" s="16" t="s">
        <v>142</v>
      </c>
      <c r="AE375" s="36" t="s">
        <v>1842</v>
      </c>
      <c r="AF375" s="24" t="s">
        <v>143</v>
      </c>
      <c r="AG375" s="24" t="s">
        <v>85</v>
      </c>
      <c r="AH375" s="23" t="s">
        <v>86</v>
      </c>
      <c r="AI375" s="23" t="s">
        <v>271</v>
      </c>
      <c r="AJ375" s="23" t="s">
        <v>272</v>
      </c>
      <c r="AK375" s="23"/>
      <c r="AL375" s="23"/>
    </row>
    <row r="376" spans="1:38" x14ac:dyDescent="0.25">
      <c r="A376" s="12" t="s">
        <v>1865</v>
      </c>
      <c r="B376" s="18" t="s">
        <v>1866</v>
      </c>
      <c r="C376" s="13" t="s">
        <v>1867</v>
      </c>
      <c r="D376" s="13" t="s">
        <v>1868</v>
      </c>
      <c r="E376" s="49" t="s">
        <v>75</v>
      </c>
      <c r="F376" s="15" t="s">
        <v>76</v>
      </c>
      <c r="G376" s="15" t="s">
        <v>43</v>
      </c>
      <c r="H376" s="15" t="str">
        <f t="shared" si="5"/>
        <v>Monitored by Kyndryl</v>
      </c>
      <c r="I376" s="16" t="s">
        <v>44</v>
      </c>
      <c r="J376" s="16">
        <v>0</v>
      </c>
      <c r="K376" s="12" t="s">
        <v>448</v>
      </c>
      <c r="L376" s="15" t="s">
        <v>623</v>
      </c>
      <c r="M376" s="15" t="s">
        <v>1869</v>
      </c>
      <c r="N376" s="17" t="s">
        <v>1770</v>
      </c>
      <c r="O376" s="15">
        <v>3</v>
      </c>
      <c r="P376" s="15" t="s">
        <v>452</v>
      </c>
      <c r="Q376" s="15" t="s">
        <v>453</v>
      </c>
      <c r="R376" s="15" t="s">
        <v>625</v>
      </c>
      <c r="S376" s="17" t="s">
        <v>200</v>
      </c>
      <c r="T376" s="18" t="s">
        <v>52</v>
      </c>
      <c r="U376" s="19">
        <v>1</v>
      </c>
      <c r="V376" s="19" t="s">
        <v>216</v>
      </c>
      <c r="W376" s="19" t="s">
        <v>626</v>
      </c>
      <c r="X376" s="20" t="s">
        <v>395</v>
      </c>
      <c r="Y376" s="20" t="s">
        <v>81</v>
      </c>
      <c r="Z376" s="19" t="s">
        <v>623</v>
      </c>
      <c r="AA376" s="21" t="s">
        <v>55</v>
      </c>
      <c r="AB376" s="19" t="s">
        <v>1771</v>
      </c>
      <c r="AC376" s="28"/>
      <c r="AD376" s="16" t="s">
        <v>142</v>
      </c>
      <c r="AE376" s="36" t="s">
        <v>404</v>
      </c>
      <c r="AF376" s="24" t="s">
        <v>143</v>
      </c>
      <c r="AG376" s="24" t="s">
        <v>85</v>
      </c>
      <c r="AH376" s="23" t="s">
        <v>86</v>
      </c>
      <c r="AI376" s="23" t="s">
        <v>53</v>
      </c>
      <c r="AJ376" s="23" t="s">
        <v>192</v>
      </c>
      <c r="AK376" s="23"/>
      <c r="AL376" s="23"/>
    </row>
    <row r="377" spans="1:38" x14ac:dyDescent="0.25">
      <c r="A377" s="12" t="s">
        <v>1870</v>
      </c>
      <c r="B377" s="18" t="s">
        <v>1871</v>
      </c>
      <c r="C377" s="13" t="s">
        <v>1872</v>
      </c>
      <c r="D377" s="13" t="s">
        <v>1873</v>
      </c>
      <c r="E377" s="49" t="s">
        <v>75</v>
      </c>
      <c r="F377" s="15" t="s">
        <v>76</v>
      </c>
      <c r="G377" s="15" t="s">
        <v>43</v>
      </c>
      <c r="H377" s="15" t="str">
        <f t="shared" si="5"/>
        <v>Monitored by Kyndryl</v>
      </c>
      <c r="I377" s="16" t="s">
        <v>44</v>
      </c>
      <c r="J377" s="16">
        <v>0</v>
      </c>
      <c r="K377" s="12" t="s">
        <v>448</v>
      </c>
      <c r="L377" s="15" t="s">
        <v>623</v>
      </c>
      <c r="M377" s="15" t="s">
        <v>1874</v>
      </c>
      <c r="N377" s="17" t="s">
        <v>1770</v>
      </c>
      <c r="O377" s="15">
        <v>3</v>
      </c>
      <c r="P377" s="15" t="s">
        <v>452</v>
      </c>
      <c r="Q377" s="15" t="s">
        <v>453</v>
      </c>
      <c r="R377" s="15" t="s">
        <v>625</v>
      </c>
      <c r="S377" s="17" t="s">
        <v>200</v>
      </c>
      <c r="T377" s="18" t="s">
        <v>52</v>
      </c>
      <c r="U377" s="19">
        <v>1</v>
      </c>
      <c r="V377" s="19" t="s">
        <v>216</v>
      </c>
      <c r="W377" s="19" t="s">
        <v>626</v>
      </c>
      <c r="X377" s="20" t="s">
        <v>395</v>
      </c>
      <c r="Y377" s="20" t="s">
        <v>81</v>
      </c>
      <c r="Z377" s="19" t="s">
        <v>623</v>
      </c>
      <c r="AA377" s="21" t="s">
        <v>66</v>
      </c>
      <c r="AB377" s="19" t="s">
        <v>1771</v>
      </c>
      <c r="AC377" s="28"/>
      <c r="AD377" s="16" t="s">
        <v>142</v>
      </c>
      <c r="AE377" s="36" t="s">
        <v>1765</v>
      </c>
      <c r="AF377" s="24" t="s">
        <v>143</v>
      </c>
      <c r="AG377" s="24" t="s">
        <v>85</v>
      </c>
      <c r="AH377" s="23" t="s">
        <v>86</v>
      </c>
      <c r="AI377" s="23" t="s">
        <v>271</v>
      </c>
      <c r="AJ377" s="23" t="s">
        <v>271</v>
      </c>
      <c r="AK377" s="23"/>
      <c r="AL377" s="23"/>
    </row>
    <row r="378" spans="1:38" x14ac:dyDescent="0.25">
      <c r="A378" s="12" t="s">
        <v>1875</v>
      </c>
      <c r="B378" s="18" t="s">
        <v>1876</v>
      </c>
      <c r="C378" s="13" t="s">
        <v>1877</v>
      </c>
      <c r="D378" s="13" t="s">
        <v>1878</v>
      </c>
      <c r="E378" s="49" t="s">
        <v>75</v>
      </c>
      <c r="F378" s="15" t="s">
        <v>76</v>
      </c>
      <c r="G378" s="15" t="s">
        <v>43</v>
      </c>
      <c r="H378" s="15" t="str">
        <f t="shared" si="5"/>
        <v>Monitored by Kyndryl</v>
      </c>
      <c r="I378" s="16" t="s">
        <v>44</v>
      </c>
      <c r="J378" s="16">
        <v>0</v>
      </c>
      <c r="K378" s="12" t="s">
        <v>448</v>
      </c>
      <c r="L378" s="12" t="s">
        <v>1863</v>
      </c>
      <c r="M378" s="15" t="s">
        <v>1879</v>
      </c>
      <c r="N378" s="17" t="s">
        <v>394</v>
      </c>
      <c r="O378" s="15">
        <v>3</v>
      </c>
      <c r="P378" s="15" t="s">
        <v>452</v>
      </c>
      <c r="Q378" s="15" t="s">
        <v>453</v>
      </c>
      <c r="R378" s="15" t="s">
        <v>625</v>
      </c>
      <c r="S378" s="17" t="s">
        <v>200</v>
      </c>
      <c r="T378" s="18" t="s">
        <v>52</v>
      </c>
      <c r="U378" s="19">
        <v>1</v>
      </c>
      <c r="V378" s="19" t="s">
        <v>216</v>
      </c>
      <c r="W378" s="19" t="s">
        <v>394</v>
      </c>
      <c r="X378" s="20" t="s">
        <v>395</v>
      </c>
      <c r="Y378" s="20" t="s">
        <v>81</v>
      </c>
      <c r="Z378" s="19"/>
      <c r="AA378" s="21" t="s">
        <v>55</v>
      </c>
      <c r="AB378" s="19" t="s">
        <v>1795</v>
      </c>
      <c r="AC378" s="28"/>
      <c r="AD378" s="16" t="s">
        <v>142</v>
      </c>
      <c r="AE378" s="45" t="s">
        <v>1746</v>
      </c>
      <c r="AF378" s="24" t="s">
        <v>143</v>
      </c>
      <c r="AG378" s="24" t="s">
        <v>85</v>
      </c>
      <c r="AH378" s="23" t="s">
        <v>86</v>
      </c>
      <c r="AI378" s="23" t="s">
        <v>192</v>
      </c>
      <c r="AJ378" s="23" t="s">
        <v>193</v>
      </c>
      <c r="AK378" s="23"/>
      <c r="AL378" s="23"/>
    </row>
    <row r="379" spans="1:38" ht="25.5" x14ac:dyDescent="0.25">
      <c r="A379" s="12" t="s">
        <v>1880</v>
      </c>
      <c r="B379" s="42" t="s">
        <v>1881</v>
      </c>
      <c r="C379" s="13" t="s">
        <v>1882</v>
      </c>
      <c r="D379" s="13" t="s">
        <v>1883</v>
      </c>
      <c r="E379" s="49" t="s">
        <v>75</v>
      </c>
      <c r="F379" s="15" t="s">
        <v>76</v>
      </c>
      <c r="G379" s="15" t="s">
        <v>43</v>
      </c>
      <c r="H379" s="15" t="str">
        <f t="shared" si="5"/>
        <v>Monitored by Kyndryl</v>
      </c>
      <c r="I379" s="16" t="s">
        <v>71</v>
      </c>
      <c r="J379" s="16">
        <v>0</v>
      </c>
      <c r="K379" s="12" t="s">
        <v>843</v>
      </c>
      <c r="L379" s="15" t="s">
        <v>1792</v>
      </c>
      <c r="M379" s="15" t="s">
        <v>1792</v>
      </c>
      <c r="N379" s="17"/>
      <c r="O379" s="15">
        <v>3</v>
      </c>
      <c r="P379" s="15" t="s">
        <v>1793</v>
      </c>
      <c r="Q379" s="15" t="s">
        <v>1794</v>
      </c>
      <c r="R379" s="15" t="s">
        <v>454</v>
      </c>
      <c r="S379" s="17" t="s">
        <v>200</v>
      </c>
      <c r="T379" s="18" t="s">
        <v>52</v>
      </c>
      <c r="U379" s="19">
        <v>2</v>
      </c>
      <c r="V379" s="19" t="s">
        <v>216</v>
      </c>
      <c r="W379" s="19" t="s">
        <v>1884</v>
      </c>
      <c r="X379" s="20" t="s">
        <v>1885</v>
      </c>
      <c r="Y379" s="20" t="s">
        <v>81</v>
      </c>
      <c r="Z379" s="19"/>
      <c r="AA379" s="21" t="s">
        <v>55</v>
      </c>
      <c r="AB379" s="19" t="s">
        <v>1795</v>
      </c>
      <c r="AC379" s="16"/>
      <c r="AD379" s="16" t="s">
        <v>142</v>
      </c>
      <c r="AE379" s="36" t="s">
        <v>1765</v>
      </c>
      <c r="AF379" s="24" t="s">
        <v>143</v>
      </c>
      <c r="AG379" s="24" t="s">
        <v>85</v>
      </c>
      <c r="AH379" s="23" t="s">
        <v>86</v>
      </c>
      <c r="AI379" s="23" t="s">
        <v>271</v>
      </c>
      <c r="AJ379" s="23" t="s">
        <v>272</v>
      </c>
      <c r="AK379" s="23"/>
      <c r="AL379" s="23" t="s">
        <v>1886</v>
      </c>
    </row>
    <row r="380" spans="1:38" x14ac:dyDescent="0.25">
      <c r="A380" s="12" t="s">
        <v>1887</v>
      </c>
      <c r="B380" s="42" t="s">
        <v>1888</v>
      </c>
      <c r="C380" s="13" t="s">
        <v>1889</v>
      </c>
      <c r="D380" s="13" t="s">
        <v>1890</v>
      </c>
      <c r="E380" s="49" t="s">
        <v>75</v>
      </c>
      <c r="F380" s="15" t="s">
        <v>76</v>
      </c>
      <c r="G380" s="15" t="s">
        <v>43</v>
      </c>
      <c r="H380" s="15" t="str">
        <f t="shared" si="5"/>
        <v>Monitored by Kyndryl</v>
      </c>
      <c r="I380" s="16" t="s">
        <v>71</v>
      </c>
      <c r="J380" s="16">
        <v>0</v>
      </c>
      <c r="K380" s="12" t="s">
        <v>59</v>
      </c>
      <c r="L380" s="15" t="s">
        <v>1891</v>
      </c>
      <c r="M380" s="15" t="s">
        <v>1892</v>
      </c>
      <c r="N380" s="17"/>
      <c r="O380" s="15">
        <v>3</v>
      </c>
      <c r="P380" s="15" t="s">
        <v>135</v>
      </c>
      <c r="Q380" s="15" t="s">
        <v>136</v>
      </c>
      <c r="R380" s="15" t="s">
        <v>137</v>
      </c>
      <c r="S380" s="17" t="s">
        <v>138</v>
      </c>
      <c r="T380" s="18" t="s">
        <v>52</v>
      </c>
      <c r="U380" s="19">
        <v>2</v>
      </c>
      <c r="V380" s="64" t="s">
        <v>478</v>
      </c>
      <c r="W380" s="19" t="s">
        <v>53</v>
      </c>
      <c r="X380" s="20" t="s">
        <v>53</v>
      </c>
      <c r="Y380" s="20" t="s">
        <v>81</v>
      </c>
      <c r="Z380" s="19"/>
      <c r="AA380" s="21" t="s">
        <v>55</v>
      </c>
      <c r="AB380" s="19" t="s">
        <v>1893</v>
      </c>
      <c r="AC380" s="28"/>
      <c r="AD380" s="16" t="s">
        <v>142</v>
      </c>
      <c r="AE380" s="36" t="s">
        <v>1805</v>
      </c>
      <c r="AF380" s="24" t="s">
        <v>143</v>
      </c>
      <c r="AG380" s="24" t="s">
        <v>85</v>
      </c>
      <c r="AH380" s="23" t="s">
        <v>86</v>
      </c>
      <c r="AI380" s="23" t="s">
        <v>192</v>
      </c>
      <c r="AJ380" s="23" t="s">
        <v>193</v>
      </c>
      <c r="AK380" s="23"/>
      <c r="AL380" s="23"/>
    </row>
    <row r="381" spans="1:38" x14ac:dyDescent="0.25">
      <c r="A381" s="12" t="s">
        <v>1894</v>
      </c>
      <c r="B381" s="42" t="s">
        <v>1895</v>
      </c>
      <c r="C381" s="13" t="s">
        <v>1896</v>
      </c>
      <c r="D381" s="13" t="s">
        <v>1897</v>
      </c>
      <c r="E381" s="49" t="s">
        <v>75</v>
      </c>
      <c r="F381" s="15" t="s">
        <v>76</v>
      </c>
      <c r="G381" s="15" t="s">
        <v>43</v>
      </c>
      <c r="H381" s="15" t="str">
        <f t="shared" si="5"/>
        <v>Monitored by Kyndryl</v>
      </c>
      <c r="I381" s="16" t="s">
        <v>44</v>
      </c>
      <c r="J381" s="16">
        <v>0</v>
      </c>
      <c r="K381" s="12" t="s">
        <v>131</v>
      </c>
      <c r="L381" s="15" t="s">
        <v>1044</v>
      </c>
      <c r="M381" s="15" t="s">
        <v>1121</v>
      </c>
      <c r="N381" s="17" t="s">
        <v>134</v>
      </c>
      <c r="O381" s="15">
        <v>1</v>
      </c>
      <c r="P381" s="15" t="s">
        <v>1046</v>
      </c>
      <c r="Q381" s="15" t="s">
        <v>1047</v>
      </c>
      <c r="R381" s="15" t="s">
        <v>137</v>
      </c>
      <c r="S381" s="17" t="s">
        <v>138</v>
      </c>
      <c r="T381" s="18" t="s">
        <v>52</v>
      </c>
      <c r="U381" s="19">
        <v>1</v>
      </c>
      <c r="V381" s="64" t="s">
        <v>478</v>
      </c>
      <c r="W381" s="19" t="s">
        <v>394</v>
      </c>
      <c r="X381" s="20" t="s">
        <v>518</v>
      </c>
      <c r="Y381" s="20" t="s">
        <v>81</v>
      </c>
      <c r="Z381" s="19"/>
      <c r="AA381" s="21" t="s">
        <v>55</v>
      </c>
      <c r="AB381" s="19" t="s">
        <v>584</v>
      </c>
      <c r="AC381" s="28"/>
      <c r="AD381" s="16" t="s">
        <v>142</v>
      </c>
      <c r="AE381" s="80" t="s">
        <v>1805</v>
      </c>
      <c r="AF381" s="24" t="s">
        <v>143</v>
      </c>
      <c r="AG381" s="24" t="s">
        <v>85</v>
      </c>
      <c r="AH381" s="23" t="s">
        <v>86</v>
      </c>
      <c r="AI381" s="23" t="s">
        <v>271</v>
      </c>
      <c r="AJ381" s="23" t="s">
        <v>272</v>
      </c>
      <c r="AK381" s="23" t="s">
        <v>88</v>
      </c>
      <c r="AL381" s="23"/>
    </row>
    <row r="382" spans="1:38" x14ac:dyDescent="0.25">
      <c r="A382" s="12" t="s">
        <v>1898</v>
      </c>
      <c r="B382" s="42" t="s">
        <v>1899</v>
      </c>
      <c r="C382" s="13" t="s">
        <v>1900</v>
      </c>
      <c r="D382" s="13" t="s">
        <v>1901</v>
      </c>
      <c r="E382" s="49" t="s">
        <v>75</v>
      </c>
      <c r="F382" s="15" t="s">
        <v>76</v>
      </c>
      <c r="G382" s="15" t="s">
        <v>43</v>
      </c>
      <c r="H382" s="15" t="str">
        <f t="shared" si="5"/>
        <v>Monitored by Kyndryl</v>
      </c>
      <c r="I382" s="16" t="s">
        <v>44</v>
      </c>
      <c r="J382" s="16">
        <v>0</v>
      </c>
      <c r="K382" s="12" t="s">
        <v>131</v>
      </c>
      <c r="L382" s="15" t="s">
        <v>645</v>
      </c>
      <c r="M382" s="15" t="s">
        <v>1902</v>
      </c>
      <c r="N382" s="17" t="s">
        <v>134</v>
      </c>
      <c r="O382" s="15">
        <v>1</v>
      </c>
      <c r="P382" s="15" t="s">
        <v>135</v>
      </c>
      <c r="Q382" s="15" t="s">
        <v>136</v>
      </c>
      <c r="R382" s="15" t="s">
        <v>137</v>
      </c>
      <c r="S382" s="17" t="s">
        <v>138</v>
      </c>
      <c r="T382" s="18" t="s">
        <v>52</v>
      </c>
      <c r="U382" s="19">
        <v>1</v>
      </c>
      <c r="V382" s="64" t="s">
        <v>478</v>
      </c>
      <c r="W382" s="19" t="s">
        <v>394</v>
      </c>
      <c r="X382" s="20" t="s">
        <v>518</v>
      </c>
      <c r="Y382" s="20" t="s">
        <v>81</v>
      </c>
      <c r="Z382" s="19"/>
      <c r="AA382" s="21" t="s">
        <v>66</v>
      </c>
      <c r="AB382" s="19" t="s">
        <v>584</v>
      </c>
      <c r="AC382" s="28"/>
      <c r="AD382" s="16" t="s">
        <v>142</v>
      </c>
      <c r="AE382" s="80" t="s">
        <v>1842</v>
      </c>
      <c r="AF382" s="24" t="s">
        <v>143</v>
      </c>
      <c r="AG382" s="24" t="s">
        <v>85</v>
      </c>
      <c r="AH382" s="23" t="s">
        <v>86</v>
      </c>
      <c r="AI382" s="23" t="s">
        <v>192</v>
      </c>
      <c r="AJ382" s="23" t="s">
        <v>193</v>
      </c>
      <c r="AK382" s="23" t="s">
        <v>88</v>
      </c>
      <c r="AL382" s="23"/>
    </row>
    <row r="383" spans="1:38" x14ac:dyDescent="0.25">
      <c r="A383" s="12" t="s">
        <v>1903</v>
      </c>
      <c r="B383" s="42" t="s">
        <v>1904</v>
      </c>
      <c r="C383" s="13" t="s">
        <v>1905</v>
      </c>
      <c r="D383" s="13" t="s">
        <v>1906</v>
      </c>
      <c r="E383" s="49" t="s">
        <v>75</v>
      </c>
      <c r="F383" s="15" t="s">
        <v>76</v>
      </c>
      <c r="G383" s="15" t="s">
        <v>43</v>
      </c>
      <c r="H383" s="15" t="str">
        <f t="shared" si="5"/>
        <v>Monitored by Kyndryl</v>
      </c>
      <c r="I383" s="16" t="s">
        <v>44</v>
      </c>
      <c r="J383" s="16">
        <v>0</v>
      </c>
      <c r="K383" s="12" t="s">
        <v>131</v>
      </c>
      <c r="L383" s="15" t="s">
        <v>645</v>
      </c>
      <c r="M383" s="15" t="s">
        <v>694</v>
      </c>
      <c r="N383" s="17" t="s">
        <v>134</v>
      </c>
      <c r="O383" s="15">
        <v>1</v>
      </c>
      <c r="P383" s="15" t="s">
        <v>135</v>
      </c>
      <c r="Q383" s="15" t="s">
        <v>136</v>
      </c>
      <c r="R383" s="15" t="s">
        <v>137</v>
      </c>
      <c r="S383" s="17" t="s">
        <v>138</v>
      </c>
      <c r="T383" s="18" t="s">
        <v>52</v>
      </c>
      <c r="U383" s="19">
        <v>1</v>
      </c>
      <c r="V383" s="64" t="s">
        <v>478</v>
      </c>
      <c r="W383" s="19" t="s">
        <v>394</v>
      </c>
      <c r="X383" s="20" t="s">
        <v>518</v>
      </c>
      <c r="Y383" s="20" t="s">
        <v>81</v>
      </c>
      <c r="Z383" s="19"/>
      <c r="AA383" s="21" t="s">
        <v>55</v>
      </c>
      <c r="AB383" s="19" t="s">
        <v>584</v>
      </c>
      <c r="AC383" s="28"/>
      <c r="AD383" s="16" t="s">
        <v>142</v>
      </c>
      <c r="AE383" s="45" t="s">
        <v>1759</v>
      </c>
      <c r="AF383" s="24" t="s">
        <v>143</v>
      </c>
      <c r="AG383" s="24" t="s">
        <v>85</v>
      </c>
      <c r="AH383" s="23" t="s">
        <v>86</v>
      </c>
      <c r="AI383" s="23" t="s">
        <v>271</v>
      </c>
      <c r="AJ383" s="23" t="s">
        <v>272</v>
      </c>
      <c r="AK383" s="23" t="s">
        <v>88</v>
      </c>
      <c r="AL383" s="23"/>
    </row>
    <row r="384" spans="1:38" x14ac:dyDescent="0.25">
      <c r="A384" s="12" t="s">
        <v>1907</v>
      </c>
      <c r="B384" s="42" t="s">
        <v>1908</v>
      </c>
      <c r="C384" s="13" t="s">
        <v>1909</v>
      </c>
      <c r="D384" s="13" t="e">
        <v>#N/A</v>
      </c>
      <c r="E384" s="49" t="s">
        <v>75</v>
      </c>
      <c r="F384" s="15" t="s">
        <v>76</v>
      </c>
      <c r="G384" s="15" t="s">
        <v>43</v>
      </c>
      <c r="H384" s="15" t="str">
        <f t="shared" si="5"/>
        <v>Monitored by Kyndryl</v>
      </c>
      <c r="I384" s="16" t="s">
        <v>44</v>
      </c>
      <c r="J384" s="16" t="s">
        <v>265</v>
      </c>
      <c r="K384" s="12" t="s">
        <v>1848</v>
      </c>
      <c r="L384" s="15" t="s">
        <v>1891</v>
      </c>
      <c r="M384" s="15" t="s">
        <v>1910</v>
      </c>
      <c r="N384" s="17"/>
      <c r="O384" s="15">
        <v>1</v>
      </c>
      <c r="P384" s="15" t="s">
        <v>135</v>
      </c>
      <c r="Q384" s="15" t="s">
        <v>136</v>
      </c>
      <c r="R384" s="15" t="s">
        <v>137</v>
      </c>
      <c r="S384" s="17" t="s">
        <v>138</v>
      </c>
      <c r="T384" s="18" t="s">
        <v>52</v>
      </c>
      <c r="U384" s="19">
        <v>1</v>
      </c>
      <c r="V384" s="64" t="s">
        <v>478</v>
      </c>
      <c r="W384" s="19" t="s">
        <v>53</v>
      </c>
      <c r="X384" s="20" t="s">
        <v>53</v>
      </c>
      <c r="Y384" s="20" t="s">
        <v>81</v>
      </c>
      <c r="Z384" s="19"/>
      <c r="AA384" s="21" t="s">
        <v>55</v>
      </c>
      <c r="AB384" s="19" t="s">
        <v>1911</v>
      </c>
      <c r="AC384" s="28"/>
      <c r="AD384" s="16" t="s">
        <v>142</v>
      </c>
      <c r="AE384" s="36" t="s">
        <v>397</v>
      </c>
      <c r="AF384" s="24" t="s">
        <v>143</v>
      </c>
      <c r="AG384" s="24" t="s">
        <v>85</v>
      </c>
      <c r="AH384" s="23" t="s">
        <v>86</v>
      </c>
      <c r="AI384" s="23" t="s">
        <v>53</v>
      </c>
      <c r="AJ384" s="23" t="s">
        <v>271</v>
      </c>
      <c r="AK384" s="23" t="s">
        <v>1912</v>
      </c>
      <c r="AL384" s="23"/>
    </row>
    <row r="385" spans="1:38" x14ac:dyDescent="0.25">
      <c r="A385" s="12" t="s">
        <v>1913</v>
      </c>
      <c r="B385" s="42" t="s">
        <v>1914</v>
      </c>
      <c r="C385" s="13" t="s">
        <v>1915</v>
      </c>
      <c r="D385" s="13" t="s">
        <v>1916</v>
      </c>
      <c r="E385" s="49" t="s">
        <v>75</v>
      </c>
      <c r="F385" s="15" t="s">
        <v>76</v>
      </c>
      <c r="G385" s="15" t="s">
        <v>43</v>
      </c>
      <c r="H385" s="15" t="str">
        <f t="shared" si="5"/>
        <v>Monitored by Kyndryl</v>
      </c>
      <c r="I385" s="16" t="s">
        <v>44</v>
      </c>
      <c r="J385" s="16" t="s">
        <v>265</v>
      </c>
      <c r="K385" s="12" t="s">
        <v>1848</v>
      </c>
      <c r="L385" s="15" t="s">
        <v>1891</v>
      </c>
      <c r="M385" s="15" t="s">
        <v>1917</v>
      </c>
      <c r="N385" s="17"/>
      <c r="O385" s="15">
        <v>1</v>
      </c>
      <c r="P385" s="15" t="s">
        <v>135</v>
      </c>
      <c r="Q385" s="15" t="s">
        <v>136</v>
      </c>
      <c r="R385" s="15" t="s">
        <v>137</v>
      </c>
      <c r="S385" s="17" t="s">
        <v>138</v>
      </c>
      <c r="T385" s="18" t="s">
        <v>52</v>
      </c>
      <c r="U385" s="19">
        <v>1</v>
      </c>
      <c r="V385" s="64" t="s">
        <v>478</v>
      </c>
      <c r="W385" s="19" t="s">
        <v>53</v>
      </c>
      <c r="X385" s="20" t="s">
        <v>53</v>
      </c>
      <c r="Y385" s="20" t="s">
        <v>81</v>
      </c>
      <c r="Z385" s="19"/>
      <c r="AA385" s="21" t="s">
        <v>66</v>
      </c>
      <c r="AB385" s="19" t="s">
        <v>1918</v>
      </c>
      <c r="AC385" s="28"/>
      <c r="AD385" s="16" t="s">
        <v>142</v>
      </c>
      <c r="AE385" s="45" t="s">
        <v>1746</v>
      </c>
      <c r="AF385" s="24" t="s">
        <v>143</v>
      </c>
      <c r="AG385" s="24" t="s">
        <v>85</v>
      </c>
      <c r="AH385" s="23" t="s">
        <v>86</v>
      </c>
      <c r="AI385" s="23" t="s">
        <v>53</v>
      </c>
      <c r="AJ385" s="23" t="s">
        <v>271</v>
      </c>
      <c r="AK385" s="23" t="s">
        <v>1912</v>
      </c>
      <c r="AL385" s="23"/>
    </row>
    <row r="386" spans="1:38" x14ac:dyDescent="0.25">
      <c r="A386" s="12" t="s">
        <v>1919</v>
      </c>
      <c r="B386" s="42" t="s">
        <v>1920</v>
      </c>
      <c r="C386" s="13" t="s">
        <v>1921</v>
      </c>
      <c r="D386" s="13" t="s">
        <v>1922</v>
      </c>
      <c r="E386" s="49" t="s">
        <v>75</v>
      </c>
      <c r="F386" s="15" t="s">
        <v>42</v>
      </c>
      <c r="G386" s="15" t="s">
        <v>43</v>
      </c>
      <c r="H386" s="15" t="str">
        <f t="shared" ref="H386:H449" si="6">IFERROR(IF(OR($G386="Project Team",$G386="",$G386="Managed by Customer",$G386="Prod team Not Monitored"),"Not monitored by Kyndryl","Monitored by Kyndryl"),"Not monitored by Kyndryl")</f>
        <v>Monitored by Kyndryl</v>
      </c>
      <c r="I386" s="16" t="s">
        <v>44</v>
      </c>
      <c r="J386" s="16" t="s">
        <v>265</v>
      </c>
      <c r="K386" s="12" t="s">
        <v>59</v>
      </c>
      <c r="L386" s="15" t="s">
        <v>1821</v>
      </c>
      <c r="M386" s="15" t="s">
        <v>1822</v>
      </c>
      <c r="N386" s="17"/>
      <c r="O386" s="15">
        <v>1</v>
      </c>
      <c r="P386" s="15" t="s">
        <v>79</v>
      </c>
      <c r="Q386" s="15" t="s">
        <v>80</v>
      </c>
      <c r="R386" s="15" t="s">
        <v>50</v>
      </c>
      <c r="S386" s="17" t="s">
        <v>200</v>
      </c>
      <c r="T386" s="18" t="s">
        <v>52</v>
      </c>
      <c r="U386" s="19">
        <v>1</v>
      </c>
      <c r="V386" s="64" t="s">
        <v>478</v>
      </c>
      <c r="W386" s="19" t="s">
        <v>53</v>
      </c>
      <c r="X386" s="20" t="s">
        <v>53</v>
      </c>
      <c r="Y386" s="20" t="s">
        <v>81</v>
      </c>
      <c r="Z386" s="64"/>
      <c r="AA386" s="79" t="s">
        <v>55</v>
      </c>
      <c r="AB386" s="19" t="s">
        <v>1923</v>
      </c>
      <c r="AC386" s="28"/>
      <c r="AD386" s="16" t="s">
        <v>142</v>
      </c>
      <c r="AE386" s="36" t="s">
        <v>1824</v>
      </c>
      <c r="AF386" s="24" t="s">
        <v>143</v>
      </c>
      <c r="AG386" s="24" t="s">
        <v>85</v>
      </c>
      <c r="AH386" s="23" t="s">
        <v>86</v>
      </c>
      <c r="AI386" s="23" t="s">
        <v>271</v>
      </c>
      <c r="AJ386" s="23" t="s">
        <v>271</v>
      </c>
      <c r="AK386" s="23" t="s">
        <v>62</v>
      </c>
      <c r="AL386" s="23"/>
    </row>
    <row r="387" spans="1:38" x14ac:dyDescent="0.25">
      <c r="A387" s="12" t="s">
        <v>1924</v>
      </c>
      <c r="B387" s="42" t="s">
        <v>1925</v>
      </c>
      <c r="C387" s="13" t="s">
        <v>1926</v>
      </c>
      <c r="D387" s="13" t="s">
        <v>1927</v>
      </c>
      <c r="E387" s="49" t="s">
        <v>75</v>
      </c>
      <c r="F387" s="15" t="s">
        <v>42</v>
      </c>
      <c r="G387" s="15" t="s">
        <v>43</v>
      </c>
      <c r="H387" s="15" t="str">
        <f t="shared" si="6"/>
        <v>Monitored by Kyndryl</v>
      </c>
      <c r="I387" s="16" t="s">
        <v>44</v>
      </c>
      <c r="J387" s="16" t="s">
        <v>265</v>
      </c>
      <c r="K387" s="12" t="s">
        <v>59</v>
      </c>
      <c r="L387" s="15" t="s">
        <v>1821</v>
      </c>
      <c r="M387" s="15" t="s">
        <v>1822</v>
      </c>
      <c r="N387" s="17"/>
      <c r="O387" s="15">
        <v>1</v>
      </c>
      <c r="P387" s="15" t="s">
        <v>79</v>
      </c>
      <c r="Q387" s="15" t="s">
        <v>80</v>
      </c>
      <c r="R387" s="15" t="s">
        <v>50</v>
      </c>
      <c r="S387" s="17" t="s">
        <v>200</v>
      </c>
      <c r="T387" s="18" t="s">
        <v>52</v>
      </c>
      <c r="U387" s="19">
        <v>1</v>
      </c>
      <c r="V387" s="64" t="s">
        <v>478</v>
      </c>
      <c r="W387" s="19" t="s">
        <v>53</v>
      </c>
      <c r="X387" s="20" t="s">
        <v>53</v>
      </c>
      <c r="Y387" s="20" t="s">
        <v>81</v>
      </c>
      <c r="Z387" s="64"/>
      <c r="AA387" s="79" t="s">
        <v>66</v>
      </c>
      <c r="AB387" s="19" t="s">
        <v>1928</v>
      </c>
      <c r="AC387" s="28"/>
      <c r="AD387" s="16" t="s">
        <v>142</v>
      </c>
      <c r="AE387" s="36" t="s">
        <v>1765</v>
      </c>
      <c r="AF387" s="24" t="s">
        <v>143</v>
      </c>
      <c r="AG387" s="24" t="s">
        <v>85</v>
      </c>
      <c r="AH387" s="23" t="s">
        <v>86</v>
      </c>
      <c r="AI387" s="23" t="s">
        <v>192</v>
      </c>
      <c r="AJ387" s="23" t="s">
        <v>192</v>
      </c>
      <c r="AK387" s="23" t="s">
        <v>62</v>
      </c>
      <c r="AL387" s="23"/>
    </row>
    <row r="388" spans="1:38" x14ac:dyDescent="0.25">
      <c r="A388" s="12" t="s">
        <v>1929</v>
      </c>
      <c r="B388" s="18" t="s">
        <v>1930</v>
      </c>
      <c r="C388" s="13" t="s">
        <v>1931</v>
      </c>
      <c r="D388" s="13" t="s">
        <v>1932</v>
      </c>
      <c r="E388" s="49" t="s">
        <v>75</v>
      </c>
      <c r="F388" s="15" t="s">
        <v>76</v>
      </c>
      <c r="G388" s="15" t="s">
        <v>43</v>
      </c>
      <c r="H388" s="15" t="str">
        <f t="shared" si="6"/>
        <v>Monitored by Kyndryl</v>
      </c>
      <c r="I388" s="16" t="s">
        <v>168</v>
      </c>
      <c r="J388" s="16">
        <v>0</v>
      </c>
      <c r="K388" s="12" t="s">
        <v>448</v>
      </c>
      <c r="L388" s="15" t="s">
        <v>1933</v>
      </c>
      <c r="M388" s="15" t="s">
        <v>450</v>
      </c>
      <c r="N388" s="17" t="s">
        <v>1933</v>
      </c>
      <c r="O388" s="15">
        <v>3</v>
      </c>
      <c r="P388" s="15" t="s">
        <v>452</v>
      </c>
      <c r="Q388" s="15" t="s">
        <v>453</v>
      </c>
      <c r="R388" s="15" t="s">
        <v>625</v>
      </c>
      <c r="S388" s="17" t="s">
        <v>200</v>
      </c>
      <c r="T388" s="18" t="s">
        <v>52</v>
      </c>
      <c r="U388" s="19">
        <v>2</v>
      </c>
      <c r="V388" s="19" t="s">
        <v>859</v>
      </c>
      <c r="W388" s="19" t="s">
        <v>1884</v>
      </c>
      <c r="X388" s="20" t="s">
        <v>395</v>
      </c>
      <c r="Y388" s="20" t="s">
        <v>81</v>
      </c>
      <c r="Z388" s="19" t="s">
        <v>623</v>
      </c>
      <c r="AA388" s="21" t="s">
        <v>55</v>
      </c>
      <c r="AB388" s="19" t="s">
        <v>1934</v>
      </c>
      <c r="AC388" s="16"/>
      <c r="AD388" s="16" t="s">
        <v>142</v>
      </c>
      <c r="AE388" s="36" t="s">
        <v>1842</v>
      </c>
      <c r="AF388" s="24" t="s">
        <v>143</v>
      </c>
      <c r="AG388" s="24" t="s">
        <v>85</v>
      </c>
      <c r="AH388" s="23" t="s">
        <v>86</v>
      </c>
      <c r="AI388" s="23" t="s">
        <v>115</v>
      </c>
      <c r="AJ388" s="23" t="s">
        <v>217</v>
      </c>
      <c r="AK388" s="23"/>
      <c r="AL388" s="23"/>
    </row>
    <row r="389" spans="1:38" ht="25.5" x14ac:dyDescent="0.25">
      <c r="A389" s="12" t="s">
        <v>1935</v>
      </c>
      <c r="B389" s="18" t="s">
        <v>1936</v>
      </c>
      <c r="C389" s="13" t="s">
        <v>1937</v>
      </c>
      <c r="D389" s="13" t="s">
        <v>1938</v>
      </c>
      <c r="E389" s="49" t="s">
        <v>75</v>
      </c>
      <c r="F389" s="15" t="s">
        <v>76</v>
      </c>
      <c r="G389" s="15" t="s">
        <v>43</v>
      </c>
      <c r="H389" s="15" t="str">
        <f t="shared" si="6"/>
        <v>Monitored by Kyndryl</v>
      </c>
      <c r="I389" s="16" t="s">
        <v>44</v>
      </c>
      <c r="J389" s="16">
        <v>0</v>
      </c>
      <c r="K389" s="12" t="s">
        <v>448</v>
      </c>
      <c r="L389" s="15" t="s">
        <v>1933</v>
      </c>
      <c r="M389" s="15" t="s">
        <v>450</v>
      </c>
      <c r="N389" s="17" t="s">
        <v>1933</v>
      </c>
      <c r="O389" s="15">
        <v>1</v>
      </c>
      <c r="P389" s="15" t="s">
        <v>452</v>
      </c>
      <c r="Q389" s="15" t="s">
        <v>453</v>
      </c>
      <c r="R389" s="15" t="s">
        <v>625</v>
      </c>
      <c r="S389" s="17" t="s">
        <v>200</v>
      </c>
      <c r="T389" s="18" t="s">
        <v>52</v>
      </c>
      <c r="U389" s="19">
        <v>1</v>
      </c>
      <c r="V389" s="19" t="s">
        <v>859</v>
      </c>
      <c r="W389" s="19" t="s">
        <v>1884</v>
      </c>
      <c r="X389" s="20" t="s">
        <v>395</v>
      </c>
      <c r="Y389" s="20" t="s">
        <v>81</v>
      </c>
      <c r="Z389" s="19" t="s">
        <v>623</v>
      </c>
      <c r="AA389" s="21" t="s">
        <v>55</v>
      </c>
      <c r="AB389" s="19" t="s">
        <v>1934</v>
      </c>
      <c r="AC389" s="16"/>
      <c r="AD389" s="16" t="s">
        <v>142</v>
      </c>
      <c r="AE389" s="45" t="s">
        <v>1787</v>
      </c>
      <c r="AF389" s="24" t="s">
        <v>143</v>
      </c>
      <c r="AG389" s="24" t="s">
        <v>85</v>
      </c>
      <c r="AH389" s="23" t="s">
        <v>86</v>
      </c>
      <c r="AI389" s="23" t="s">
        <v>271</v>
      </c>
      <c r="AJ389" s="23" t="s">
        <v>272</v>
      </c>
      <c r="AK389" s="23" t="s">
        <v>1741</v>
      </c>
      <c r="AL389" s="23"/>
    </row>
    <row r="390" spans="1:38" x14ac:dyDescent="0.25">
      <c r="A390" s="12" t="s">
        <v>1939</v>
      </c>
      <c r="B390" s="42" t="s">
        <v>1940</v>
      </c>
      <c r="C390" s="13" t="s">
        <v>1941</v>
      </c>
      <c r="D390" s="13" t="s">
        <v>1942</v>
      </c>
      <c r="E390" s="49" t="s">
        <v>75</v>
      </c>
      <c r="F390" s="15" t="s">
        <v>76</v>
      </c>
      <c r="G390" s="15" t="s">
        <v>43</v>
      </c>
      <c r="H390" s="15" t="str">
        <f t="shared" si="6"/>
        <v>Monitored by Kyndryl</v>
      </c>
      <c r="I390" s="16" t="s">
        <v>168</v>
      </c>
      <c r="J390" s="16">
        <v>0</v>
      </c>
      <c r="K390" s="12" t="s">
        <v>131</v>
      </c>
      <c r="L390" s="15" t="s">
        <v>639</v>
      </c>
      <c r="M390" s="15" t="s">
        <v>1943</v>
      </c>
      <c r="N390" s="17" t="s">
        <v>134</v>
      </c>
      <c r="O390" s="15">
        <v>2</v>
      </c>
      <c r="P390" s="15" t="s">
        <v>135</v>
      </c>
      <c r="Q390" s="15" t="s">
        <v>136</v>
      </c>
      <c r="R390" s="15" t="s">
        <v>137</v>
      </c>
      <c r="S390" s="17" t="s">
        <v>138</v>
      </c>
      <c r="T390" s="18" t="s">
        <v>52</v>
      </c>
      <c r="U390" s="19">
        <v>2</v>
      </c>
      <c r="V390" s="64" t="s">
        <v>478</v>
      </c>
      <c r="W390" s="19" t="s">
        <v>394</v>
      </c>
      <c r="X390" s="20" t="s">
        <v>518</v>
      </c>
      <c r="Y390" s="20" t="s">
        <v>81</v>
      </c>
      <c r="Z390" s="19"/>
      <c r="AA390" s="21" t="s">
        <v>55</v>
      </c>
      <c r="AB390" s="19" t="s">
        <v>584</v>
      </c>
      <c r="AC390" s="28"/>
      <c r="AD390" s="16" t="s">
        <v>142</v>
      </c>
      <c r="AE390" s="36" t="s">
        <v>1842</v>
      </c>
      <c r="AF390" s="24" t="s">
        <v>143</v>
      </c>
      <c r="AG390" s="24" t="s">
        <v>85</v>
      </c>
      <c r="AH390" s="23" t="s">
        <v>86</v>
      </c>
      <c r="AI390" s="23" t="s">
        <v>271</v>
      </c>
      <c r="AJ390" s="23" t="s">
        <v>272</v>
      </c>
      <c r="AK390" s="23"/>
      <c r="AL390" s="23"/>
    </row>
    <row r="391" spans="1:38" x14ac:dyDescent="0.25">
      <c r="A391" s="12" t="s">
        <v>1944</v>
      </c>
      <c r="B391" s="42" t="s">
        <v>1945</v>
      </c>
      <c r="C391" s="13" t="s">
        <v>1946</v>
      </c>
      <c r="D391" s="13" t="s">
        <v>1947</v>
      </c>
      <c r="E391" s="49" t="s">
        <v>75</v>
      </c>
      <c r="F391" s="15" t="s">
        <v>76</v>
      </c>
      <c r="G391" s="15" t="s">
        <v>43</v>
      </c>
      <c r="H391" s="15" t="str">
        <f t="shared" si="6"/>
        <v>Monitored by Kyndryl</v>
      </c>
      <c r="I391" s="16" t="s">
        <v>168</v>
      </c>
      <c r="J391" s="16">
        <v>0</v>
      </c>
      <c r="K391" s="12" t="s">
        <v>1948</v>
      </c>
      <c r="L391" s="15" t="s">
        <v>1849</v>
      </c>
      <c r="M391" s="15" t="s">
        <v>1949</v>
      </c>
      <c r="N391" s="17"/>
      <c r="O391" s="15">
        <v>3</v>
      </c>
      <c r="P391" s="15" t="s">
        <v>280</v>
      </c>
      <c r="Q391" s="15" t="s">
        <v>281</v>
      </c>
      <c r="R391" s="15" t="s">
        <v>137</v>
      </c>
      <c r="S391" s="17" t="s">
        <v>138</v>
      </c>
      <c r="T391" s="18" t="s">
        <v>52</v>
      </c>
      <c r="U391" s="19">
        <v>2</v>
      </c>
      <c r="V391" s="64" t="s">
        <v>478</v>
      </c>
      <c r="W391" s="19" t="s">
        <v>53</v>
      </c>
      <c r="X391" s="20" t="s">
        <v>53</v>
      </c>
      <c r="Y391" s="20" t="s">
        <v>81</v>
      </c>
      <c r="Z391" s="19"/>
      <c r="AA391" s="21" t="s">
        <v>55</v>
      </c>
      <c r="AB391" s="19" t="s">
        <v>584</v>
      </c>
      <c r="AC391" s="28"/>
      <c r="AD391" s="16" t="s">
        <v>142</v>
      </c>
      <c r="AE391" s="36" t="s">
        <v>397</v>
      </c>
      <c r="AF391" s="24" t="s">
        <v>143</v>
      </c>
      <c r="AG391" s="24" t="s">
        <v>85</v>
      </c>
      <c r="AH391" s="23" t="s">
        <v>86</v>
      </c>
      <c r="AI391" s="23" t="s">
        <v>115</v>
      </c>
      <c r="AJ391" s="23" t="s">
        <v>217</v>
      </c>
      <c r="AK391" s="23"/>
      <c r="AL391" s="23"/>
    </row>
    <row r="392" spans="1:38" x14ac:dyDescent="0.25">
      <c r="A392" s="12" t="s">
        <v>1950</v>
      </c>
      <c r="B392" s="42" t="s">
        <v>1951</v>
      </c>
      <c r="C392" s="13" t="s">
        <v>1952</v>
      </c>
      <c r="D392" s="13" t="s">
        <v>1953</v>
      </c>
      <c r="E392" s="49" t="s">
        <v>75</v>
      </c>
      <c r="F392" s="15" t="s">
        <v>76</v>
      </c>
      <c r="G392" s="15" t="s">
        <v>43</v>
      </c>
      <c r="H392" s="15" t="str">
        <f t="shared" si="6"/>
        <v>Monitored by Kyndryl</v>
      </c>
      <c r="I392" s="16" t="s">
        <v>168</v>
      </c>
      <c r="J392" s="16">
        <v>0</v>
      </c>
      <c r="K392" s="12" t="s">
        <v>131</v>
      </c>
      <c r="L392" s="15" t="s">
        <v>1044</v>
      </c>
      <c r="M392" s="15" t="s">
        <v>1045</v>
      </c>
      <c r="N392" s="17" t="s">
        <v>134</v>
      </c>
      <c r="O392" s="15">
        <v>3</v>
      </c>
      <c r="P392" s="15" t="s">
        <v>1046</v>
      </c>
      <c r="Q392" s="15" t="s">
        <v>1047</v>
      </c>
      <c r="R392" s="15" t="s">
        <v>137</v>
      </c>
      <c r="S392" s="17" t="s">
        <v>138</v>
      </c>
      <c r="T392" s="18" t="s">
        <v>52</v>
      </c>
      <c r="U392" s="19">
        <v>2</v>
      </c>
      <c r="V392" s="64" t="s">
        <v>478</v>
      </c>
      <c r="W392" s="19" t="s">
        <v>394</v>
      </c>
      <c r="X392" s="20" t="s">
        <v>518</v>
      </c>
      <c r="Y392" s="20" t="s">
        <v>81</v>
      </c>
      <c r="Z392" s="19"/>
      <c r="AA392" s="21" t="s">
        <v>55</v>
      </c>
      <c r="AB392" s="19" t="s">
        <v>584</v>
      </c>
      <c r="AC392" s="28"/>
      <c r="AD392" s="16" t="s">
        <v>142</v>
      </c>
      <c r="AE392" s="36" t="s">
        <v>397</v>
      </c>
      <c r="AF392" s="24" t="s">
        <v>143</v>
      </c>
      <c r="AG392" s="24" t="s">
        <v>85</v>
      </c>
      <c r="AH392" s="23" t="s">
        <v>86</v>
      </c>
      <c r="AI392" s="23" t="s">
        <v>271</v>
      </c>
      <c r="AJ392" s="23" t="s">
        <v>272</v>
      </c>
      <c r="AK392" s="23"/>
      <c r="AL392" s="23"/>
    </row>
    <row r="393" spans="1:38" x14ac:dyDescent="0.25">
      <c r="A393" s="12" t="s">
        <v>1954</v>
      </c>
      <c r="B393" s="42" t="s">
        <v>1955</v>
      </c>
      <c r="C393" s="13" t="s">
        <v>1956</v>
      </c>
      <c r="D393" s="13" t="s">
        <v>1957</v>
      </c>
      <c r="E393" s="16" t="s">
        <v>1958</v>
      </c>
      <c r="F393" s="15" t="s">
        <v>76</v>
      </c>
      <c r="G393" s="15" t="s">
        <v>43</v>
      </c>
      <c r="H393" s="15" t="str">
        <f t="shared" si="6"/>
        <v>Monitored by Kyndryl</v>
      </c>
      <c r="I393" s="16" t="s">
        <v>130</v>
      </c>
      <c r="J393" s="16">
        <v>0</v>
      </c>
      <c r="K393" s="12" t="s">
        <v>131</v>
      </c>
      <c r="L393" s="15" t="s">
        <v>351</v>
      </c>
      <c r="M393" s="15" t="s">
        <v>1959</v>
      </c>
      <c r="N393" s="17" t="s">
        <v>134</v>
      </c>
      <c r="O393" s="15" t="s">
        <v>47</v>
      </c>
      <c r="P393" s="15" t="s">
        <v>353</v>
      </c>
      <c r="Q393" s="15" t="s">
        <v>354</v>
      </c>
      <c r="R393" s="15" t="s">
        <v>137</v>
      </c>
      <c r="S393" s="17" t="s">
        <v>138</v>
      </c>
      <c r="T393" s="18" t="s">
        <v>52</v>
      </c>
      <c r="U393" s="19">
        <v>3</v>
      </c>
      <c r="V393" s="64" t="s">
        <v>478</v>
      </c>
      <c r="W393" s="19" t="s">
        <v>394</v>
      </c>
      <c r="X393" s="20" t="s">
        <v>518</v>
      </c>
      <c r="Y393" s="20" t="s">
        <v>81</v>
      </c>
      <c r="Z393" s="81"/>
      <c r="AA393" s="82" t="s">
        <v>66</v>
      </c>
      <c r="AB393" s="83" t="s">
        <v>1960</v>
      </c>
      <c r="AC393" s="28"/>
      <c r="AD393" s="16" t="s">
        <v>142</v>
      </c>
      <c r="AE393" s="36" t="s">
        <v>1805</v>
      </c>
      <c r="AF393" s="24" t="s">
        <v>143</v>
      </c>
      <c r="AG393" s="24" t="s">
        <v>85</v>
      </c>
      <c r="AH393" s="23" t="s">
        <v>86</v>
      </c>
      <c r="AI393" s="23" t="s">
        <v>115</v>
      </c>
      <c r="AJ393" s="23" t="s">
        <v>217</v>
      </c>
      <c r="AK393" s="23"/>
      <c r="AL393" s="23"/>
    </row>
    <row r="394" spans="1:38" ht="25.5" x14ac:dyDescent="0.25">
      <c r="A394" s="12" t="s">
        <v>1961</v>
      </c>
      <c r="B394" s="84" t="s">
        <v>1962</v>
      </c>
      <c r="C394" s="85" t="s">
        <v>1963</v>
      </c>
      <c r="D394" s="85" t="s">
        <v>1964</v>
      </c>
      <c r="E394" s="86" t="s">
        <v>75</v>
      </c>
      <c r="F394" s="15" t="s">
        <v>76</v>
      </c>
      <c r="G394" s="15" t="s">
        <v>43</v>
      </c>
      <c r="H394" s="15" t="str">
        <f t="shared" si="6"/>
        <v>Monitored by Kyndryl</v>
      </c>
      <c r="I394" s="16" t="s">
        <v>44</v>
      </c>
      <c r="J394" s="16">
        <v>0</v>
      </c>
      <c r="K394" s="12" t="s">
        <v>131</v>
      </c>
      <c r="L394" s="15" t="s">
        <v>639</v>
      </c>
      <c r="M394" s="15" t="s">
        <v>686</v>
      </c>
      <c r="N394" s="17" t="s">
        <v>134</v>
      </c>
      <c r="O394" s="15">
        <v>1</v>
      </c>
      <c r="P394" s="15" t="s">
        <v>135</v>
      </c>
      <c r="Q394" s="15" t="s">
        <v>136</v>
      </c>
      <c r="R394" s="15" t="s">
        <v>137</v>
      </c>
      <c r="S394" s="17" t="s">
        <v>138</v>
      </c>
      <c r="T394" s="87" t="s">
        <v>52</v>
      </c>
      <c r="U394" s="88">
        <v>1</v>
      </c>
      <c r="V394" s="89" t="s">
        <v>478</v>
      </c>
      <c r="W394" s="88" t="s">
        <v>394</v>
      </c>
      <c r="X394" s="88" t="s">
        <v>518</v>
      </c>
      <c r="Y394" s="88" t="s">
        <v>81</v>
      </c>
      <c r="Z394" s="88" t="s">
        <v>1965</v>
      </c>
      <c r="AA394" s="90" t="s">
        <v>55</v>
      </c>
      <c r="AB394" s="88" t="s">
        <v>584</v>
      </c>
      <c r="AC394" s="91" t="s">
        <v>1965</v>
      </c>
      <c r="AD394" s="16" t="s">
        <v>142</v>
      </c>
      <c r="AE394" s="36" t="s">
        <v>1824</v>
      </c>
      <c r="AF394" s="23" t="s">
        <v>143</v>
      </c>
      <c r="AG394" s="23" t="s">
        <v>85</v>
      </c>
      <c r="AH394" s="23" t="s">
        <v>86</v>
      </c>
      <c r="AI394" s="23" t="s">
        <v>271</v>
      </c>
      <c r="AJ394" s="23" t="s">
        <v>272</v>
      </c>
      <c r="AK394" s="23" t="s">
        <v>1741</v>
      </c>
      <c r="AL394" s="23" t="s">
        <v>1965</v>
      </c>
    </row>
    <row r="395" spans="1:38" x14ac:dyDescent="0.25">
      <c r="A395" s="12" t="s">
        <v>1966</v>
      </c>
      <c r="B395" s="42" t="s">
        <v>1967</v>
      </c>
      <c r="C395" s="13" t="s">
        <v>1968</v>
      </c>
      <c r="D395" s="13" t="s">
        <v>1969</v>
      </c>
      <c r="E395" s="49" t="s">
        <v>75</v>
      </c>
      <c r="F395" s="15" t="s">
        <v>76</v>
      </c>
      <c r="G395" s="15" t="s">
        <v>43</v>
      </c>
      <c r="H395" s="15" t="str">
        <f t="shared" si="6"/>
        <v>Monitored by Kyndryl</v>
      </c>
      <c r="I395" s="16" t="s">
        <v>71</v>
      </c>
      <c r="J395" s="16">
        <v>0</v>
      </c>
      <c r="K395" s="12" t="s">
        <v>131</v>
      </c>
      <c r="L395" s="15" t="s">
        <v>639</v>
      </c>
      <c r="M395" s="15" t="s">
        <v>649</v>
      </c>
      <c r="N395" s="17" t="s">
        <v>134</v>
      </c>
      <c r="O395" s="15">
        <v>2</v>
      </c>
      <c r="P395" s="15" t="s">
        <v>135</v>
      </c>
      <c r="Q395" s="15" t="s">
        <v>136</v>
      </c>
      <c r="R395" s="15" t="s">
        <v>137</v>
      </c>
      <c r="S395" s="17" t="s">
        <v>138</v>
      </c>
      <c r="T395" s="18" t="s">
        <v>52</v>
      </c>
      <c r="U395" s="19">
        <v>2</v>
      </c>
      <c r="V395" s="64" t="s">
        <v>478</v>
      </c>
      <c r="W395" s="19" t="s">
        <v>394</v>
      </c>
      <c r="X395" s="20" t="s">
        <v>518</v>
      </c>
      <c r="Y395" s="20" t="s">
        <v>81</v>
      </c>
      <c r="Z395" s="92"/>
      <c r="AA395" s="93" t="s">
        <v>55</v>
      </c>
      <c r="AB395" s="19" t="s">
        <v>584</v>
      </c>
      <c r="AC395" s="28"/>
      <c r="AD395" s="16" t="s">
        <v>142</v>
      </c>
      <c r="AE395" s="36" t="s">
        <v>397</v>
      </c>
      <c r="AF395" s="24" t="s">
        <v>143</v>
      </c>
      <c r="AG395" s="24" t="s">
        <v>85</v>
      </c>
      <c r="AH395" s="23" t="s">
        <v>86</v>
      </c>
      <c r="AI395" s="23" t="s">
        <v>271</v>
      </c>
      <c r="AJ395" s="23" t="s">
        <v>272</v>
      </c>
      <c r="AK395" s="23"/>
      <c r="AL395" s="23"/>
    </row>
    <row r="396" spans="1:38" x14ac:dyDescent="0.25">
      <c r="A396" s="12" t="s">
        <v>1970</v>
      </c>
      <c r="B396" s="42" t="s">
        <v>1971</v>
      </c>
      <c r="C396" s="13" t="s">
        <v>1972</v>
      </c>
      <c r="D396" s="13" t="e">
        <v>#N/A</v>
      </c>
      <c r="E396" s="49" t="s">
        <v>75</v>
      </c>
      <c r="F396" s="15" t="s">
        <v>76</v>
      </c>
      <c r="G396" s="15" t="s">
        <v>43</v>
      </c>
      <c r="H396" s="15" t="str">
        <f t="shared" si="6"/>
        <v>Monitored by Kyndryl</v>
      </c>
      <c r="I396" s="16" t="s">
        <v>168</v>
      </c>
      <c r="J396" s="16">
        <v>0</v>
      </c>
      <c r="K396" s="12" t="s">
        <v>131</v>
      </c>
      <c r="L396" s="15" t="s">
        <v>639</v>
      </c>
      <c r="M396" s="15" t="s">
        <v>661</v>
      </c>
      <c r="N396" s="17" t="s">
        <v>134</v>
      </c>
      <c r="O396" s="15">
        <v>2</v>
      </c>
      <c r="P396" s="15" t="s">
        <v>135</v>
      </c>
      <c r="Q396" s="15" t="s">
        <v>136</v>
      </c>
      <c r="R396" s="15" t="s">
        <v>137</v>
      </c>
      <c r="S396" s="17" t="s">
        <v>138</v>
      </c>
      <c r="T396" s="18" t="s">
        <v>52</v>
      </c>
      <c r="U396" s="19">
        <v>2</v>
      </c>
      <c r="V396" s="64" t="s">
        <v>478</v>
      </c>
      <c r="W396" s="19" t="s">
        <v>394</v>
      </c>
      <c r="X396" s="20" t="s">
        <v>518</v>
      </c>
      <c r="Y396" s="20" t="s">
        <v>81</v>
      </c>
      <c r="Z396" s="19"/>
      <c r="AA396" s="21" t="s">
        <v>55</v>
      </c>
      <c r="AB396" s="19" t="s">
        <v>584</v>
      </c>
      <c r="AC396" s="28"/>
      <c r="AD396" s="16" t="s">
        <v>142</v>
      </c>
      <c r="AE396" s="45" t="s">
        <v>1772</v>
      </c>
      <c r="AF396" s="24" t="s">
        <v>143</v>
      </c>
      <c r="AG396" s="24" t="s">
        <v>85</v>
      </c>
      <c r="AH396" s="23" t="s">
        <v>86</v>
      </c>
      <c r="AI396" s="23" t="s">
        <v>271</v>
      </c>
      <c r="AJ396" s="23" t="s">
        <v>272</v>
      </c>
      <c r="AK396" s="23"/>
      <c r="AL396" s="23"/>
    </row>
    <row r="397" spans="1:38" x14ac:dyDescent="0.25">
      <c r="A397" s="12" t="s">
        <v>1973</v>
      </c>
      <c r="B397" s="42" t="s">
        <v>1974</v>
      </c>
      <c r="C397" s="13" t="s">
        <v>1975</v>
      </c>
      <c r="D397" s="13" t="e">
        <v>#N/A</v>
      </c>
      <c r="E397" s="49" t="s">
        <v>75</v>
      </c>
      <c r="F397" s="15" t="s">
        <v>76</v>
      </c>
      <c r="G397" s="15" t="s">
        <v>43</v>
      </c>
      <c r="H397" s="15" t="str">
        <f t="shared" si="6"/>
        <v>Monitored by Kyndryl</v>
      </c>
      <c r="I397" s="16" t="s">
        <v>71</v>
      </c>
      <c r="J397" s="16">
        <v>0</v>
      </c>
      <c r="K397" s="12" t="s">
        <v>131</v>
      </c>
      <c r="L397" s="15" t="s">
        <v>645</v>
      </c>
      <c r="M397" s="15" t="s">
        <v>646</v>
      </c>
      <c r="N397" s="17"/>
      <c r="O397" s="15">
        <v>3</v>
      </c>
      <c r="P397" s="15" t="s">
        <v>135</v>
      </c>
      <c r="Q397" s="15" t="s">
        <v>136</v>
      </c>
      <c r="R397" s="15" t="s">
        <v>137</v>
      </c>
      <c r="S397" s="17" t="s">
        <v>138</v>
      </c>
      <c r="T397" s="18" t="s">
        <v>52</v>
      </c>
      <c r="U397" s="19">
        <v>2</v>
      </c>
      <c r="V397" s="64" t="s">
        <v>478</v>
      </c>
      <c r="W397" s="19" t="s">
        <v>53</v>
      </c>
      <c r="X397" s="20" t="s">
        <v>53</v>
      </c>
      <c r="Y397" s="20" t="s">
        <v>81</v>
      </c>
      <c r="Z397" s="19"/>
      <c r="AA397" s="21" t="s">
        <v>55</v>
      </c>
      <c r="AB397" s="19" t="s">
        <v>584</v>
      </c>
      <c r="AC397" s="28"/>
      <c r="AD397" s="16" t="s">
        <v>142</v>
      </c>
      <c r="AE397" s="36" t="s">
        <v>1842</v>
      </c>
      <c r="AF397" s="24" t="s">
        <v>143</v>
      </c>
      <c r="AG397" s="24" t="s">
        <v>85</v>
      </c>
      <c r="AH397" s="23" t="s">
        <v>86</v>
      </c>
      <c r="AI397" s="23" t="s">
        <v>271</v>
      </c>
      <c r="AJ397" s="23" t="s">
        <v>272</v>
      </c>
      <c r="AK397" s="23"/>
      <c r="AL397" s="23"/>
    </row>
    <row r="398" spans="1:38" x14ac:dyDescent="0.25">
      <c r="A398" s="12" t="s">
        <v>1976</v>
      </c>
      <c r="B398" s="42" t="s">
        <v>1977</v>
      </c>
      <c r="C398" s="13" t="s">
        <v>1978</v>
      </c>
      <c r="D398" s="13" t="s">
        <v>1979</v>
      </c>
      <c r="E398" s="49" t="s">
        <v>75</v>
      </c>
      <c r="F398" s="15" t="s">
        <v>76</v>
      </c>
      <c r="G398" s="15" t="s">
        <v>43</v>
      </c>
      <c r="H398" s="15" t="str">
        <f t="shared" si="6"/>
        <v>Monitored by Kyndryl</v>
      </c>
      <c r="I398" s="16" t="s">
        <v>168</v>
      </c>
      <c r="J398" s="16">
        <v>0</v>
      </c>
      <c r="K398" s="12" t="s">
        <v>131</v>
      </c>
      <c r="L398" s="15" t="s">
        <v>645</v>
      </c>
      <c r="M398" s="15" t="s">
        <v>658</v>
      </c>
      <c r="N398" s="17" t="s">
        <v>134</v>
      </c>
      <c r="O398" s="15">
        <v>3</v>
      </c>
      <c r="P398" s="15" t="s">
        <v>135</v>
      </c>
      <c r="Q398" s="15" t="s">
        <v>136</v>
      </c>
      <c r="R398" s="15" t="s">
        <v>137</v>
      </c>
      <c r="S398" s="17" t="s">
        <v>138</v>
      </c>
      <c r="T398" s="18" t="s">
        <v>52</v>
      </c>
      <c r="U398" s="19">
        <v>1</v>
      </c>
      <c r="V398" s="64" t="s">
        <v>478</v>
      </c>
      <c r="W398" s="19" t="s">
        <v>394</v>
      </c>
      <c r="X398" s="20" t="s">
        <v>518</v>
      </c>
      <c r="Y398" s="20" t="s">
        <v>81</v>
      </c>
      <c r="Z398" s="19"/>
      <c r="AA398" s="21" t="s">
        <v>55</v>
      </c>
      <c r="AB398" s="19" t="s">
        <v>584</v>
      </c>
      <c r="AC398" s="28"/>
      <c r="AD398" s="16" t="s">
        <v>142</v>
      </c>
      <c r="AE398" s="80" t="s">
        <v>1980</v>
      </c>
      <c r="AF398" s="24" t="s">
        <v>143</v>
      </c>
      <c r="AG398" s="24" t="s">
        <v>85</v>
      </c>
      <c r="AH398" s="23" t="s">
        <v>86</v>
      </c>
      <c r="AI398" s="23" t="s">
        <v>115</v>
      </c>
      <c r="AJ398" s="23" t="s">
        <v>217</v>
      </c>
      <c r="AK398" s="23"/>
      <c r="AL398" s="23"/>
    </row>
    <row r="399" spans="1:38" x14ac:dyDescent="0.25">
      <c r="A399" s="12" t="s">
        <v>1981</v>
      </c>
      <c r="B399" s="42" t="s">
        <v>1982</v>
      </c>
      <c r="C399" s="13" t="s">
        <v>1983</v>
      </c>
      <c r="D399" s="13" t="s">
        <v>1984</v>
      </c>
      <c r="E399" s="49" t="s">
        <v>75</v>
      </c>
      <c r="F399" s="15" t="s">
        <v>76</v>
      </c>
      <c r="G399" s="15" t="s">
        <v>43</v>
      </c>
      <c r="H399" s="15" t="str">
        <f t="shared" si="6"/>
        <v>Monitored by Kyndryl</v>
      </c>
      <c r="I399" s="16" t="s">
        <v>168</v>
      </c>
      <c r="J399" s="16">
        <v>0</v>
      </c>
      <c r="K399" s="12" t="s">
        <v>131</v>
      </c>
      <c r="L399" s="15" t="s">
        <v>1044</v>
      </c>
      <c r="M399" s="15" t="s">
        <v>1985</v>
      </c>
      <c r="N399" s="17"/>
      <c r="O399" s="15">
        <v>2</v>
      </c>
      <c r="P399" s="15" t="s">
        <v>1046</v>
      </c>
      <c r="Q399" s="15" t="s">
        <v>1047</v>
      </c>
      <c r="R399" s="15" t="s">
        <v>137</v>
      </c>
      <c r="S399" s="17" t="s">
        <v>138</v>
      </c>
      <c r="T399" s="18" t="s">
        <v>52</v>
      </c>
      <c r="U399" s="19">
        <v>2</v>
      </c>
      <c r="V399" s="64" t="s">
        <v>478</v>
      </c>
      <c r="W399" s="19" t="s">
        <v>53</v>
      </c>
      <c r="X399" s="20" t="s">
        <v>53</v>
      </c>
      <c r="Y399" s="20" t="s">
        <v>81</v>
      </c>
      <c r="Z399" s="19"/>
      <c r="AA399" s="21" t="s">
        <v>55</v>
      </c>
      <c r="AB399" s="19" t="s">
        <v>1986</v>
      </c>
      <c r="AC399" s="28"/>
      <c r="AD399" s="16" t="s">
        <v>142</v>
      </c>
      <c r="AE399" s="36" t="s">
        <v>1800</v>
      </c>
      <c r="AF399" s="24" t="s">
        <v>143</v>
      </c>
      <c r="AG399" s="24" t="s">
        <v>85</v>
      </c>
      <c r="AH399" s="23" t="s">
        <v>86</v>
      </c>
      <c r="AI399" s="23" t="s">
        <v>115</v>
      </c>
      <c r="AJ399" s="23" t="s">
        <v>217</v>
      </c>
      <c r="AK399" s="23"/>
      <c r="AL399" s="23" t="s">
        <v>147</v>
      </c>
    </row>
    <row r="400" spans="1:38" ht="25.5" x14ac:dyDescent="0.25">
      <c r="A400" s="12" t="s">
        <v>1987</v>
      </c>
      <c r="B400" s="42" t="s">
        <v>1988</v>
      </c>
      <c r="C400" s="13" t="s">
        <v>1989</v>
      </c>
      <c r="D400" s="13" t="s">
        <v>1990</v>
      </c>
      <c r="E400" s="49" t="s">
        <v>75</v>
      </c>
      <c r="F400" s="15" t="s">
        <v>76</v>
      </c>
      <c r="G400" s="15" t="s">
        <v>43</v>
      </c>
      <c r="H400" s="15" t="str">
        <f t="shared" si="6"/>
        <v>Monitored by Kyndryl</v>
      </c>
      <c r="I400" s="16" t="s">
        <v>44</v>
      </c>
      <c r="J400" s="16">
        <v>0</v>
      </c>
      <c r="K400" s="12" t="s">
        <v>131</v>
      </c>
      <c r="L400" s="15" t="s">
        <v>639</v>
      </c>
      <c r="M400" s="15" t="s">
        <v>683</v>
      </c>
      <c r="N400" s="17" t="s">
        <v>134</v>
      </c>
      <c r="O400" s="15">
        <v>1</v>
      </c>
      <c r="P400" s="15" t="s">
        <v>135</v>
      </c>
      <c r="Q400" s="15" t="s">
        <v>136</v>
      </c>
      <c r="R400" s="15" t="s">
        <v>137</v>
      </c>
      <c r="S400" s="17" t="s">
        <v>138</v>
      </c>
      <c r="T400" s="18" t="s">
        <v>52</v>
      </c>
      <c r="U400" s="19">
        <v>1</v>
      </c>
      <c r="V400" s="64" t="s">
        <v>478</v>
      </c>
      <c r="W400" s="19" t="s">
        <v>394</v>
      </c>
      <c r="X400" s="20" t="s">
        <v>518</v>
      </c>
      <c r="Y400" s="20" t="s">
        <v>81</v>
      </c>
      <c r="Z400" s="19"/>
      <c r="AA400" s="21" t="s">
        <v>55</v>
      </c>
      <c r="AB400" s="19" t="s">
        <v>584</v>
      </c>
      <c r="AC400" s="28"/>
      <c r="AD400" s="16" t="s">
        <v>142</v>
      </c>
      <c r="AE400" s="36" t="s">
        <v>1752</v>
      </c>
      <c r="AF400" s="24" t="s">
        <v>143</v>
      </c>
      <c r="AG400" s="24" t="s">
        <v>85</v>
      </c>
      <c r="AH400" s="23" t="s">
        <v>86</v>
      </c>
      <c r="AI400" s="23" t="s">
        <v>271</v>
      </c>
      <c r="AJ400" s="23" t="s">
        <v>272</v>
      </c>
      <c r="AK400" s="23" t="s">
        <v>1741</v>
      </c>
      <c r="AL400" s="23"/>
    </row>
    <row r="401" spans="1:38" ht="25.5" x14ac:dyDescent="0.25">
      <c r="A401" s="12" t="s">
        <v>1991</v>
      </c>
      <c r="B401" s="42" t="s">
        <v>1992</v>
      </c>
      <c r="C401" s="13" t="s">
        <v>1993</v>
      </c>
      <c r="D401" s="13" t="s">
        <v>1994</v>
      </c>
      <c r="E401" s="49" t="s">
        <v>75</v>
      </c>
      <c r="F401" s="15" t="s">
        <v>76</v>
      </c>
      <c r="G401" s="15" t="s">
        <v>43</v>
      </c>
      <c r="H401" s="15" t="str">
        <f t="shared" si="6"/>
        <v>Monitored by Kyndryl</v>
      </c>
      <c r="I401" s="16" t="s">
        <v>44</v>
      </c>
      <c r="J401" s="16">
        <v>0</v>
      </c>
      <c r="K401" s="12" t="s">
        <v>131</v>
      </c>
      <c r="L401" s="15" t="s">
        <v>1995</v>
      </c>
      <c r="M401" s="15" t="s">
        <v>1996</v>
      </c>
      <c r="N401" s="17" t="s">
        <v>134</v>
      </c>
      <c r="O401" s="15">
        <v>3</v>
      </c>
      <c r="P401" s="15" t="s">
        <v>135</v>
      </c>
      <c r="Q401" s="15" t="s">
        <v>136</v>
      </c>
      <c r="R401" s="15" t="s">
        <v>137</v>
      </c>
      <c r="S401" s="17" t="s">
        <v>138</v>
      </c>
      <c r="T401" s="18" t="s">
        <v>52</v>
      </c>
      <c r="U401" s="19">
        <v>3</v>
      </c>
      <c r="V401" s="64" t="s">
        <v>478</v>
      </c>
      <c r="W401" s="19" t="s">
        <v>394</v>
      </c>
      <c r="X401" s="20" t="s">
        <v>518</v>
      </c>
      <c r="Y401" s="20" t="s">
        <v>81</v>
      </c>
      <c r="Z401" s="19"/>
      <c r="AA401" s="21" t="s">
        <v>66</v>
      </c>
      <c r="AB401" s="19" t="s">
        <v>584</v>
      </c>
      <c r="AC401" s="28"/>
      <c r="AD401" s="16" t="s">
        <v>142</v>
      </c>
      <c r="AE401" s="36" t="s">
        <v>1997</v>
      </c>
      <c r="AF401" s="24" t="s">
        <v>143</v>
      </c>
      <c r="AG401" s="24" t="s">
        <v>85</v>
      </c>
      <c r="AH401" s="23" t="s">
        <v>86</v>
      </c>
      <c r="AI401" s="23" t="s">
        <v>271</v>
      </c>
      <c r="AJ401" s="23" t="s">
        <v>272</v>
      </c>
      <c r="AK401" s="23" t="s">
        <v>1741</v>
      </c>
      <c r="AL401" s="23"/>
    </row>
    <row r="402" spans="1:38" x14ac:dyDescent="0.25">
      <c r="A402" s="12" t="s">
        <v>1998</v>
      </c>
      <c r="B402" s="42" t="s">
        <v>1999</v>
      </c>
      <c r="C402" s="13" t="s">
        <v>2000</v>
      </c>
      <c r="D402" s="13" t="s">
        <v>2001</v>
      </c>
      <c r="E402" s="16" t="s">
        <v>1958</v>
      </c>
      <c r="F402" s="15" t="s">
        <v>76</v>
      </c>
      <c r="G402" s="15" t="s">
        <v>43</v>
      </c>
      <c r="H402" s="15" t="str">
        <f t="shared" si="6"/>
        <v>Monitored by Kyndryl</v>
      </c>
      <c r="I402" s="16" t="s">
        <v>130</v>
      </c>
      <c r="J402" s="16">
        <v>0</v>
      </c>
      <c r="K402" s="12" t="s">
        <v>131</v>
      </c>
      <c r="L402" s="15" t="s">
        <v>639</v>
      </c>
      <c r="M402" s="15" t="s">
        <v>2002</v>
      </c>
      <c r="N402" s="17" t="s">
        <v>134</v>
      </c>
      <c r="O402" s="15" t="s">
        <v>47</v>
      </c>
      <c r="P402" s="15" t="s">
        <v>135</v>
      </c>
      <c r="Q402" s="15" t="s">
        <v>136</v>
      </c>
      <c r="R402" s="15" t="s">
        <v>137</v>
      </c>
      <c r="S402" s="17" t="s">
        <v>138</v>
      </c>
      <c r="T402" s="18" t="s">
        <v>52</v>
      </c>
      <c r="U402" s="19">
        <v>3</v>
      </c>
      <c r="V402" s="64" t="s">
        <v>478</v>
      </c>
      <c r="W402" s="19" t="s">
        <v>394</v>
      </c>
      <c r="X402" s="20" t="s">
        <v>518</v>
      </c>
      <c r="Y402" s="20" t="s">
        <v>81</v>
      </c>
      <c r="Z402" s="19"/>
      <c r="AA402" s="21" t="s">
        <v>55</v>
      </c>
      <c r="AB402" s="19" t="s">
        <v>2003</v>
      </c>
      <c r="AC402" s="28"/>
      <c r="AD402" s="16" t="s">
        <v>142</v>
      </c>
      <c r="AE402" s="36" t="s">
        <v>204</v>
      </c>
      <c r="AF402" s="24" t="s">
        <v>143</v>
      </c>
      <c r="AG402" s="24" t="s">
        <v>85</v>
      </c>
      <c r="AH402" s="23" t="s">
        <v>86</v>
      </c>
      <c r="AI402" s="23" t="s">
        <v>87</v>
      </c>
      <c r="AJ402" s="23" t="s">
        <v>164</v>
      </c>
      <c r="AK402" s="23"/>
      <c r="AL402" s="23" t="s">
        <v>147</v>
      </c>
    </row>
    <row r="403" spans="1:38" x14ac:dyDescent="0.25">
      <c r="A403" s="12" t="s">
        <v>2004</v>
      </c>
      <c r="B403" s="42" t="s">
        <v>2005</v>
      </c>
      <c r="C403" s="13" t="s">
        <v>2006</v>
      </c>
      <c r="D403" s="13" t="s">
        <v>2007</v>
      </c>
      <c r="E403" s="16" t="s">
        <v>2008</v>
      </c>
      <c r="F403" s="15" t="s">
        <v>76</v>
      </c>
      <c r="G403" s="15" t="s">
        <v>43</v>
      </c>
      <c r="H403" s="15" t="str">
        <f t="shared" si="6"/>
        <v>Monitored by Kyndryl</v>
      </c>
      <c r="I403" s="16" t="s">
        <v>130</v>
      </c>
      <c r="J403" s="16">
        <v>0</v>
      </c>
      <c r="K403" s="12" t="s">
        <v>131</v>
      </c>
      <c r="L403" s="15" t="s">
        <v>639</v>
      </c>
      <c r="M403" s="15" t="s">
        <v>2009</v>
      </c>
      <c r="N403" s="17" t="s">
        <v>134</v>
      </c>
      <c r="O403" s="15" t="s">
        <v>47</v>
      </c>
      <c r="P403" s="15" t="s">
        <v>135</v>
      </c>
      <c r="Q403" s="15" t="s">
        <v>136</v>
      </c>
      <c r="R403" s="15" t="s">
        <v>137</v>
      </c>
      <c r="S403" s="17" t="s">
        <v>138</v>
      </c>
      <c r="T403" s="18" t="s">
        <v>52</v>
      </c>
      <c r="U403" s="19">
        <v>3</v>
      </c>
      <c r="V403" s="19" t="s">
        <v>859</v>
      </c>
      <c r="W403" s="19" t="s">
        <v>394</v>
      </c>
      <c r="X403" s="20" t="s">
        <v>518</v>
      </c>
      <c r="Y403" s="20" t="s">
        <v>81</v>
      </c>
      <c r="Z403" s="19"/>
      <c r="AA403" s="21" t="s">
        <v>55</v>
      </c>
      <c r="AB403" s="19" t="s">
        <v>584</v>
      </c>
      <c r="AC403" s="28"/>
      <c r="AD403" s="16" t="s">
        <v>142</v>
      </c>
      <c r="AE403" s="36" t="s">
        <v>204</v>
      </c>
      <c r="AF403" s="24" t="s">
        <v>143</v>
      </c>
      <c r="AG403" s="24" t="s">
        <v>85</v>
      </c>
      <c r="AH403" s="23" t="s">
        <v>86</v>
      </c>
      <c r="AI403" s="23" t="s">
        <v>87</v>
      </c>
      <c r="AJ403" s="23" t="s">
        <v>164</v>
      </c>
      <c r="AK403" s="23"/>
      <c r="AL403" s="23"/>
    </row>
    <row r="404" spans="1:38" x14ac:dyDescent="0.25">
      <c r="A404" s="12" t="s">
        <v>2010</v>
      </c>
      <c r="B404" s="42" t="s">
        <v>2011</v>
      </c>
      <c r="C404" s="13" t="s">
        <v>2012</v>
      </c>
      <c r="D404" s="13" t="s">
        <v>2013</v>
      </c>
      <c r="E404" s="16" t="s">
        <v>2014</v>
      </c>
      <c r="F404" s="15" t="s">
        <v>76</v>
      </c>
      <c r="G404" s="15" t="s">
        <v>43</v>
      </c>
      <c r="H404" s="15" t="str">
        <f t="shared" si="6"/>
        <v>Monitored by Kyndryl</v>
      </c>
      <c r="I404" s="16" t="s">
        <v>130</v>
      </c>
      <c r="J404" s="16">
        <v>0</v>
      </c>
      <c r="K404" s="12" t="s">
        <v>131</v>
      </c>
      <c r="L404" s="15" t="s">
        <v>639</v>
      </c>
      <c r="M404" s="15" t="s">
        <v>2015</v>
      </c>
      <c r="N404" s="17" t="s">
        <v>134</v>
      </c>
      <c r="O404" s="15" t="s">
        <v>47</v>
      </c>
      <c r="P404" s="15" t="s">
        <v>135</v>
      </c>
      <c r="Q404" s="15" t="s">
        <v>136</v>
      </c>
      <c r="R404" s="15" t="s">
        <v>137</v>
      </c>
      <c r="S404" s="17" t="s">
        <v>138</v>
      </c>
      <c r="T404" s="18" t="s">
        <v>52</v>
      </c>
      <c r="U404" s="19">
        <v>3</v>
      </c>
      <c r="V404" s="19"/>
      <c r="W404" s="19" t="s">
        <v>394</v>
      </c>
      <c r="X404" s="20" t="s">
        <v>518</v>
      </c>
      <c r="Y404" s="20" t="s">
        <v>81</v>
      </c>
      <c r="Z404" s="19"/>
      <c r="AA404" s="21" t="s">
        <v>55</v>
      </c>
      <c r="AB404" s="19" t="s">
        <v>2016</v>
      </c>
      <c r="AC404" s="28"/>
      <c r="AD404" s="16" t="s">
        <v>142</v>
      </c>
      <c r="AE404" s="36" t="s">
        <v>204</v>
      </c>
      <c r="AF404" s="24" t="s">
        <v>143</v>
      </c>
      <c r="AG404" s="24" t="s">
        <v>85</v>
      </c>
      <c r="AH404" s="23" t="s">
        <v>86</v>
      </c>
      <c r="AI404" s="23" t="s">
        <v>192</v>
      </c>
      <c r="AJ404" s="23" t="s">
        <v>193</v>
      </c>
      <c r="AK404" s="23"/>
      <c r="AL404" s="23" t="s">
        <v>147</v>
      </c>
    </row>
    <row r="405" spans="1:38" x14ac:dyDescent="0.25">
      <c r="A405" s="12" t="s">
        <v>2017</v>
      </c>
      <c r="B405" s="42" t="s">
        <v>2018</v>
      </c>
      <c r="C405" s="13" t="s">
        <v>2019</v>
      </c>
      <c r="D405" s="13" t="e">
        <v>#N/A</v>
      </c>
      <c r="E405" s="16" t="s">
        <v>2008</v>
      </c>
      <c r="F405" s="15" t="s">
        <v>42</v>
      </c>
      <c r="G405" s="15" t="s">
        <v>43</v>
      </c>
      <c r="H405" s="15" t="str">
        <f t="shared" si="6"/>
        <v>Monitored by Kyndryl</v>
      </c>
      <c r="I405" s="16" t="s">
        <v>130</v>
      </c>
      <c r="J405" s="16">
        <v>0</v>
      </c>
      <c r="K405" s="12" t="s">
        <v>131</v>
      </c>
      <c r="L405" s="15" t="s">
        <v>639</v>
      </c>
      <c r="M405" s="15" t="s">
        <v>2020</v>
      </c>
      <c r="N405" s="17" t="s">
        <v>134</v>
      </c>
      <c r="O405" s="15" t="s">
        <v>47</v>
      </c>
      <c r="P405" s="15" t="s">
        <v>135</v>
      </c>
      <c r="Q405" s="15" t="s">
        <v>136</v>
      </c>
      <c r="R405" s="15" t="s">
        <v>137</v>
      </c>
      <c r="S405" s="17" t="s">
        <v>138</v>
      </c>
      <c r="T405" s="18" t="s">
        <v>52</v>
      </c>
      <c r="U405" s="19">
        <v>3</v>
      </c>
      <c r="V405" s="19"/>
      <c r="W405" s="19" t="s">
        <v>394</v>
      </c>
      <c r="X405" s="20" t="s">
        <v>518</v>
      </c>
      <c r="Y405" s="20" t="s">
        <v>81</v>
      </c>
      <c r="Z405" s="19"/>
      <c r="AA405" s="21" t="s">
        <v>55</v>
      </c>
      <c r="AB405" s="19" t="s">
        <v>2021</v>
      </c>
      <c r="AC405" s="28"/>
      <c r="AD405" s="16" t="s">
        <v>142</v>
      </c>
      <c r="AE405" s="36" t="s">
        <v>204</v>
      </c>
      <c r="AF405" s="24" t="s">
        <v>143</v>
      </c>
      <c r="AG405" s="24" t="s">
        <v>85</v>
      </c>
      <c r="AH405" s="23" t="s">
        <v>86</v>
      </c>
      <c r="AI405" s="23" t="s">
        <v>87</v>
      </c>
      <c r="AJ405" s="23" t="s">
        <v>164</v>
      </c>
      <c r="AK405" s="23"/>
      <c r="AL405" s="23" t="s">
        <v>147</v>
      </c>
    </row>
    <row r="406" spans="1:38" ht="25.5" x14ac:dyDescent="0.25">
      <c r="A406" s="12" t="s">
        <v>2022</v>
      </c>
      <c r="B406" s="42" t="s">
        <v>2023</v>
      </c>
      <c r="C406" s="13" t="s">
        <v>2024</v>
      </c>
      <c r="D406" s="13" t="s">
        <v>2025</v>
      </c>
      <c r="E406" s="46" t="s">
        <v>2026</v>
      </c>
      <c r="F406" s="15" t="s">
        <v>42</v>
      </c>
      <c r="G406" s="15" t="s">
        <v>43</v>
      </c>
      <c r="H406" s="15" t="str">
        <f t="shared" si="6"/>
        <v>Monitored by Kyndryl</v>
      </c>
      <c r="I406" s="16" t="s">
        <v>44</v>
      </c>
      <c r="J406" s="16">
        <v>0</v>
      </c>
      <c r="K406" s="12" t="s">
        <v>131</v>
      </c>
      <c r="L406" s="15" t="s">
        <v>2027</v>
      </c>
      <c r="M406" s="15" t="s">
        <v>2028</v>
      </c>
      <c r="N406" s="17" t="s">
        <v>134</v>
      </c>
      <c r="O406" s="15">
        <v>3</v>
      </c>
      <c r="P406" s="15" t="s">
        <v>135</v>
      </c>
      <c r="Q406" s="15" t="s">
        <v>136</v>
      </c>
      <c r="R406" s="15" t="s">
        <v>137</v>
      </c>
      <c r="S406" s="17" t="s">
        <v>138</v>
      </c>
      <c r="T406" s="18" t="s">
        <v>52</v>
      </c>
      <c r="U406" s="19">
        <v>3</v>
      </c>
      <c r="V406" s="19"/>
      <c r="W406" s="19" t="s">
        <v>394</v>
      </c>
      <c r="X406" s="20" t="s">
        <v>518</v>
      </c>
      <c r="Y406" s="20" t="s">
        <v>81</v>
      </c>
      <c r="Z406" s="19"/>
      <c r="AA406" s="21" t="s">
        <v>55</v>
      </c>
      <c r="AB406" s="19" t="s">
        <v>584</v>
      </c>
      <c r="AC406" s="28"/>
      <c r="AD406" s="16" t="s">
        <v>142</v>
      </c>
      <c r="AE406" s="36" t="s">
        <v>204</v>
      </c>
      <c r="AF406" s="24" t="s">
        <v>143</v>
      </c>
      <c r="AG406" s="24" t="s">
        <v>85</v>
      </c>
      <c r="AH406" s="23" t="s">
        <v>86</v>
      </c>
      <c r="AI406" s="23" t="s">
        <v>271</v>
      </c>
      <c r="AJ406" s="23" t="s">
        <v>272</v>
      </c>
      <c r="AK406" s="23" t="s">
        <v>1741</v>
      </c>
      <c r="AL406" s="23"/>
    </row>
    <row r="407" spans="1:38" x14ac:dyDescent="0.25">
      <c r="A407" s="12" t="s">
        <v>2029</v>
      </c>
      <c r="B407" s="42" t="s">
        <v>2030</v>
      </c>
      <c r="C407" s="13" t="s">
        <v>2031</v>
      </c>
      <c r="D407" s="13" t="e">
        <v>#N/A</v>
      </c>
      <c r="E407" s="16" t="s">
        <v>2032</v>
      </c>
      <c r="F407" s="15" t="s">
        <v>42</v>
      </c>
      <c r="G407" s="15" t="s">
        <v>43</v>
      </c>
      <c r="H407" s="15" t="str">
        <f t="shared" si="6"/>
        <v>Monitored by Kyndryl</v>
      </c>
      <c r="I407" s="16" t="s">
        <v>130</v>
      </c>
      <c r="J407" s="16">
        <v>0</v>
      </c>
      <c r="K407" s="12" t="s">
        <v>131</v>
      </c>
      <c r="L407" s="15" t="s">
        <v>639</v>
      </c>
      <c r="M407" s="15" t="s">
        <v>2033</v>
      </c>
      <c r="N407" s="17" t="s">
        <v>134</v>
      </c>
      <c r="O407" s="15" t="s">
        <v>47</v>
      </c>
      <c r="P407" s="15" t="s">
        <v>135</v>
      </c>
      <c r="Q407" s="15" t="s">
        <v>136</v>
      </c>
      <c r="R407" s="15" t="s">
        <v>137</v>
      </c>
      <c r="S407" s="17" t="s">
        <v>138</v>
      </c>
      <c r="T407" s="18" t="s">
        <v>52</v>
      </c>
      <c r="U407" s="19">
        <v>3</v>
      </c>
      <c r="V407" s="19"/>
      <c r="W407" s="19" t="s">
        <v>394</v>
      </c>
      <c r="X407" s="20" t="s">
        <v>518</v>
      </c>
      <c r="Y407" s="20" t="s">
        <v>81</v>
      </c>
      <c r="Z407" s="19"/>
      <c r="AA407" s="21" t="s">
        <v>66</v>
      </c>
      <c r="AB407" s="19" t="s">
        <v>2034</v>
      </c>
      <c r="AC407" s="28"/>
      <c r="AD407" s="16" t="s">
        <v>142</v>
      </c>
      <c r="AE407" s="36" t="s">
        <v>204</v>
      </c>
      <c r="AF407" s="24" t="s">
        <v>143</v>
      </c>
      <c r="AG407" s="24" t="s">
        <v>85</v>
      </c>
      <c r="AH407" s="23" t="s">
        <v>86</v>
      </c>
      <c r="AI407" s="23" t="s">
        <v>115</v>
      </c>
      <c r="AJ407" s="23" t="s">
        <v>217</v>
      </c>
      <c r="AK407" s="23"/>
      <c r="AL407" s="23" t="s">
        <v>147</v>
      </c>
    </row>
    <row r="408" spans="1:38" x14ac:dyDescent="0.25">
      <c r="A408" s="12" t="s">
        <v>2035</v>
      </c>
      <c r="B408" s="42" t="s">
        <v>2036</v>
      </c>
      <c r="C408" s="13" t="s">
        <v>2037</v>
      </c>
      <c r="D408" s="13" t="s">
        <v>2038</v>
      </c>
      <c r="E408" s="16" t="s">
        <v>2032</v>
      </c>
      <c r="F408" s="15" t="s">
        <v>42</v>
      </c>
      <c r="G408" s="15" t="s">
        <v>43</v>
      </c>
      <c r="H408" s="15" t="str">
        <f t="shared" si="6"/>
        <v>Monitored by Kyndryl</v>
      </c>
      <c r="I408" s="43" t="s">
        <v>130</v>
      </c>
      <c r="J408" s="16">
        <v>0</v>
      </c>
      <c r="K408" s="12" t="s">
        <v>131</v>
      </c>
      <c r="L408" s="15" t="s">
        <v>351</v>
      </c>
      <c r="M408" s="15" t="s">
        <v>2039</v>
      </c>
      <c r="N408" s="17" t="s">
        <v>134</v>
      </c>
      <c r="O408" s="15" t="s">
        <v>47</v>
      </c>
      <c r="P408" s="15" t="s">
        <v>353</v>
      </c>
      <c r="Q408" s="15" t="s">
        <v>354</v>
      </c>
      <c r="R408" s="15" t="s">
        <v>137</v>
      </c>
      <c r="S408" s="17" t="s">
        <v>138</v>
      </c>
      <c r="T408" s="18" t="s">
        <v>52</v>
      </c>
      <c r="U408" s="19">
        <v>3</v>
      </c>
      <c r="V408" s="19"/>
      <c r="W408" s="19" t="s">
        <v>394</v>
      </c>
      <c r="X408" s="20" t="s">
        <v>518</v>
      </c>
      <c r="Y408" s="20" t="s">
        <v>81</v>
      </c>
      <c r="Z408" s="19"/>
      <c r="AA408" s="21" t="s">
        <v>55</v>
      </c>
      <c r="AB408" s="19" t="s">
        <v>1815</v>
      </c>
      <c r="AC408" s="28"/>
      <c r="AD408" s="16" t="s">
        <v>142</v>
      </c>
      <c r="AE408" s="36" t="s">
        <v>204</v>
      </c>
      <c r="AF408" s="24" t="s">
        <v>143</v>
      </c>
      <c r="AG408" s="24" t="s">
        <v>85</v>
      </c>
      <c r="AH408" s="23" t="s">
        <v>86</v>
      </c>
      <c r="AI408" s="23" t="s">
        <v>87</v>
      </c>
      <c r="AJ408" s="23" t="s">
        <v>164</v>
      </c>
      <c r="AK408" s="23"/>
      <c r="AL408" s="23" t="s">
        <v>147</v>
      </c>
    </row>
    <row r="409" spans="1:38" x14ac:dyDescent="0.25">
      <c r="A409" s="12" t="s">
        <v>2040</v>
      </c>
      <c r="B409" s="18" t="s">
        <v>2041</v>
      </c>
      <c r="C409" s="13" t="s">
        <v>2042</v>
      </c>
      <c r="D409" s="13" t="e">
        <v>#N/A</v>
      </c>
      <c r="E409" s="94" t="s">
        <v>2043</v>
      </c>
      <c r="F409" s="15" t="s">
        <v>42</v>
      </c>
      <c r="G409" s="15" t="s">
        <v>43</v>
      </c>
      <c r="H409" s="15" t="str">
        <f t="shared" si="6"/>
        <v>Monitored by Kyndryl</v>
      </c>
      <c r="I409" s="16" t="s">
        <v>71</v>
      </c>
      <c r="J409" s="16">
        <v>0</v>
      </c>
      <c r="K409" s="12" t="s">
        <v>448</v>
      </c>
      <c r="L409" s="12" t="s">
        <v>1863</v>
      </c>
      <c r="M409" s="15" t="s">
        <v>1879</v>
      </c>
      <c r="N409" s="17" t="s">
        <v>394</v>
      </c>
      <c r="O409" s="15">
        <v>3</v>
      </c>
      <c r="P409" s="15" t="s">
        <v>452</v>
      </c>
      <c r="Q409" s="15" t="s">
        <v>453</v>
      </c>
      <c r="R409" s="15" t="s">
        <v>625</v>
      </c>
      <c r="S409" s="17" t="s">
        <v>200</v>
      </c>
      <c r="T409" s="18" t="s">
        <v>52</v>
      </c>
      <c r="U409" s="19">
        <v>3</v>
      </c>
      <c r="V409" s="19" t="s">
        <v>859</v>
      </c>
      <c r="W409" s="19" t="s">
        <v>394</v>
      </c>
      <c r="X409" s="20" t="s">
        <v>395</v>
      </c>
      <c r="Y409" s="20" t="s">
        <v>81</v>
      </c>
      <c r="Z409" s="19"/>
      <c r="AA409" s="21" t="s">
        <v>55</v>
      </c>
      <c r="AB409" s="19" t="s">
        <v>1815</v>
      </c>
      <c r="AC409" s="28"/>
      <c r="AD409" s="16" t="s">
        <v>142</v>
      </c>
      <c r="AE409" s="36" t="s">
        <v>204</v>
      </c>
      <c r="AF409" s="24" t="s">
        <v>143</v>
      </c>
      <c r="AG409" s="24" t="s">
        <v>85</v>
      </c>
      <c r="AH409" s="23" t="s">
        <v>86</v>
      </c>
      <c r="AI409" s="23" t="s">
        <v>87</v>
      </c>
      <c r="AJ409" s="23" t="s">
        <v>164</v>
      </c>
      <c r="AK409" s="23"/>
      <c r="AL409" s="23"/>
    </row>
    <row r="410" spans="1:38" x14ac:dyDescent="0.25">
      <c r="A410" s="12" t="s">
        <v>2044</v>
      </c>
      <c r="B410" s="18" t="s">
        <v>2045</v>
      </c>
      <c r="C410" s="13" t="s">
        <v>2046</v>
      </c>
      <c r="D410" s="13" t="e">
        <v>#N/A</v>
      </c>
      <c r="E410" s="94" t="s">
        <v>2043</v>
      </c>
      <c r="F410" s="15" t="s">
        <v>42</v>
      </c>
      <c r="G410" s="15" t="s">
        <v>43</v>
      </c>
      <c r="H410" s="15" t="str">
        <f t="shared" si="6"/>
        <v>Monitored by Kyndryl</v>
      </c>
      <c r="I410" s="16" t="s">
        <v>168</v>
      </c>
      <c r="J410" s="16">
        <v>0</v>
      </c>
      <c r="K410" s="12" t="s">
        <v>448</v>
      </c>
      <c r="L410" s="12" t="s">
        <v>1863</v>
      </c>
      <c r="M410" s="15" t="s">
        <v>1879</v>
      </c>
      <c r="N410" s="17" t="s">
        <v>394</v>
      </c>
      <c r="O410" s="15">
        <v>3</v>
      </c>
      <c r="P410" s="15" t="s">
        <v>452</v>
      </c>
      <c r="Q410" s="15" t="s">
        <v>453</v>
      </c>
      <c r="R410" s="15" t="s">
        <v>625</v>
      </c>
      <c r="S410" s="17" t="s">
        <v>200</v>
      </c>
      <c r="T410" s="18" t="s">
        <v>52</v>
      </c>
      <c r="U410" s="19">
        <v>3</v>
      </c>
      <c r="V410" s="19" t="s">
        <v>859</v>
      </c>
      <c r="W410" s="19" t="s">
        <v>394</v>
      </c>
      <c r="X410" s="20" t="s">
        <v>395</v>
      </c>
      <c r="Y410" s="20" t="s">
        <v>81</v>
      </c>
      <c r="Z410" s="19"/>
      <c r="AA410" s="21" t="s">
        <v>55</v>
      </c>
      <c r="AB410" s="19" t="s">
        <v>1795</v>
      </c>
      <c r="AC410" s="28"/>
      <c r="AD410" s="16" t="s">
        <v>142</v>
      </c>
      <c r="AE410" s="36" t="s">
        <v>204</v>
      </c>
      <c r="AF410" s="24" t="s">
        <v>143</v>
      </c>
      <c r="AG410" s="24" t="s">
        <v>85</v>
      </c>
      <c r="AH410" s="23" t="s">
        <v>86</v>
      </c>
      <c r="AI410" s="23" t="s">
        <v>87</v>
      </c>
      <c r="AJ410" s="23" t="s">
        <v>164</v>
      </c>
      <c r="AK410" s="23"/>
      <c r="AL410" s="23"/>
    </row>
    <row r="411" spans="1:38" x14ac:dyDescent="0.25">
      <c r="A411" s="12" t="s">
        <v>2047</v>
      </c>
      <c r="B411" s="42" t="s">
        <v>2048</v>
      </c>
      <c r="C411" s="13" t="s">
        <v>2049</v>
      </c>
      <c r="D411" s="13" t="e">
        <v>#N/A</v>
      </c>
      <c r="E411" s="95" t="s">
        <v>2050</v>
      </c>
      <c r="F411" s="15" t="s">
        <v>42</v>
      </c>
      <c r="G411" s="15" t="s">
        <v>43</v>
      </c>
      <c r="H411" s="15" t="str">
        <f t="shared" si="6"/>
        <v>Monitored by Kyndryl</v>
      </c>
      <c r="I411" s="16" t="s">
        <v>71</v>
      </c>
      <c r="J411" s="16" t="s">
        <v>265</v>
      </c>
      <c r="K411" s="12" t="s">
        <v>59</v>
      </c>
      <c r="L411" s="15" t="s">
        <v>1751</v>
      </c>
      <c r="M411" s="15" t="s">
        <v>584</v>
      </c>
      <c r="N411" s="17"/>
      <c r="O411" s="15">
        <v>3</v>
      </c>
      <c r="P411" s="15" t="s">
        <v>135</v>
      </c>
      <c r="Q411" s="15" t="s">
        <v>136</v>
      </c>
      <c r="R411" s="15" t="s">
        <v>137</v>
      </c>
      <c r="S411" s="17" t="s">
        <v>138</v>
      </c>
      <c r="T411" s="18" t="s">
        <v>52</v>
      </c>
      <c r="U411" s="19">
        <v>3</v>
      </c>
      <c r="V411" s="19" t="s">
        <v>859</v>
      </c>
      <c r="W411" s="19" t="s">
        <v>394</v>
      </c>
      <c r="X411" s="20" t="s">
        <v>395</v>
      </c>
      <c r="Y411" s="20" t="s">
        <v>81</v>
      </c>
      <c r="Z411" s="19"/>
      <c r="AA411" s="21" t="s">
        <v>66</v>
      </c>
      <c r="AB411" s="19" t="s">
        <v>627</v>
      </c>
      <c r="AC411" s="28"/>
      <c r="AD411" s="16" t="s">
        <v>142</v>
      </c>
      <c r="AE411" s="36" t="s">
        <v>1805</v>
      </c>
      <c r="AF411" s="24" t="s">
        <v>143</v>
      </c>
      <c r="AG411" s="24" t="s">
        <v>85</v>
      </c>
      <c r="AH411" s="23" t="s">
        <v>86</v>
      </c>
      <c r="AI411" s="23" t="s">
        <v>53</v>
      </c>
      <c r="AJ411" s="23" t="s">
        <v>87</v>
      </c>
      <c r="AK411" s="23"/>
      <c r="AL411" s="23"/>
    </row>
    <row r="412" spans="1:38" x14ac:dyDescent="0.25">
      <c r="A412" s="12" t="s">
        <v>2051</v>
      </c>
      <c r="B412" s="42" t="s">
        <v>2052</v>
      </c>
      <c r="C412" s="13" t="s">
        <v>2053</v>
      </c>
      <c r="D412" s="13" t="e">
        <v>#N/A</v>
      </c>
      <c r="E412" s="95" t="s">
        <v>2050</v>
      </c>
      <c r="F412" s="15" t="s">
        <v>42</v>
      </c>
      <c r="G412" s="15" t="s">
        <v>43</v>
      </c>
      <c r="H412" s="15" t="str">
        <f t="shared" si="6"/>
        <v>Monitored by Kyndryl</v>
      </c>
      <c r="I412" s="16" t="s">
        <v>44</v>
      </c>
      <c r="J412" s="16" t="s">
        <v>265</v>
      </c>
      <c r="K412" s="12" t="s">
        <v>59</v>
      </c>
      <c r="L412" s="15" t="s">
        <v>1751</v>
      </c>
      <c r="M412" s="15" t="s">
        <v>584</v>
      </c>
      <c r="N412" s="17"/>
      <c r="O412" s="15">
        <v>1</v>
      </c>
      <c r="P412" s="15" t="s">
        <v>135</v>
      </c>
      <c r="Q412" s="15" t="s">
        <v>136</v>
      </c>
      <c r="R412" s="15" t="s">
        <v>137</v>
      </c>
      <c r="S412" s="17" t="s">
        <v>138</v>
      </c>
      <c r="T412" s="18" t="s">
        <v>52</v>
      </c>
      <c r="U412" s="19">
        <v>1</v>
      </c>
      <c r="V412" s="19"/>
      <c r="W412" s="19" t="s">
        <v>394</v>
      </c>
      <c r="X412" s="20" t="s">
        <v>395</v>
      </c>
      <c r="Y412" s="20" t="s">
        <v>81</v>
      </c>
      <c r="Z412" s="19"/>
      <c r="AA412" s="21" t="s">
        <v>66</v>
      </c>
      <c r="AB412" s="19" t="s">
        <v>627</v>
      </c>
      <c r="AC412" s="28"/>
      <c r="AD412" s="16" t="s">
        <v>142</v>
      </c>
      <c r="AE412" s="36" t="s">
        <v>2054</v>
      </c>
      <c r="AF412" s="24" t="s">
        <v>143</v>
      </c>
      <c r="AG412" s="24" t="s">
        <v>85</v>
      </c>
      <c r="AH412" s="23" t="s">
        <v>86</v>
      </c>
      <c r="AI412" s="23" t="s">
        <v>53</v>
      </c>
      <c r="AJ412" s="23" t="s">
        <v>271</v>
      </c>
      <c r="AK412" s="23" t="s">
        <v>1753</v>
      </c>
      <c r="AL412" s="23"/>
    </row>
    <row r="413" spans="1:38" x14ac:dyDescent="0.25">
      <c r="A413" s="12" t="s">
        <v>2055</v>
      </c>
      <c r="B413" s="42" t="s">
        <v>2056</v>
      </c>
      <c r="C413" s="13" t="s">
        <v>2057</v>
      </c>
      <c r="D413" s="13" t="e">
        <v>#N/A</v>
      </c>
      <c r="E413" s="95" t="s">
        <v>2050</v>
      </c>
      <c r="F413" s="15" t="s">
        <v>42</v>
      </c>
      <c r="G413" s="15" t="s">
        <v>43</v>
      </c>
      <c r="H413" s="15" t="str">
        <f t="shared" si="6"/>
        <v>Monitored by Kyndryl</v>
      </c>
      <c r="I413" s="16" t="s">
        <v>44</v>
      </c>
      <c r="J413" s="16" t="s">
        <v>265</v>
      </c>
      <c r="K413" s="12" t="s">
        <v>59</v>
      </c>
      <c r="L413" s="15" t="s">
        <v>1751</v>
      </c>
      <c r="M413" s="15" t="s">
        <v>584</v>
      </c>
      <c r="N413" s="17"/>
      <c r="O413" s="15">
        <v>1</v>
      </c>
      <c r="P413" s="15" t="s">
        <v>135</v>
      </c>
      <c r="Q413" s="15" t="s">
        <v>136</v>
      </c>
      <c r="R413" s="15" t="s">
        <v>137</v>
      </c>
      <c r="S413" s="17" t="s">
        <v>138</v>
      </c>
      <c r="T413" s="18" t="s">
        <v>52</v>
      </c>
      <c r="U413" s="19">
        <v>1</v>
      </c>
      <c r="V413" s="19"/>
      <c r="W413" s="19" t="s">
        <v>394</v>
      </c>
      <c r="X413" s="20" t="s">
        <v>395</v>
      </c>
      <c r="Y413" s="20" t="s">
        <v>81</v>
      </c>
      <c r="Z413" s="19"/>
      <c r="AA413" s="21" t="s">
        <v>55</v>
      </c>
      <c r="AB413" s="19" t="s">
        <v>627</v>
      </c>
      <c r="AC413" s="28"/>
      <c r="AD413" s="16" t="s">
        <v>142</v>
      </c>
      <c r="AE413" s="36" t="s">
        <v>2058</v>
      </c>
      <c r="AF413" s="24" t="s">
        <v>143</v>
      </c>
      <c r="AG413" s="24" t="s">
        <v>85</v>
      </c>
      <c r="AH413" s="23" t="s">
        <v>86</v>
      </c>
      <c r="AI413" s="23" t="s">
        <v>53</v>
      </c>
      <c r="AJ413" s="23" t="s">
        <v>192</v>
      </c>
      <c r="AK413" s="23" t="s">
        <v>1753</v>
      </c>
      <c r="AL413" s="23"/>
    </row>
    <row r="414" spans="1:38" ht="25.5" x14ac:dyDescent="0.25">
      <c r="A414" s="12" t="s">
        <v>2059</v>
      </c>
      <c r="B414" s="42" t="s">
        <v>2060</v>
      </c>
      <c r="C414" s="13" t="s">
        <v>2061</v>
      </c>
      <c r="D414" s="13" t="s">
        <v>2062</v>
      </c>
      <c r="E414" s="35" t="s">
        <v>2063</v>
      </c>
      <c r="F414" s="15" t="s">
        <v>42</v>
      </c>
      <c r="G414" s="15" t="s">
        <v>43</v>
      </c>
      <c r="H414" s="15" t="str">
        <f t="shared" si="6"/>
        <v>Monitored by Kyndryl</v>
      </c>
      <c r="I414" s="16" t="s">
        <v>44</v>
      </c>
      <c r="J414" s="16">
        <v>0</v>
      </c>
      <c r="K414" s="12" t="s">
        <v>131</v>
      </c>
      <c r="L414" s="21" t="s">
        <v>639</v>
      </c>
      <c r="M414" s="15" t="s">
        <v>2064</v>
      </c>
      <c r="N414" s="17" t="s">
        <v>2065</v>
      </c>
      <c r="O414" s="15">
        <v>1</v>
      </c>
      <c r="P414" s="15" t="s">
        <v>135</v>
      </c>
      <c r="Q414" s="15" t="s">
        <v>136</v>
      </c>
      <c r="R414" s="15" t="s">
        <v>137</v>
      </c>
      <c r="S414" s="17" t="s">
        <v>138</v>
      </c>
      <c r="T414" s="18" t="s">
        <v>52</v>
      </c>
      <c r="U414" s="19">
        <v>1</v>
      </c>
      <c r="V414" s="13" t="s">
        <v>478</v>
      </c>
      <c r="W414" s="19" t="s">
        <v>53</v>
      </c>
      <c r="X414" s="20" t="s">
        <v>53</v>
      </c>
      <c r="Y414" s="20" t="s">
        <v>81</v>
      </c>
      <c r="Z414" s="31"/>
      <c r="AA414" s="21" t="s">
        <v>66</v>
      </c>
      <c r="AB414" s="19" t="s">
        <v>584</v>
      </c>
      <c r="AC414" s="23"/>
      <c r="AD414" s="23"/>
      <c r="AE414" s="36" t="s">
        <v>203</v>
      </c>
      <c r="AF414" s="24" t="s">
        <v>143</v>
      </c>
      <c r="AG414" s="23" t="s">
        <v>85</v>
      </c>
      <c r="AH414" s="23" t="s">
        <v>86</v>
      </c>
      <c r="AI414" s="23" t="s">
        <v>271</v>
      </c>
      <c r="AJ414" s="23" t="s">
        <v>272</v>
      </c>
      <c r="AK414" s="23" t="s">
        <v>1741</v>
      </c>
      <c r="AL414" s="23"/>
    </row>
    <row r="415" spans="1:38" x14ac:dyDescent="0.25">
      <c r="A415" s="12" t="s">
        <v>2066</v>
      </c>
      <c r="B415" s="42" t="s">
        <v>2067</v>
      </c>
      <c r="C415" s="13" t="s">
        <v>2068</v>
      </c>
      <c r="D415" s="13" t="s">
        <v>2069</v>
      </c>
      <c r="E415" s="35" t="s">
        <v>2070</v>
      </c>
      <c r="F415" s="15" t="s">
        <v>42</v>
      </c>
      <c r="G415" s="15" t="s">
        <v>43</v>
      </c>
      <c r="H415" s="15" t="str">
        <f t="shared" si="6"/>
        <v>Monitored by Kyndryl</v>
      </c>
      <c r="I415" s="16" t="s">
        <v>374</v>
      </c>
      <c r="J415" s="16" t="s">
        <v>265</v>
      </c>
      <c r="K415" s="12" t="s">
        <v>979</v>
      </c>
      <c r="L415" s="15" t="s">
        <v>1492</v>
      </c>
      <c r="M415" s="15" t="s">
        <v>603</v>
      </c>
      <c r="N415" s="17" t="s">
        <v>260</v>
      </c>
      <c r="O415" s="15">
        <v>2</v>
      </c>
      <c r="P415" s="15" t="s">
        <v>976</v>
      </c>
      <c r="Q415" s="15" t="s">
        <v>1493</v>
      </c>
      <c r="R415" s="15" t="s">
        <v>978</v>
      </c>
      <c r="S415" s="17" t="s">
        <v>138</v>
      </c>
      <c r="T415" s="18" t="s">
        <v>52</v>
      </c>
      <c r="U415" s="19">
        <v>3</v>
      </c>
      <c r="V415" s="13" t="s">
        <v>478</v>
      </c>
      <c r="W415" s="19" t="s">
        <v>626</v>
      </c>
      <c r="X415" s="20" t="s">
        <v>395</v>
      </c>
      <c r="Y415" s="20" t="s">
        <v>81</v>
      </c>
      <c r="Z415" s="42"/>
      <c r="AA415" s="96" t="s">
        <v>66</v>
      </c>
      <c r="AB415" s="19" t="s">
        <v>2071</v>
      </c>
      <c r="AC415" s="41"/>
      <c r="AD415" s="41"/>
      <c r="AE415" s="23" t="s">
        <v>75</v>
      </c>
      <c r="AF415" s="24" t="s">
        <v>143</v>
      </c>
      <c r="AG415" s="24" t="s">
        <v>85</v>
      </c>
      <c r="AH415" s="23" t="s">
        <v>86</v>
      </c>
      <c r="AI415" s="23" t="s">
        <v>53</v>
      </c>
      <c r="AJ415" s="23" t="s">
        <v>2072</v>
      </c>
      <c r="AK415" s="23" t="s">
        <v>62</v>
      </c>
      <c r="AL415" s="23"/>
    </row>
    <row r="416" spans="1:38" x14ac:dyDescent="0.25">
      <c r="A416" s="12" t="s">
        <v>2073</v>
      </c>
      <c r="B416" s="42" t="s">
        <v>2074</v>
      </c>
      <c r="C416" s="13" t="s">
        <v>2075</v>
      </c>
      <c r="D416" s="13" t="s">
        <v>2076</v>
      </c>
      <c r="E416" s="35" t="s">
        <v>2070</v>
      </c>
      <c r="F416" s="15" t="s">
        <v>42</v>
      </c>
      <c r="G416" s="15" t="s">
        <v>43</v>
      </c>
      <c r="H416" s="15" t="str">
        <f t="shared" si="6"/>
        <v>Monitored by Kyndryl</v>
      </c>
      <c r="I416" s="16" t="s">
        <v>374</v>
      </c>
      <c r="J416" s="16" t="s">
        <v>265</v>
      </c>
      <c r="K416" s="12" t="s">
        <v>979</v>
      </c>
      <c r="L416" s="15" t="s">
        <v>1492</v>
      </c>
      <c r="M416" s="15" t="s">
        <v>603</v>
      </c>
      <c r="N416" s="17" t="s">
        <v>260</v>
      </c>
      <c r="O416" s="15">
        <v>2</v>
      </c>
      <c r="P416" s="15" t="s">
        <v>976</v>
      </c>
      <c r="Q416" s="15" t="s">
        <v>1493</v>
      </c>
      <c r="R416" s="15" t="s">
        <v>978</v>
      </c>
      <c r="S416" s="17" t="s">
        <v>138</v>
      </c>
      <c r="T416" s="18" t="s">
        <v>52</v>
      </c>
      <c r="U416" s="19">
        <v>3</v>
      </c>
      <c r="V416" s="13" t="s">
        <v>478</v>
      </c>
      <c r="W416" s="19" t="s">
        <v>626</v>
      </c>
      <c r="X416" s="20" t="s">
        <v>395</v>
      </c>
      <c r="Y416" s="20" t="s">
        <v>81</v>
      </c>
      <c r="Z416" s="42"/>
      <c r="AA416" s="96" t="s">
        <v>55</v>
      </c>
      <c r="AB416" s="19" t="s">
        <v>2071</v>
      </c>
      <c r="AC416" s="41"/>
      <c r="AD416" s="41"/>
      <c r="AE416" s="23" t="s">
        <v>75</v>
      </c>
      <c r="AF416" s="24" t="s">
        <v>143</v>
      </c>
      <c r="AG416" s="24" t="s">
        <v>85</v>
      </c>
      <c r="AH416" s="23" t="s">
        <v>86</v>
      </c>
      <c r="AI416" s="23" t="s">
        <v>53</v>
      </c>
      <c r="AJ416" s="23" t="s">
        <v>2077</v>
      </c>
      <c r="AK416" s="23" t="s">
        <v>62</v>
      </c>
      <c r="AL416" s="23"/>
    </row>
    <row r="417" spans="1:38" x14ac:dyDescent="0.25">
      <c r="A417" s="12" t="s">
        <v>2078</v>
      </c>
      <c r="B417" s="42" t="s">
        <v>2079</v>
      </c>
      <c r="C417" s="13" t="s">
        <v>2080</v>
      </c>
      <c r="D417" s="13" t="s">
        <v>2081</v>
      </c>
      <c r="E417" s="35" t="s">
        <v>2070</v>
      </c>
      <c r="F417" s="15" t="s">
        <v>42</v>
      </c>
      <c r="G417" s="15" t="s">
        <v>43</v>
      </c>
      <c r="H417" s="15" t="str">
        <f t="shared" si="6"/>
        <v>Monitored by Kyndryl</v>
      </c>
      <c r="I417" s="16" t="s">
        <v>374</v>
      </c>
      <c r="J417" s="16" t="s">
        <v>265</v>
      </c>
      <c r="K417" s="15" t="s">
        <v>1492</v>
      </c>
      <c r="L417" s="15" t="s">
        <v>1492</v>
      </c>
      <c r="M417" s="15" t="s">
        <v>603</v>
      </c>
      <c r="N417" s="17" t="s">
        <v>134</v>
      </c>
      <c r="O417" s="15">
        <v>2</v>
      </c>
      <c r="P417" s="15" t="s">
        <v>976</v>
      </c>
      <c r="Q417" s="15" t="s">
        <v>1493</v>
      </c>
      <c r="R417" s="15" t="s">
        <v>978</v>
      </c>
      <c r="S417" s="17" t="s">
        <v>138</v>
      </c>
      <c r="T417" s="18" t="s">
        <v>52</v>
      </c>
      <c r="U417" s="19">
        <v>3</v>
      </c>
      <c r="V417" s="13" t="s">
        <v>478</v>
      </c>
      <c r="W417" s="19" t="s">
        <v>394</v>
      </c>
      <c r="X417" s="20" t="s">
        <v>395</v>
      </c>
      <c r="Y417" s="20" t="s">
        <v>81</v>
      </c>
      <c r="Z417" s="42"/>
      <c r="AA417" s="96" t="s">
        <v>66</v>
      </c>
      <c r="AB417" s="19" t="s">
        <v>1815</v>
      </c>
      <c r="AC417" s="41"/>
      <c r="AD417" s="41"/>
      <c r="AE417" s="23" t="s">
        <v>75</v>
      </c>
      <c r="AF417" s="24" t="s">
        <v>143</v>
      </c>
      <c r="AG417" s="24" t="s">
        <v>85</v>
      </c>
      <c r="AH417" s="23" t="s">
        <v>86</v>
      </c>
      <c r="AI417" s="23" t="s">
        <v>53</v>
      </c>
      <c r="AJ417" s="23" t="s">
        <v>2072</v>
      </c>
      <c r="AK417" s="23" t="s">
        <v>62</v>
      </c>
      <c r="AL417" s="23"/>
    </row>
    <row r="418" spans="1:38" x14ac:dyDescent="0.25">
      <c r="A418" s="12" t="s">
        <v>2082</v>
      </c>
      <c r="B418" s="42" t="s">
        <v>2083</v>
      </c>
      <c r="C418" s="13" t="s">
        <v>2084</v>
      </c>
      <c r="D418" s="13" t="s">
        <v>2085</v>
      </c>
      <c r="E418" s="35" t="s">
        <v>2070</v>
      </c>
      <c r="F418" s="15" t="s">
        <v>42</v>
      </c>
      <c r="G418" s="15" t="s">
        <v>43</v>
      </c>
      <c r="H418" s="15" t="str">
        <f t="shared" si="6"/>
        <v>Monitored by Kyndryl</v>
      </c>
      <c r="I418" s="16" t="s">
        <v>374</v>
      </c>
      <c r="J418" s="16" t="s">
        <v>265</v>
      </c>
      <c r="K418" s="15" t="s">
        <v>1492</v>
      </c>
      <c r="L418" s="15" t="s">
        <v>1492</v>
      </c>
      <c r="M418" s="15" t="s">
        <v>603</v>
      </c>
      <c r="N418" s="17" t="s">
        <v>134</v>
      </c>
      <c r="O418" s="15">
        <v>2</v>
      </c>
      <c r="P418" s="15" t="s">
        <v>976</v>
      </c>
      <c r="Q418" s="15" t="s">
        <v>1493</v>
      </c>
      <c r="R418" s="15" t="s">
        <v>978</v>
      </c>
      <c r="S418" s="17" t="s">
        <v>138</v>
      </c>
      <c r="T418" s="18" t="s">
        <v>52</v>
      </c>
      <c r="U418" s="19">
        <v>3</v>
      </c>
      <c r="V418" s="13" t="s">
        <v>478</v>
      </c>
      <c r="W418" s="19" t="s">
        <v>394</v>
      </c>
      <c r="X418" s="20" t="s">
        <v>395</v>
      </c>
      <c r="Y418" s="20" t="s">
        <v>81</v>
      </c>
      <c r="Z418" s="42"/>
      <c r="AA418" s="96" t="s">
        <v>55</v>
      </c>
      <c r="AB418" s="19" t="s">
        <v>1815</v>
      </c>
      <c r="AC418" s="41"/>
      <c r="AD418" s="41"/>
      <c r="AE418" s="23" t="s">
        <v>75</v>
      </c>
      <c r="AF418" s="24" t="s">
        <v>143</v>
      </c>
      <c r="AG418" s="24" t="s">
        <v>85</v>
      </c>
      <c r="AH418" s="23" t="s">
        <v>86</v>
      </c>
      <c r="AI418" s="23" t="s">
        <v>53</v>
      </c>
      <c r="AJ418" s="23" t="s">
        <v>2077</v>
      </c>
      <c r="AK418" s="23" t="s">
        <v>62</v>
      </c>
      <c r="AL418" s="23"/>
    </row>
    <row r="419" spans="1:38" x14ac:dyDescent="0.25">
      <c r="A419" s="12" t="s">
        <v>2086</v>
      </c>
      <c r="B419" s="42" t="s">
        <v>2087</v>
      </c>
      <c r="C419" s="13" t="s">
        <v>2088</v>
      </c>
      <c r="D419" s="13" t="s">
        <v>2089</v>
      </c>
      <c r="E419" s="35" t="s">
        <v>2070</v>
      </c>
      <c r="F419" s="15" t="s">
        <v>42</v>
      </c>
      <c r="G419" s="15" t="s">
        <v>43</v>
      </c>
      <c r="H419" s="15" t="str">
        <f t="shared" si="6"/>
        <v>Monitored by Kyndryl</v>
      </c>
      <c r="I419" s="16" t="s">
        <v>44</v>
      </c>
      <c r="J419" s="16" t="s">
        <v>265</v>
      </c>
      <c r="K419" s="12" t="s">
        <v>979</v>
      </c>
      <c r="L419" s="15" t="s">
        <v>1492</v>
      </c>
      <c r="M419" s="15" t="s">
        <v>603</v>
      </c>
      <c r="N419" s="17" t="s">
        <v>260</v>
      </c>
      <c r="O419" s="15">
        <v>1</v>
      </c>
      <c r="P419" s="15" t="s">
        <v>976</v>
      </c>
      <c r="Q419" s="15" t="s">
        <v>1493</v>
      </c>
      <c r="R419" s="15" t="s">
        <v>978</v>
      </c>
      <c r="S419" s="17" t="s">
        <v>138</v>
      </c>
      <c r="T419" s="18" t="s">
        <v>52</v>
      </c>
      <c r="U419" s="19">
        <v>1</v>
      </c>
      <c r="V419" s="13" t="s">
        <v>478</v>
      </c>
      <c r="W419" s="19" t="s">
        <v>626</v>
      </c>
      <c r="X419" s="20" t="s">
        <v>395</v>
      </c>
      <c r="Y419" s="20" t="s">
        <v>81</v>
      </c>
      <c r="Z419" s="42"/>
      <c r="AA419" s="96" t="s">
        <v>66</v>
      </c>
      <c r="AB419" s="19" t="s">
        <v>2090</v>
      </c>
      <c r="AC419" s="41"/>
      <c r="AD419" s="41"/>
      <c r="AE419" s="23" t="s">
        <v>75</v>
      </c>
      <c r="AF419" s="24" t="s">
        <v>143</v>
      </c>
      <c r="AG419" s="24" t="s">
        <v>85</v>
      </c>
      <c r="AH419" s="23" t="s">
        <v>86</v>
      </c>
      <c r="AI419" s="23" t="s">
        <v>53</v>
      </c>
      <c r="AJ419" s="23" t="s">
        <v>2091</v>
      </c>
      <c r="AK419" s="23" t="s">
        <v>62</v>
      </c>
      <c r="AL419" s="23"/>
    </row>
    <row r="420" spans="1:38" x14ac:dyDescent="0.25">
      <c r="A420" s="12" t="s">
        <v>2092</v>
      </c>
      <c r="B420" s="42" t="s">
        <v>2093</v>
      </c>
      <c r="C420" s="13" t="s">
        <v>2094</v>
      </c>
      <c r="D420" s="13" t="s">
        <v>2095</v>
      </c>
      <c r="E420" s="35" t="s">
        <v>2070</v>
      </c>
      <c r="F420" s="15" t="s">
        <v>42</v>
      </c>
      <c r="G420" s="15" t="s">
        <v>43</v>
      </c>
      <c r="H420" s="15" t="str">
        <f t="shared" si="6"/>
        <v>Monitored by Kyndryl</v>
      </c>
      <c r="I420" s="16" t="s">
        <v>44</v>
      </c>
      <c r="J420" s="16" t="s">
        <v>265</v>
      </c>
      <c r="K420" s="12" t="s">
        <v>979</v>
      </c>
      <c r="L420" s="15" t="s">
        <v>1492</v>
      </c>
      <c r="M420" s="15" t="s">
        <v>603</v>
      </c>
      <c r="N420" s="17" t="s">
        <v>260</v>
      </c>
      <c r="O420" s="15">
        <v>1</v>
      </c>
      <c r="P420" s="15" t="s">
        <v>976</v>
      </c>
      <c r="Q420" s="15" t="s">
        <v>1493</v>
      </c>
      <c r="R420" s="15" t="s">
        <v>978</v>
      </c>
      <c r="S420" s="17" t="s">
        <v>138</v>
      </c>
      <c r="T420" s="18" t="s">
        <v>52</v>
      </c>
      <c r="U420" s="19">
        <v>1</v>
      </c>
      <c r="V420" s="13" t="s">
        <v>478</v>
      </c>
      <c r="W420" s="19" t="s">
        <v>626</v>
      </c>
      <c r="X420" s="20" t="s">
        <v>395</v>
      </c>
      <c r="Y420" s="20" t="s">
        <v>81</v>
      </c>
      <c r="Z420" s="42"/>
      <c r="AA420" s="96" t="s">
        <v>55</v>
      </c>
      <c r="AB420" s="19" t="s">
        <v>2071</v>
      </c>
      <c r="AC420" s="41"/>
      <c r="AD420" s="41"/>
      <c r="AE420" s="23" t="s">
        <v>75</v>
      </c>
      <c r="AF420" s="24" t="s">
        <v>143</v>
      </c>
      <c r="AG420" s="24" t="s">
        <v>85</v>
      </c>
      <c r="AH420" s="23" t="s">
        <v>86</v>
      </c>
      <c r="AI420" s="23" t="s">
        <v>53</v>
      </c>
      <c r="AJ420" s="23" t="s">
        <v>2096</v>
      </c>
      <c r="AK420" s="23" t="s">
        <v>62</v>
      </c>
      <c r="AL420" s="23"/>
    </row>
    <row r="421" spans="1:38" x14ac:dyDescent="0.25">
      <c r="A421" s="12" t="s">
        <v>2097</v>
      </c>
      <c r="B421" s="42" t="s">
        <v>2098</v>
      </c>
      <c r="C421" s="13" t="s">
        <v>2099</v>
      </c>
      <c r="D421" s="13" t="s">
        <v>2100</v>
      </c>
      <c r="E421" s="35" t="s">
        <v>2070</v>
      </c>
      <c r="F421" s="15" t="s">
        <v>42</v>
      </c>
      <c r="G421" s="15" t="s">
        <v>43</v>
      </c>
      <c r="H421" s="15" t="str">
        <f t="shared" si="6"/>
        <v>Monitored by Kyndryl</v>
      </c>
      <c r="I421" s="16" t="s">
        <v>44</v>
      </c>
      <c r="J421" s="16" t="s">
        <v>265</v>
      </c>
      <c r="K421" s="15" t="s">
        <v>1492</v>
      </c>
      <c r="L421" s="15" t="s">
        <v>1492</v>
      </c>
      <c r="M421" s="15" t="s">
        <v>603</v>
      </c>
      <c r="N421" s="17" t="s">
        <v>134</v>
      </c>
      <c r="O421" s="15">
        <v>1</v>
      </c>
      <c r="P421" s="15" t="s">
        <v>976</v>
      </c>
      <c r="Q421" s="15" t="s">
        <v>1493</v>
      </c>
      <c r="R421" s="15" t="s">
        <v>978</v>
      </c>
      <c r="S421" s="17" t="s">
        <v>138</v>
      </c>
      <c r="T421" s="18" t="s">
        <v>52</v>
      </c>
      <c r="U421" s="19">
        <v>1</v>
      </c>
      <c r="V421" s="13" t="s">
        <v>478</v>
      </c>
      <c r="W421" s="19" t="s">
        <v>394</v>
      </c>
      <c r="X421" s="20" t="s">
        <v>395</v>
      </c>
      <c r="Y421" s="20" t="s">
        <v>81</v>
      </c>
      <c r="Z421" s="42"/>
      <c r="AA421" s="96" t="s">
        <v>66</v>
      </c>
      <c r="AB421" s="19" t="s">
        <v>1815</v>
      </c>
      <c r="AC421" s="41"/>
      <c r="AD421" s="41"/>
      <c r="AE421" s="23" t="s">
        <v>75</v>
      </c>
      <c r="AF421" s="24" t="s">
        <v>143</v>
      </c>
      <c r="AG421" s="24" t="s">
        <v>85</v>
      </c>
      <c r="AH421" s="23" t="s">
        <v>86</v>
      </c>
      <c r="AI421" s="23" t="s">
        <v>53</v>
      </c>
      <c r="AJ421" s="23" t="s">
        <v>2091</v>
      </c>
      <c r="AK421" s="23" t="s">
        <v>62</v>
      </c>
      <c r="AL421" s="23"/>
    </row>
    <row r="422" spans="1:38" x14ac:dyDescent="0.25">
      <c r="A422" s="12" t="s">
        <v>2101</v>
      </c>
      <c r="B422" s="42" t="s">
        <v>2102</v>
      </c>
      <c r="C422" s="13" t="s">
        <v>2103</v>
      </c>
      <c r="D422" s="13" t="s">
        <v>2104</v>
      </c>
      <c r="E422" s="35" t="s">
        <v>2070</v>
      </c>
      <c r="F422" s="15" t="s">
        <v>42</v>
      </c>
      <c r="G422" s="15" t="s">
        <v>43</v>
      </c>
      <c r="H422" s="15" t="str">
        <f t="shared" si="6"/>
        <v>Monitored by Kyndryl</v>
      </c>
      <c r="I422" s="16" t="s">
        <v>44</v>
      </c>
      <c r="J422" s="16" t="s">
        <v>265</v>
      </c>
      <c r="K422" s="15" t="s">
        <v>1492</v>
      </c>
      <c r="L422" s="15" t="s">
        <v>1492</v>
      </c>
      <c r="M422" s="15" t="s">
        <v>603</v>
      </c>
      <c r="N422" s="17" t="s">
        <v>134</v>
      </c>
      <c r="O422" s="15">
        <v>1</v>
      </c>
      <c r="P422" s="15" t="s">
        <v>976</v>
      </c>
      <c r="Q422" s="15" t="s">
        <v>1493</v>
      </c>
      <c r="R422" s="15" t="s">
        <v>978</v>
      </c>
      <c r="S422" s="17" t="s">
        <v>138</v>
      </c>
      <c r="T422" s="18" t="s">
        <v>52</v>
      </c>
      <c r="U422" s="19">
        <v>1</v>
      </c>
      <c r="V422" s="13" t="s">
        <v>478</v>
      </c>
      <c r="W422" s="19" t="s">
        <v>394</v>
      </c>
      <c r="X422" s="20" t="s">
        <v>395</v>
      </c>
      <c r="Y422" s="20" t="s">
        <v>81</v>
      </c>
      <c r="Z422" s="42"/>
      <c r="AA422" s="96" t="s">
        <v>55</v>
      </c>
      <c r="AB422" s="19" t="s">
        <v>1815</v>
      </c>
      <c r="AC422" s="41"/>
      <c r="AD422" s="41"/>
      <c r="AE422" s="23" t="s">
        <v>75</v>
      </c>
      <c r="AF422" s="24" t="s">
        <v>143</v>
      </c>
      <c r="AG422" s="24" t="s">
        <v>85</v>
      </c>
      <c r="AH422" s="23" t="s">
        <v>86</v>
      </c>
      <c r="AI422" s="23" t="s">
        <v>53</v>
      </c>
      <c r="AJ422" s="23" t="s">
        <v>2096</v>
      </c>
      <c r="AK422" s="23" t="s">
        <v>62</v>
      </c>
      <c r="AL422" s="23"/>
    </row>
    <row r="423" spans="1:38" x14ac:dyDescent="0.25">
      <c r="A423" s="12" t="s">
        <v>2105</v>
      </c>
      <c r="B423" s="42" t="s">
        <v>2106</v>
      </c>
      <c r="C423" s="13" t="s">
        <v>2107</v>
      </c>
      <c r="D423" s="13" t="e">
        <v>#N/A</v>
      </c>
      <c r="E423" s="35" t="s">
        <v>2108</v>
      </c>
      <c r="F423" s="15" t="s">
        <v>42</v>
      </c>
      <c r="G423" s="15" t="s">
        <v>43</v>
      </c>
      <c r="H423" s="15" t="str">
        <f t="shared" si="6"/>
        <v>Monitored by Kyndryl</v>
      </c>
      <c r="I423" s="16" t="s">
        <v>130</v>
      </c>
      <c r="J423" s="16">
        <v>0</v>
      </c>
      <c r="K423" s="12" t="s">
        <v>131</v>
      </c>
      <c r="L423" s="15" t="s">
        <v>2109</v>
      </c>
      <c r="M423" s="15" t="s">
        <v>2110</v>
      </c>
      <c r="N423" s="17"/>
      <c r="O423" s="15" t="s">
        <v>47</v>
      </c>
      <c r="P423" s="15" t="s">
        <v>135</v>
      </c>
      <c r="Q423" s="15" t="s">
        <v>136</v>
      </c>
      <c r="R423" s="15" t="s">
        <v>137</v>
      </c>
      <c r="S423" s="17" t="s">
        <v>138</v>
      </c>
      <c r="T423" s="18" t="s">
        <v>52</v>
      </c>
      <c r="U423" s="19">
        <v>3</v>
      </c>
      <c r="V423" s="19" t="s">
        <v>859</v>
      </c>
      <c r="W423" s="19" t="s">
        <v>53</v>
      </c>
      <c r="X423" s="20" t="s">
        <v>53</v>
      </c>
      <c r="Y423" s="20" t="s">
        <v>81</v>
      </c>
      <c r="Z423" s="19"/>
      <c r="AA423" s="37" t="s">
        <v>55</v>
      </c>
      <c r="AB423" s="19" t="s">
        <v>1815</v>
      </c>
      <c r="AC423" s="23"/>
      <c r="AD423" s="23"/>
      <c r="AE423" s="23"/>
      <c r="AF423" s="24" t="s">
        <v>143</v>
      </c>
      <c r="AG423" s="24" t="s">
        <v>85</v>
      </c>
      <c r="AH423" s="23" t="s">
        <v>86</v>
      </c>
      <c r="AI423" s="23" t="s">
        <v>283</v>
      </c>
      <c r="AJ423" s="23"/>
      <c r="AK423" s="23"/>
      <c r="AL423" s="23" t="s">
        <v>2111</v>
      </c>
    </row>
    <row r="424" spans="1:38" x14ac:dyDescent="0.25">
      <c r="A424" s="12" t="s">
        <v>2112</v>
      </c>
      <c r="B424" s="42" t="s">
        <v>2113</v>
      </c>
      <c r="C424" s="13" t="s">
        <v>2114</v>
      </c>
      <c r="D424" s="13" t="e">
        <v>#N/A</v>
      </c>
      <c r="E424" s="35" t="s">
        <v>2115</v>
      </c>
      <c r="F424" s="15" t="s">
        <v>42</v>
      </c>
      <c r="G424" s="15" t="s">
        <v>1425</v>
      </c>
      <c r="H424" s="15" t="str">
        <f t="shared" si="6"/>
        <v>Not monitored by Kyndryl</v>
      </c>
      <c r="I424" s="16" t="s">
        <v>130</v>
      </c>
      <c r="J424" s="16">
        <v>0</v>
      </c>
      <c r="K424" s="12" t="s">
        <v>131</v>
      </c>
      <c r="L424" s="15" t="s">
        <v>639</v>
      </c>
      <c r="M424" s="15" t="s">
        <v>2116</v>
      </c>
      <c r="N424" s="17"/>
      <c r="O424" s="15" t="s">
        <v>47</v>
      </c>
      <c r="P424" s="15" t="s">
        <v>135</v>
      </c>
      <c r="Q424" s="15" t="s">
        <v>136</v>
      </c>
      <c r="R424" s="15" t="s">
        <v>137</v>
      </c>
      <c r="S424" s="17" t="s">
        <v>138</v>
      </c>
      <c r="T424" s="18" t="s">
        <v>52</v>
      </c>
      <c r="U424" s="19">
        <v>3</v>
      </c>
      <c r="V424" s="19"/>
      <c r="W424" s="19" t="s">
        <v>53</v>
      </c>
      <c r="X424" s="20" t="s">
        <v>53</v>
      </c>
      <c r="Y424" s="20" t="s">
        <v>81</v>
      </c>
      <c r="Z424" s="19"/>
      <c r="AA424" s="37" t="s">
        <v>55</v>
      </c>
      <c r="AB424" s="19"/>
      <c r="AC424" s="23"/>
      <c r="AD424" s="23"/>
      <c r="AE424" s="23"/>
      <c r="AF424" s="24" t="s">
        <v>143</v>
      </c>
      <c r="AG424" s="24" t="s">
        <v>85</v>
      </c>
      <c r="AH424" s="23" t="s">
        <v>86</v>
      </c>
      <c r="AI424" s="23" t="s">
        <v>271</v>
      </c>
      <c r="AJ424" s="23" t="s">
        <v>283</v>
      </c>
      <c r="AK424" s="23"/>
      <c r="AL424" s="23"/>
    </row>
    <row r="425" spans="1:38" x14ac:dyDescent="0.25">
      <c r="A425" s="12" t="s">
        <v>2117</v>
      </c>
      <c r="B425" s="42" t="s">
        <v>2118</v>
      </c>
      <c r="C425" s="13" t="s">
        <v>2119</v>
      </c>
      <c r="D425" s="13" t="e">
        <v>#N/A</v>
      </c>
      <c r="E425" s="35" t="s">
        <v>2120</v>
      </c>
      <c r="F425" s="15" t="s">
        <v>42</v>
      </c>
      <c r="G425" s="15" t="s">
        <v>1425</v>
      </c>
      <c r="H425" s="15" t="str">
        <f t="shared" si="6"/>
        <v>Not monitored by Kyndryl</v>
      </c>
      <c r="I425" s="16" t="s">
        <v>59</v>
      </c>
      <c r="J425" s="16">
        <v>0</v>
      </c>
      <c r="K425" s="12" t="s">
        <v>59</v>
      </c>
      <c r="L425" s="15" t="s">
        <v>639</v>
      </c>
      <c r="M425" s="15"/>
      <c r="N425" s="17"/>
      <c r="O425" s="15" t="s">
        <v>47</v>
      </c>
      <c r="P425" s="15" t="s">
        <v>135</v>
      </c>
      <c r="Q425" s="15" t="s">
        <v>136</v>
      </c>
      <c r="R425" s="15" t="s">
        <v>137</v>
      </c>
      <c r="S425" s="17" t="s">
        <v>138</v>
      </c>
      <c r="T425" s="18" t="s">
        <v>52</v>
      </c>
      <c r="U425" s="19">
        <v>3</v>
      </c>
      <c r="V425" s="19"/>
      <c r="W425" s="19" t="s">
        <v>53</v>
      </c>
      <c r="X425" s="20" t="s">
        <v>53</v>
      </c>
      <c r="Y425" s="20" t="s">
        <v>81</v>
      </c>
      <c r="Z425" s="19"/>
      <c r="AA425" s="44" t="s">
        <v>55</v>
      </c>
      <c r="AB425" s="19"/>
      <c r="AC425" s="23"/>
      <c r="AD425" s="23"/>
      <c r="AE425" s="23"/>
      <c r="AF425" s="24" t="s">
        <v>143</v>
      </c>
      <c r="AG425" s="24" t="s">
        <v>85</v>
      </c>
      <c r="AH425" s="23" t="s">
        <v>86</v>
      </c>
      <c r="AI425" s="23" t="s">
        <v>283</v>
      </c>
      <c r="AJ425" s="23" t="s">
        <v>53</v>
      </c>
      <c r="AK425" s="23"/>
      <c r="AL425" s="23"/>
    </row>
    <row r="426" spans="1:38" x14ac:dyDescent="0.25">
      <c r="A426" s="12" t="s">
        <v>2121</v>
      </c>
      <c r="B426" s="42" t="s">
        <v>2122</v>
      </c>
      <c r="C426" s="13" t="s">
        <v>2123</v>
      </c>
      <c r="D426" s="13" t="e">
        <v>#N/A</v>
      </c>
      <c r="E426" s="35" t="s">
        <v>2124</v>
      </c>
      <c r="F426" s="15" t="s">
        <v>42</v>
      </c>
      <c r="G426" s="15" t="s">
        <v>43</v>
      </c>
      <c r="H426" s="15" t="str">
        <f t="shared" si="6"/>
        <v>Monitored by Kyndryl</v>
      </c>
      <c r="I426" s="16" t="s">
        <v>44</v>
      </c>
      <c r="J426" s="16">
        <v>0</v>
      </c>
      <c r="K426" s="12" t="s">
        <v>59</v>
      </c>
      <c r="L426" s="15" t="s">
        <v>2125</v>
      </c>
      <c r="M426" s="15" t="s">
        <v>2126</v>
      </c>
      <c r="N426" s="16"/>
      <c r="O426" s="15">
        <v>3</v>
      </c>
      <c r="P426" s="15" t="s">
        <v>79</v>
      </c>
      <c r="Q426" s="15" t="s">
        <v>80</v>
      </c>
      <c r="R426" s="15" t="s">
        <v>50</v>
      </c>
      <c r="S426" s="17" t="s">
        <v>200</v>
      </c>
      <c r="T426" s="18" t="s">
        <v>52</v>
      </c>
      <c r="U426" s="19">
        <v>3</v>
      </c>
      <c r="V426" s="47"/>
      <c r="W426" s="19" t="s">
        <v>53</v>
      </c>
      <c r="X426" s="20" t="s">
        <v>53</v>
      </c>
      <c r="Y426" s="20" t="s">
        <v>431</v>
      </c>
      <c r="Z426" s="47"/>
      <c r="AA426" s="21" t="s">
        <v>66</v>
      </c>
      <c r="AB426" s="19" t="s">
        <v>1306</v>
      </c>
      <c r="AC426" s="16"/>
      <c r="AD426" s="16"/>
      <c r="AE426" s="40" t="s">
        <v>75</v>
      </c>
      <c r="AF426" s="16" t="s">
        <v>605</v>
      </c>
      <c r="AG426" s="24" t="s">
        <v>2127</v>
      </c>
      <c r="AH426" s="23" t="s">
        <v>2128</v>
      </c>
      <c r="AI426" s="23" t="s">
        <v>2129</v>
      </c>
      <c r="AJ426" s="23" t="s">
        <v>53</v>
      </c>
      <c r="AK426" s="23"/>
      <c r="AL426" s="23"/>
    </row>
    <row r="427" spans="1:38" x14ac:dyDescent="0.25">
      <c r="A427" s="12" t="s">
        <v>2130</v>
      </c>
      <c r="B427" s="42" t="s">
        <v>2131</v>
      </c>
      <c r="C427" s="13" t="s">
        <v>2132</v>
      </c>
      <c r="D427" s="13" t="e">
        <v>#N/A</v>
      </c>
      <c r="E427" s="35" t="s">
        <v>2124</v>
      </c>
      <c r="F427" s="15" t="s">
        <v>42</v>
      </c>
      <c r="G427" s="15" t="s">
        <v>43</v>
      </c>
      <c r="H427" s="15" t="str">
        <f t="shared" si="6"/>
        <v>Monitored by Kyndryl</v>
      </c>
      <c r="I427" s="16" t="s">
        <v>44</v>
      </c>
      <c r="J427" s="16">
        <v>0</v>
      </c>
      <c r="K427" s="12" t="s">
        <v>59</v>
      </c>
      <c r="L427" s="15" t="s">
        <v>2125</v>
      </c>
      <c r="M427" s="15" t="s">
        <v>2126</v>
      </c>
      <c r="N427" s="16"/>
      <c r="O427" s="15">
        <v>3</v>
      </c>
      <c r="P427" s="15" t="s">
        <v>79</v>
      </c>
      <c r="Q427" s="15" t="s">
        <v>80</v>
      </c>
      <c r="R427" s="15" t="s">
        <v>50</v>
      </c>
      <c r="S427" s="17" t="s">
        <v>200</v>
      </c>
      <c r="T427" s="18" t="s">
        <v>52</v>
      </c>
      <c r="U427" s="19">
        <v>3</v>
      </c>
      <c r="V427" s="47"/>
      <c r="W427" s="19" t="s">
        <v>53</v>
      </c>
      <c r="X427" s="20" t="s">
        <v>53</v>
      </c>
      <c r="Y427" s="20" t="s">
        <v>431</v>
      </c>
      <c r="Z427" s="47"/>
      <c r="AA427" s="21" t="s">
        <v>66</v>
      </c>
      <c r="AB427" s="19" t="s">
        <v>1306</v>
      </c>
      <c r="AC427" s="16"/>
      <c r="AD427" s="16"/>
      <c r="AE427" s="40" t="s">
        <v>75</v>
      </c>
      <c r="AF427" s="16" t="s">
        <v>605</v>
      </c>
      <c r="AG427" s="24" t="s">
        <v>2127</v>
      </c>
      <c r="AH427" s="23" t="s">
        <v>2128</v>
      </c>
      <c r="AI427" s="23" t="s">
        <v>2129</v>
      </c>
      <c r="AJ427" s="23" t="s">
        <v>53</v>
      </c>
      <c r="AK427" s="23"/>
      <c r="AL427" s="23"/>
    </row>
    <row r="428" spans="1:38" x14ac:dyDescent="0.25">
      <c r="A428" s="12" t="s">
        <v>2133</v>
      </c>
      <c r="B428" s="42" t="s">
        <v>2134</v>
      </c>
      <c r="C428" s="13" t="s">
        <v>2135</v>
      </c>
      <c r="D428" s="13" t="e">
        <v>#N/A</v>
      </c>
      <c r="E428" s="35" t="s">
        <v>2124</v>
      </c>
      <c r="F428" s="15" t="s">
        <v>42</v>
      </c>
      <c r="G428" s="15" t="s">
        <v>43</v>
      </c>
      <c r="H428" s="15" t="str">
        <f t="shared" si="6"/>
        <v>Monitored by Kyndryl</v>
      </c>
      <c r="I428" s="16" t="s">
        <v>44</v>
      </c>
      <c r="J428" s="16">
        <v>0</v>
      </c>
      <c r="K428" s="12" t="s">
        <v>59</v>
      </c>
      <c r="L428" s="15" t="s">
        <v>2125</v>
      </c>
      <c r="M428" s="15" t="s">
        <v>2126</v>
      </c>
      <c r="N428" s="16"/>
      <c r="O428" s="15">
        <v>3</v>
      </c>
      <c r="P428" s="15" t="s">
        <v>79</v>
      </c>
      <c r="Q428" s="15" t="s">
        <v>80</v>
      </c>
      <c r="R428" s="15" t="s">
        <v>50</v>
      </c>
      <c r="S428" s="17" t="s">
        <v>200</v>
      </c>
      <c r="T428" s="18" t="s">
        <v>52</v>
      </c>
      <c r="U428" s="19">
        <v>3</v>
      </c>
      <c r="V428" s="47"/>
      <c r="W428" s="19" t="s">
        <v>53</v>
      </c>
      <c r="X428" s="20" t="s">
        <v>53</v>
      </c>
      <c r="Y428" s="20" t="s">
        <v>431</v>
      </c>
      <c r="Z428" s="47"/>
      <c r="AA428" s="21" t="s">
        <v>66</v>
      </c>
      <c r="AB428" s="19" t="s">
        <v>1306</v>
      </c>
      <c r="AC428" s="16"/>
      <c r="AD428" s="16"/>
      <c r="AE428" s="40" t="s">
        <v>75</v>
      </c>
      <c r="AF428" s="16" t="s">
        <v>605</v>
      </c>
      <c r="AG428" s="24" t="s">
        <v>2127</v>
      </c>
      <c r="AH428" s="23" t="s">
        <v>2136</v>
      </c>
      <c r="AI428" s="23" t="s">
        <v>2137</v>
      </c>
      <c r="AJ428" s="23" t="s">
        <v>53</v>
      </c>
      <c r="AK428" s="23"/>
      <c r="AL428" s="23"/>
    </row>
    <row r="429" spans="1:38" x14ac:dyDescent="0.25">
      <c r="A429" s="12" t="s">
        <v>2138</v>
      </c>
      <c r="B429" s="42" t="s">
        <v>2139</v>
      </c>
      <c r="C429" s="13" t="s">
        <v>2140</v>
      </c>
      <c r="D429" s="13" t="e">
        <v>#N/A</v>
      </c>
      <c r="E429" s="35" t="s">
        <v>2124</v>
      </c>
      <c r="F429" s="15" t="s">
        <v>42</v>
      </c>
      <c r="G429" s="15" t="s">
        <v>43</v>
      </c>
      <c r="H429" s="15" t="str">
        <f t="shared" si="6"/>
        <v>Monitored by Kyndryl</v>
      </c>
      <c r="I429" s="16" t="s">
        <v>44</v>
      </c>
      <c r="J429" s="16">
        <v>0</v>
      </c>
      <c r="K429" s="12" t="s">
        <v>59</v>
      </c>
      <c r="L429" s="15" t="s">
        <v>2125</v>
      </c>
      <c r="M429" s="15" t="s">
        <v>2126</v>
      </c>
      <c r="N429" s="16"/>
      <c r="O429" s="15">
        <v>3</v>
      </c>
      <c r="P429" s="15" t="s">
        <v>79</v>
      </c>
      <c r="Q429" s="15" t="s">
        <v>80</v>
      </c>
      <c r="R429" s="15" t="s">
        <v>50</v>
      </c>
      <c r="S429" s="17" t="s">
        <v>200</v>
      </c>
      <c r="T429" s="18" t="s">
        <v>52</v>
      </c>
      <c r="U429" s="19">
        <v>3</v>
      </c>
      <c r="V429" s="47"/>
      <c r="W429" s="19" t="s">
        <v>53</v>
      </c>
      <c r="X429" s="20" t="s">
        <v>53</v>
      </c>
      <c r="Y429" s="20" t="s">
        <v>431</v>
      </c>
      <c r="Z429" s="47"/>
      <c r="AA429" s="21" t="s">
        <v>66</v>
      </c>
      <c r="AB429" s="19" t="s">
        <v>1306</v>
      </c>
      <c r="AC429" s="16"/>
      <c r="AD429" s="16"/>
      <c r="AE429" s="40" t="s">
        <v>75</v>
      </c>
      <c r="AF429" s="16" t="s">
        <v>605</v>
      </c>
      <c r="AG429" s="24" t="s">
        <v>2127</v>
      </c>
      <c r="AH429" s="23" t="s">
        <v>2136</v>
      </c>
      <c r="AI429" s="23" t="s">
        <v>2137</v>
      </c>
      <c r="AJ429" s="23" t="s">
        <v>53</v>
      </c>
      <c r="AK429" s="23"/>
      <c r="AL429" s="23"/>
    </row>
    <row r="430" spans="1:38" x14ac:dyDescent="0.25">
      <c r="A430" s="12" t="s">
        <v>2141</v>
      </c>
      <c r="B430" s="42" t="s">
        <v>2142</v>
      </c>
      <c r="C430" s="13" t="s">
        <v>2143</v>
      </c>
      <c r="D430" s="13" t="e">
        <v>#N/A</v>
      </c>
      <c r="E430" s="35" t="s">
        <v>2124</v>
      </c>
      <c r="F430" s="15" t="s">
        <v>42</v>
      </c>
      <c r="G430" s="15" t="s">
        <v>43</v>
      </c>
      <c r="H430" s="15" t="str">
        <f t="shared" si="6"/>
        <v>Monitored by Kyndryl</v>
      </c>
      <c r="I430" s="16" t="s">
        <v>44</v>
      </c>
      <c r="J430" s="16">
        <v>0</v>
      </c>
      <c r="K430" s="12" t="s">
        <v>59</v>
      </c>
      <c r="L430" s="15" t="s">
        <v>2125</v>
      </c>
      <c r="M430" s="15" t="s">
        <v>2126</v>
      </c>
      <c r="N430" s="16"/>
      <c r="O430" s="15">
        <v>3</v>
      </c>
      <c r="P430" s="15" t="s">
        <v>79</v>
      </c>
      <c r="Q430" s="15" t="s">
        <v>80</v>
      </c>
      <c r="R430" s="15" t="s">
        <v>50</v>
      </c>
      <c r="S430" s="17" t="s">
        <v>200</v>
      </c>
      <c r="T430" s="18" t="s">
        <v>52</v>
      </c>
      <c r="U430" s="19">
        <v>3</v>
      </c>
      <c r="V430" s="47"/>
      <c r="W430" s="19" t="s">
        <v>53</v>
      </c>
      <c r="X430" s="20" t="s">
        <v>53</v>
      </c>
      <c r="Y430" s="20" t="s">
        <v>431</v>
      </c>
      <c r="Z430" s="47"/>
      <c r="AA430" s="21" t="s">
        <v>66</v>
      </c>
      <c r="AB430" s="19" t="s">
        <v>1306</v>
      </c>
      <c r="AC430" s="16"/>
      <c r="AD430" s="16"/>
      <c r="AE430" s="40" t="s">
        <v>75</v>
      </c>
      <c r="AF430" s="16" t="s">
        <v>605</v>
      </c>
      <c r="AG430" s="24" t="s">
        <v>2127</v>
      </c>
      <c r="AH430" s="23" t="s">
        <v>2136</v>
      </c>
      <c r="AI430" s="23" t="s">
        <v>2137</v>
      </c>
      <c r="AJ430" s="23" t="s">
        <v>53</v>
      </c>
      <c r="AK430" s="23"/>
      <c r="AL430" s="23"/>
    </row>
    <row r="431" spans="1:38" x14ac:dyDescent="0.25">
      <c r="A431" s="12" t="s">
        <v>2144</v>
      </c>
      <c r="B431" s="42" t="s">
        <v>2145</v>
      </c>
      <c r="C431" s="13" t="s">
        <v>2146</v>
      </c>
      <c r="D431" s="13" t="e">
        <v>#N/A</v>
      </c>
      <c r="E431" s="35" t="s">
        <v>53</v>
      </c>
      <c r="F431" s="15" t="s">
        <v>42</v>
      </c>
      <c r="G431" s="15" t="s">
        <v>43</v>
      </c>
      <c r="H431" s="15" t="str">
        <f t="shared" si="6"/>
        <v>Monitored by Kyndryl</v>
      </c>
      <c r="I431" s="16" t="s">
        <v>44</v>
      </c>
      <c r="J431" s="16">
        <v>0</v>
      </c>
      <c r="K431" s="12" t="s">
        <v>59</v>
      </c>
      <c r="L431" s="15" t="s">
        <v>2147</v>
      </c>
      <c r="M431" s="15" t="s">
        <v>2148</v>
      </c>
      <c r="N431" s="17"/>
      <c r="O431" s="15">
        <v>0</v>
      </c>
      <c r="P431" s="15" t="s">
        <v>79</v>
      </c>
      <c r="Q431" s="15" t="s">
        <v>80</v>
      </c>
      <c r="R431" s="15" t="s">
        <v>50</v>
      </c>
      <c r="S431" s="17" t="s">
        <v>51</v>
      </c>
      <c r="T431" s="18" t="s">
        <v>52</v>
      </c>
      <c r="U431" s="19">
        <v>1</v>
      </c>
      <c r="V431" s="19"/>
      <c r="W431" s="19" t="s">
        <v>53</v>
      </c>
      <c r="X431" s="20" t="s">
        <v>53</v>
      </c>
      <c r="Y431" s="20" t="s">
        <v>431</v>
      </c>
      <c r="Z431" s="19"/>
      <c r="AA431" s="21" t="s">
        <v>66</v>
      </c>
      <c r="AB431" s="19" t="s">
        <v>1693</v>
      </c>
      <c r="AC431" s="28"/>
      <c r="AD431" s="41"/>
      <c r="AE431" s="40" t="s">
        <v>75</v>
      </c>
      <c r="AF431" s="24" t="s">
        <v>1426</v>
      </c>
      <c r="AG431" s="24" t="s">
        <v>1694</v>
      </c>
      <c r="AH431" s="23" t="s">
        <v>2149</v>
      </c>
      <c r="AI431" s="23" t="s">
        <v>2150</v>
      </c>
      <c r="AJ431" s="23" t="s">
        <v>53</v>
      </c>
      <c r="AK431" s="23"/>
      <c r="AL431" s="23"/>
    </row>
    <row r="432" spans="1:38" ht="25.5" x14ac:dyDescent="0.25">
      <c r="A432" s="12" t="s">
        <v>2151</v>
      </c>
      <c r="B432" s="42" t="s">
        <v>2152</v>
      </c>
      <c r="C432" s="13" t="s">
        <v>2153</v>
      </c>
      <c r="D432" s="13" t="e">
        <v>#N/A</v>
      </c>
      <c r="E432" s="35" t="s">
        <v>1699</v>
      </c>
      <c r="F432" s="15" t="s">
        <v>59</v>
      </c>
      <c r="G432" s="15" t="s">
        <v>43</v>
      </c>
      <c r="H432" s="15" t="str">
        <f t="shared" si="6"/>
        <v>Monitored by Kyndryl</v>
      </c>
      <c r="I432" s="16" t="s">
        <v>44</v>
      </c>
      <c r="J432" s="16">
        <v>0</v>
      </c>
      <c r="K432" s="12" t="s">
        <v>59</v>
      </c>
      <c r="L432" s="17" t="s">
        <v>2147</v>
      </c>
      <c r="M432" s="15" t="s">
        <v>603</v>
      </c>
      <c r="N432" s="17" t="s">
        <v>2154</v>
      </c>
      <c r="O432" s="17" t="s">
        <v>409</v>
      </c>
      <c r="P432" s="15" t="s">
        <v>79</v>
      </c>
      <c r="Q432" s="15" t="s">
        <v>80</v>
      </c>
      <c r="R432" s="15" t="s">
        <v>50</v>
      </c>
      <c r="S432" s="17" t="s">
        <v>51</v>
      </c>
      <c r="T432" s="18" t="s">
        <v>52</v>
      </c>
      <c r="U432" s="38">
        <v>1</v>
      </c>
      <c r="V432" s="19" t="s">
        <v>59</v>
      </c>
      <c r="W432" s="19" t="s">
        <v>53</v>
      </c>
      <c r="X432" s="20" t="s">
        <v>53</v>
      </c>
      <c r="Y432" s="20" t="s">
        <v>431</v>
      </c>
      <c r="Z432" s="19"/>
      <c r="AA432" s="21" t="s">
        <v>410</v>
      </c>
      <c r="AB432" s="19" t="s">
        <v>2155</v>
      </c>
      <c r="AC432" s="23"/>
      <c r="AD432" s="41" t="s">
        <v>2156</v>
      </c>
      <c r="AE432" s="40" t="s">
        <v>2157</v>
      </c>
      <c r="AF432" s="16" t="s">
        <v>605</v>
      </c>
      <c r="AG432" s="24" t="s">
        <v>2127</v>
      </c>
      <c r="AH432" s="23" t="s">
        <v>2149</v>
      </c>
      <c r="AI432" s="23" t="s">
        <v>204</v>
      </c>
      <c r="AJ432" s="23"/>
      <c r="AK432" s="23"/>
      <c r="AL432" s="23"/>
    </row>
    <row r="433" spans="1:38" x14ac:dyDescent="0.25">
      <c r="A433" s="12" t="s">
        <v>2158</v>
      </c>
      <c r="B433" s="18" t="s">
        <v>2159</v>
      </c>
      <c r="C433" s="13" t="s">
        <v>2160</v>
      </c>
      <c r="D433" s="13" t="e">
        <v>#N/A</v>
      </c>
      <c r="E433" s="35" t="s">
        <v>2161</v>
      </c>
      <c r="F433" s="15" t="s">
        <v>42</v>
      </c>
      <c r="G433" s="15" t="s">
        <v>43</v>
      </c>
      <c r="H433" s="15" t="str">
        <f t="shared" si="6"/>
        <v>Monitored by Kyndryl</v>
      </c>
      <c r="I433" s="16" t="s">
        <v>44</v>
      </c>
      <c r="J433" s="16">
        <v>0</v>
      </c>
      <c r="K433" s="12" t="s">
        <v>843</v>
      </c>
      <c r="L433" s="15" t="s">
        <v>2162</v>
      </c>
      <c r="M433" s="15" t="s">
        <v>450</v>
      </c>
      <c r="N433" s="17" t="s">
        <v>451</v>
      </c>
      <c r="O433" s="15">
        <v>3</v>
      </c>
      <c r="P433" s="15" t="s">
        <v>452</v>
      </c>
      <c r="Q433" s="15" t="s">
        <v>453</v>
      </c>
      <c r="R433" s="15" t="s">
        <v>625</v>
      </c>
      <c r="S433" s="17" t="s">
        <v>200</v>
      </c>
      <c r="T433" s="18" t="s">
        <v>52</v>
      </c>
      <c r="U433" s="19">
        <v>2</v>
      </c>
      <c r="V433" s="19" t="s">
        <v>216</v>
      </c>
      <c r="W433" s="19" t="s">
        <v>53</v>
      </c>
      <c r="X433" s="20" t="s">
        <v>53</v>
      </c>
      <c r="Y433" s="20" t="s">
        <v>431</v>
      </c>
      <c r="Z433" s="19" t="s">
        <v>2163</v>
      </c>
      <c r="AA433" s="19" t="s">
        <v>66</v>
      </c>
      <c r="AB433" s="19" t="s">
        <v>2164</v>
      </c>
      <c r="AC433" s="41"/>
      <c r="AD433" s="41"/>
      <c r="AE433" s="23" t="s">
        <v>75</v>
      </c>
      <c r="AF433" s="24" t="s">
        <v>1426</v>
      </c>
      <c r="AG433" s="24" t="s">
        <v>1426</v>
      </c>
      <c r="AH433" s="23" t="s">
        <v>2165</v>
      </c>
      <c r="AI433" s="23" t="s">
        <v>1038</v>
      </c>
      <c r="AJ433" s="23" t="s">
        <v>53</v>
      </c>
      <c r="AK433" s="23"/>
      <c r="AL433" s="23"/>
    </row>
    <row r="434" spans="1:38" x14ac:dyDescent="0.25">
      <c r="A434" s="12" t="s">
        <v>2166</v>
      </c>
      <c r="B434" s="18" t="s">
        <v>2167</v>
      </c>
      <c r="C434" s="13" t="s">
        <v>2168</v>
      </c>
      <c r="D434" s="13" t="s">
        <v>2169</v>
      </c>
      <c r="E434" s="35" t="s">
        <v>2161</v>
      </c>
      <c r="F434" s="15" t="s">
        <v>42</v>
      </c>
      <c r="G434" s="15" t="s">
        <v>43</v>
      </c>
      <c r="H434" s="15" t="str">
        <f t="shared" si="6"/>
        <v>Monitored by Kyndryl</v>
      </c>
      <c r="I434" s="16" t="s">
        <v>44</v>
      </c>
      <c r="J434" s="16">
        <v>0</v>
      </c>
      <c r="K434" s="12" t="s">
        <v>843</v>
      </c>
      <c r="L434" s="15" t="s">
        <v>2162</v>
      </c>
      <c r="M434" s="15" t="s">
        <v>450</v>
      </c>
      <c r="N434" s="17" t="s">
        <v>2170</v>
      </c>
      <c r="O434" s="15">
        <v>3</v>
      </c>
      <c r="P434" s="15" t="s">
        <v>452</v>
      </c>
      <c r="Q434" s="15" t="s">
        <v>453</v>
      </c>
      <c r="R434" s="15" t="s">
        <v>625</v>
      </c>
      <c r="S434" s="17" t="s">
        <v>200</v>
      </c>
      <c r="T434" s="18" t="s">
        <v>52</v>
      </c>
      <c r="U434" s="19">
        <v>2</v>
      </c>
      <c r="V434" s="19" t="s">
        <v>216</v>
      </c>
      <c r="W434" s="19" t="s">
        <v>2171</v>
      </c>
      <c r="X434" s="20" t="s">
        <v>2172</v>
      </c>
      <c r="Y434" s="20" t="s">
        <v>431</v>
      </c>
      <c r="Z434" s="19" t="s">
        <v>2163</v>
      </c>
      <c r="AA434" s="19" t="s">
        <v>66</v>
      </c>
      <c r="AB434" s="19" t="s">
        <v>2173</v>
      </c>
      <c r="AC434" s="28"/>
      <c r="AD434" s="39"/>
      <c r="AE434" s="40" t="s">
        <v>75</v>
      </c>
      <c r="AF434" s="24" t="s">
        <v>1426</v>
      </c>
      <c r="AG434" s="24" t="s">
        <v>1426</v>
      </c>
      <c r="AH434" s="23" t="s">
        <v>2165</v>
      </c>
      <c r="AI434" s="23" t="s">
        <v>1038</v>
      </c>
      <c r="AJ434" s="23" t="s">
        <v>2174</v>
      </c>
      <c r="AK434" s="23"/>
      <c r="AL434" s="23"/>
    </row>
    <row r="435" spans="1:38" x14ac:dyDescent="0.25">
      <c r="A435" s="12" t="s">
        <v>2175</v>
      </c>
      <c r="B435" s="42" t="s">
        <v>2176</v>
      </c>
      <c r="C435" s="13" t="s">
        <v>380</v>
      </c>
      <c r="D435" s="13" t="e">
        <v>#N/A</v>
      </c>
      <c r="E435" s="35" t="s">
        <v>2177</v>
      </c>
      <c r="F435" s="15" t="s">
        <v>42</v>
      </c>
      <c r="G435" s="15" t="s">
        <v>43</v>
      </c>
      <c r="H435" s="15" t="str">
        <f t="shared" si="6"/>
        <v>Monitored by Kyndryl</v>
      </c>
      <c r="I435" s="16" t="s">
        <v>168</v>
      </c>
      <c r="J435" s="16">
        <v>0</v>
      </c>
      <c r="K435" s="12" t="s">
        <v>843</v>
      </c>
      <c r="L435" s="15" t="s">
        <v>2178</v>
      </c>
      <c r="M435" s="15" t="s">
        <v>603</v>
      </c>
      <c r="N435" s="17" t="s">
        <v>2179</v>
      </c>
      <c r="O435" s="15">
        <v>3</v>
      </c>
      <c r="P435" s="15" t="s">
        <v>2180</v>
      </c>
      <c r="Q435" s="15" t="s">
        <v>2181</v>
      </c>
      <c r="R435" s="15" t="s">
        <v>454</v>
      </c>
      <c r="S435" s="17" t="s">
        <v>200</v>
      </c>
      <c r="T435" s="18" t="s">
        <v>52</v>
      </c>
      <c r="U435" s="19">
        <v>3</v>
      </c>
      <c r="V435" s="19" t="s">
        <v>859</v>
      </c>
      <c r="W435" s="19" t="s">
        <v>2171</v>
      </c>
      <c r="X435" s="20" t="s">
        <v>2172</v>
      </c>
      <c r="Y435" s="20" t="s">
        <v>431</v>
      </c>
      <c r="Z435" s="19"/>
      <c r="AA435" s="19" t="s">
        <v>66</v>
      </c>
      <c r="AB435" s="19" t="s">
        <v>2173</v>
      </c>
      <c r="AC435" s="41"/>
      <c r="AD435" s="41" t="s">
        <v>2182</v>
      </c>
      <c r="AE435" s="40" t="s">
        <v>75</v>
      </c>
      <c r="AF435" s="24" t="s">
        <v>1426</v>
      </c>
      <c r="AG435" s="24" t="s">
        <v>1426</v>
      </c>
      <c r="AH435" s="23" t="s">
        <v>2165</v>
      </c>
      <c r="AI435" s="23" t="s">
        <v>884</v>
      </c>
      <c r="AJ435" s="23" t="s">
        <v>53</v>
      </c>
      <c r="AK435" s="23"/>
      <c r="AL435" s="23"/>
    </row>
    <row r="436" spans="1:38" x14ac:dyDescent="0.25">
      <c r="A436" s="12" t="s">
        <v>2183</v>
      </c>
      <c r="B436" s="42" t="s">
        <v>2184</v>
      </c>
      <c r="C436" s="13" t="s">
        <v>2185</v>
      </c>
      <c r="D436" s="13" t="s">
        <v>2186</v>
      </c>
      <c r="E436" s="35" t="s">
        <v>2187</v>
      </c>
      <c r="F436" s="15" t="s">
        <v>42</v>
      </c>
      <c r="G436" s="15" t="s">
        <v>43</v>
      </c>
      <c r="H436" s="15" t="str">
        <f t="shared" si="6"/>
        <v>Monitored by Kyndryl</v>
      </c>
      <c r="I436" s="16" t="s">
        <v>44</v>
      </c>
      <c r="J436" s="16">
        <v>0</v>
      </c>
      <c r="K436" s="12" t="s">
        <v>843</v>
      </c>
      <c r="L436" s="15" t="s">
        <v>1792</v>
      </c>
      <c r="M436" s="15" t="s">
        <v>603</v>
      </c>
      <c r="N436" s="17" t="s">
        <v>260</v>
      </c>
      <c r="O436" s="15">
        <v>2</v>
      </c>
      <c r="P436" s="15" t="s">
        <v>1793</v>
      </c>
      <c r="Q436" s="15" t="s">
        <v>1794</v>
      </c>
      <c r="R436" s="15" t="s">
        <v>454</v>
      </c>
      <c r="S436" s="17" t="s">
        <v>200</v>
      </c>
      <c r="T436" s="18" t="s">
        <v>52</v>
      </c>
      <c r="U436" s="19">
        <v>1</v>
      </c>
      <c r="V436" s="19" t="s">
        <v>438</v>
      </c>
      <c r="W436" s="19" t="s">
        <v>626</v>
      </c>
      <c r="X436" s="20" t="s">
        <v>395</v>
      </c>
      <c r="Y436" s="20" t="s">
        <v>431</v>
      </c>
      <c r="Z436" s="19" t="s">
        <v>75</v>
      </c>
      <c r="AA436" s="19" t="s">
        <v>55</v>
      </c>
      <c r="AB436" s="19" t="s">
        <v>2188</v>
      </c>
      <c r="AC436" s="41"/>
      <c r="AD436" s="41"/>
      <c r="AE436" s="40" t="s">
        <v>75</v>
      </c>
      <c r="AF436" s="24" t="s">
        <v>1426</v>
      </c>
      <c r="AG436" s="24" t="s">
        <v>1426</v>
      </c>
      <c r="AH436" s="23" t="s">
        <v>2165</v>
      </c>
      <c r="AI436" s="23" t="s">
        <v>2189</v>
      </c>
      <c r="AJ436" s="23" t="s">
        <v>53</v>
      </c>
      <c r="AK436" s="23"/>
      <c r="AL436" s="23"/>
    </row>
    <row r="437" spans="1:38" x14ac:dyDescent="0.25">
      <c r="A437" s="12" t="s">
        <v>2190</v>
      </c>
      <c r="B437" s="42" t="s">
        <v>2191</v>
      </c>
      <c r="C437" s="13" t="s">
        <v>2192</v>
      </c>
      <c r="D437" s="13" t="e">
        <v>#N/A</v>
      </c>
      <c r="E437" s="35" t="s">
        <v>2187</v>
      </c>
      <c r="F437" s="15" t="s">
        <v>42</v>
      </c>
      <c r="G437" s="15" t="s">
        <v>43</v>
      </c>
      <c r="H437" s="15" t="str">
        <f t="shared" si="6"/>
        <v>Monitored by Kyndryl</v>
      </c>
      <c r="I437" s="16" t="s">
        <v>71</v>
      </c>
      <c r="J437" s="16">
        <v>0</v>
      </c>
      <c r="K437" s="12" t="s">
        <v>843</v>
      </c>
      <c r="L437" s="15" t="s">
        <v>1792</v>
      </c>
      <c r="M437" s="15" t="s">
        <v>603</v>
      </c>
      <c r="N437" s="17" t="s">
        <v>260</v>
      </c>
      <c r="O437" s="15">
        <v>3</v>
      </c>
      <c r="P437" s="15" t="s">
        <v>1793</v>
      </c>
      <c r="Q437" s="15" t="s">
        <v>1794</v>
      </c>
      <c r="R437" s="15" t="s">
        <v>454</v>
      </c>
      <c r="S437" s="17" t="s">
        <v>200</v>
      </c>
      <c r="T437" s="18" t="s">
        <v>52</v>
      </c>
      <c r="U437" s="19">
        <v>2</v>
      </c>
      <c r="V437" s="19" t="s">
        <v>438</v>
      </c>
      <c r="W437" s="19" t="s">
        <v>626</v>
      </c>
      <c r="X437" s="20" t="s">
        <v>395</v>
      </c>
      <c r="Y437" s="20" t="s">
        <v>431</v>
      </c>
      <c r="Z437" s="19" t="s">
        <v>75</v>
      </c>
      <c r="AA437" s="19" t="s">
        <v>66</v>
      </c>
      <c r="AB437" s="19" t="s">
        <v>2193</v>
      </c>
      <c r="AC437" s="41"/>
      <c r="AD437" s="41"/>
      <c r="AE437" s="40" t="s">
        <v>75</v>
      </c>
      <c r="AF437" s="24" t="s">
        <v>1426</v>
      </c>
      <c r="AG437" s="24" t="s">
        <v>1426</v>
      </c>
      <c r="AH437" s="23" t="s">
        <v>2165</v>
      </c>
      <c r="AI437" s="23" t="s">
        <v>884</v>
      </c>
      <c r="AJ437" s="23" t="s">
        <v>53</v>
      </c>
      <c r="AK437" s="23"/>
      <c r="AL437" s="23"/>
    </row>
    <row r="438" spans="1:38" x14ac:dyDescent="0.25">
      <c r="A438" s="12" t="s">
        <v>2194</v>
      </c>
      <c r="B438" s="42" t="s">
        <v>2195</v>
      </c>
      <c r="C438" s="13" t="s">
        <v>2196</v>
      </c>
      <c r="D438" s="13" t="e">
        <v>#N/A</v>
      </c>
      <c r="E438" s="35" t="s">
        <v>2187</v>
      </c>
      <c r="F438" s="15" t="s">
        <v>42</v>
      </c>
      <c r="G438" s="15" t="s">
        <v>43</v>
      </c>
      <c r="H438" s="15" t="str">
        <f t="shared" si="6"/>
        <v>Monitored by Kyndryl</v>
      </c>
      <c r="I438" s="16" t="s">
        <v>168</v>
      </c>
      <c r="J438" s="16">
        <v>0</v>
      </c>
      <c r="K438" s="12" t="s">
        <v>843</v>
      </c>
      <c r="L438" s="15" t="s">
        <v>1792</v>
      </c>
      <c r="M438" s="15" t="s">
        <v>603</v>
      </c>
      <c r="N438" s="17" t="s">
        <v>260</v>
      </c>
      <c r="O438" s="15">
        <v>3</v>
      </c>
      <c r="P438" s="15" t="s">
        <v>1793</v>
      </c>
      <c r="Q438" s="15" t="s">
        <v>1794</v>
      </c>
      <c r="R438" s="15" t="s">
        <v>454</v>
      </c>
      <c r="S438" s="17" t="s">
        <v>200</v>
      </c>
      <c r="T438" s="18" t="s">
        <v>52</v>
      </c>
      <c r="U438" s="19">
        <v>2</v>
      </c>
      <c r="V438" s="19" t="s">
        <v>438</v>
      </c>
      <c r="W438" s="19" t="s">
        <v>626</v>
      </c>
      <c r="X438" s="20" t="s">
        <v>395</v>
      </c>
      <c r="Y438" s="20" t="s">
        <v>431</v>
      </c>
      <c r="Z438" s="19" t="s">
        <v>75</v>
      </c>
      <c r="AA438" s="19" t="s">
        <v>66</v>
      </c>
      <c r="AB438" s="19" t="s">
        <v>2197</v>
      </c>
      <c r="AC438" s="41"/>
      <c r="AD438" s="41"/>
      <c r="AE438" s="40" t="s">
        <v>75</v>
      </c>
      <c r="AF438" s="24" t="s">
        <v>1426</v>
      </c>
      <c r="AG438" s="24" t="s">
        <v>1426</v>
      </c>
      <c r="AH438" s="23" t="s">
        <v>2165</v>
      </c>
      <c r="AI438" s="23" t="s">
        <v>884</v>
      </c>
      <c r="AJ438" s="23" t="s">
        <v>53</v>
      </c>
      <c r="AK438" s="23"/>
      <c r="AL438" s="23"/>
    </row>
    <row r="439" spans="1:38" x14ac:dyDescent="0.25">
      <c r="A439" s="12" t="s">
        <v>2198</v>
      </c>
      <c r="B439" s="42" t="s">
        <v>2199</v>
      </c>
      <c r="C439" s="13" t="s">
        <v>380</v>
      </c>
      <c r="D439" s="13" t="s">
        <v>2200</v>
      </c>
      <c r="E439" s="35" t="s">
        <v>2177</v>
      </c>
      <c r="F439" s="15" t="s">
        <v>42</v>
      </c>
      <c r="G439" s="15" t="s">
        <v>43</v>
      </c>
      <c r="H439" s="15" t="str">
        <f t="shared" si="6"/>
        <v>Monitored by Kyndryl</v>
      </c>
      <c r="I439" s="16" t="s">
        <v>44</v>
      </c>
      <c r="J439" s="16">
        <v>0</v>
      </c>
      <c r="K439" s="12" t="s">
        <v>843</v>
      </c>
      <c r="L439" s="15" t="s">
        <v>2178</v>
      </c>
      <c r="M439" s="15" t="s">
        <v>2201</v>
      </c>
      <c r="N439" s="17"/>
      <c r="O439" s="15">
        <v>3</v>
      </c>
      <c r="P439" s="15" t="s">
        <v>2180</v>
      </c>
      <c r="Q439" s="15" t="s">
        <v>2181</v>
      </c>
      <c r="R439" s="15" t="s">
        <v>454</v>
      </c>
      <c r="S439" s="17" t="s">
        <v>200</v>
      </c>
      <c r="T439" s="18" t="s">
        <v>52</v>
      </c>
      <c r="U439" s="19">
        <v>1</v>
      </c>
      <c r="V439" s="19" t="s">
        <v>438</v>
      </c>
      <c r="W439" s="19" t="s">
        <v>53</v>
      </c>
      <c r="X439" s="20" t="s">
        <v>53</v>
      </c>
      <c r="Y439" s="20" t="s">
        <v>431</v>
      </c>
      <c r="Z439" s="19"/>
      <c r="AA439" s="19" t="s">
        <v>66</v>
      </c>
      <c r="AB439" s="19" t="s">
        <v>2199</v>
      </c>
      <c r="AC439" s="41"/>
      <c r="AD439" s="41" t="s">
        <v>2182</v>
      </c>
      <c r="AE439" s="40" t="s">
        <v>75</v>
      </c>
      <c r="AF439" s="24" t="s">
        <v>1426</v>
      </c>
      <c r="AG439" s="24" t="s">
        <v>1426</v>
      </c>
      <c r="AH439" s="23" t="s">
        <v>2165</v>
      </c>
      <c r="AI439" s="23" t="s">
        <v>1038</v>
      </c>
      <c r="AJ439" s="23" t="s">
        <v>53</v>
      </c>
      <c r="AK439" s="23"/>
      <c r="AL439" s="23"/>
    </row>
    <row r="440" spans="1:38" x14ac:dyDescent="0.25">
      <c r="A440" s="12" t="s">
        <v>2202</v>
      </c>
      <c r="B440" s="42" t="s">
        <v>2203</v>
      </c>
      <c r="C440" s="13" t="s">
        <v>2204</v>
      </c>
      <c r="D440" s="13" t="e">
        <v>#N/A</v>
      </c>
      <c r="E440" s="35" t="s">
        <v>2205</v>
      </c>
      <c r="F440" s="15" t="s">
        <v>42</v>
      </c>
      <c r="G440" s="15" t="s">
        <v>43</v>
      </c>
      <c r="H440" s="15" t="str">
        <f t="shared" si="6"/>
        <v>Monitored by Kyndryl</v>
      </c>
      <c r="I440" s="16" t="s">
        <v>71</v>
      </c>
      <c r="J440" s="16">
        <v>0</v>
      </c>
      <c r="K440" s="12" t="s">
        <v>59</v>
      </c>
      <c r="L440" s="15" t="s">
        <v>2206</v>
      </c>
      <c r="M440" s="15" t="s">
        <v>603</v>
      </c>
      <c r="N440" s="17" t="s">
        <v>260</v>
      </c>
      <c r="O440" s="15">
        <v>3</v>
      </c>
      <c r="P440" s="15" t="s">
        <v>2207</v>
      </c>
      <c r="Q440" s="15" t="s">
        <v>2208</v>
      </c>
      <c r="R440" s="15" t="s">
        <v>50</v>
      </c>
      <c r="S440" s="17" t="s">
        <v>51</v>
      </c>
      <c r="T440" s="18" t="s">
        <v>52</v>
      </c>
      <c r="U440" s="19">
        <v>3</v>
      </c>
      <c r="V440" s="19" t="s">
        <v>438</v>
      </c>
      <c r="W440" s="19" t="s">
        <v>53</v>
      </c>
      <c r="X440" s="20" t="s">
        <v>53</v>
      </c>
      <c r="Y440" s="20" t="s">
        <v>431</v>
      </c>
      <c r="Z440" s="19"/>
      <c r="AA440" s="19" t="s">
        <v>66</v>
      </c>
      <c r="AB440" s="19" t="s">
        <v>2203</v>
      </c>
      <c r="AC440" s="41"/>
      <c r="AD440" s="41"/>
      <c r="AE440" s="40" t="s">
        <v>75</v>
      </c>
      <c r="AF440" s="24" t="s">
        <v>1426</v>
      </c>
      <c r="AG440" s="24" t="s">
        <v>1426</v>
      </c>
      <c r="AH440" s="23" t="s">
        <v>2165</v>
      </c>
      <c r="AI440" s="23" t="s">
        <v>884</v>
      </c>
      <c r="AJ440" s="23" t="s">
        <v>53</v>
      </c>
      <c r="AK440" s="23"/>
      <c r="AL440" s="23"/>
    </row>
    <row r="441" spans="1:38" x14ac:dyDescent="0.25">
      <c r="A441" s="12" t="s">
        <v>2209</v>
      </c>
      <c r="B441" s="42" t="s">
        <v>2210</v>
      </c>
      <c r="C441" s="13" t="s">
        <v>2211</v>
      </c>
      <c r="D441" s="13" t="e">
        <v>#N/A</v>
      </c>
      <c r="E441" s="35" t="s">
        <v>2205</v>
      </c>
      <c r="F441" s="15" t="s">
        <v>42</v>
      </c>
      <c r="G441" s="15" t="s">
        <v>43</v>
      </c>
      <c r="H441" s="15" t="str">
        <f t="shared" si="6"/>
        <v>Monitored by Kyndryl</v>
      </c>
      <c r="I441" s="16" t="s">
        <v>44</v>
      </c>
      <c r="J441" s="16">
        <v>0</v>
      </c>
      <c r="K441" s="12" t="s">
        <v>59</v>
      </c>
      <c r="L441" s="15" t="s">
        <v>2206</v>
      </c>
      <c r="M441" s="15" t="s">
        <v>603</v>
      </c>
      <c r="N441" s="17" t="s">
        <v>260</v>
      </c>
      <c r="O441" s="15">
        <v>3</v>
      </c>
      <c r="P441" s="15" t="s">
        <v>2207</v>
      </c>
      <c r="Q441" s="15" t="s">
        <v>2208</v>
      </c>
      <c r="R441" s="15" t="s">
        <v>50</v>
      </c>
      <c r="S441" s="17" t="s">
        <v>51</v>
      </c>
      <c r="T441" s="18" t="s">
        <v>52</v>
      </c>
      <c r="U441" s="19">
        <v>1</v>
      </c>
      <c r="V441" s="19" t="s">
        <v>438</v>
      </c>
      <c r="W441" s="19" t="s">
        <v>53</v>
      </c>
      <c r="X441" s="20" t="s">
        <v>53</v>
      </c>
      <c r="Y441" s="20" t="s">
        <v>431</v>
      </c>
      <c r="Z441" s="19"/>
      <c r="AA441" s="19" t="s">
        <v>66</v>
      </c>
      <c r="AB441" s="19" t="s">
        <v>2210</v>
      </c>
      <c r="AC441" s="41"/>
      <c r="AD441" s="41"/>
      <c r="AE441" s="40" t="s">
        <v>75</v>
      </c>
      <c r="AF441" s="24" t="s">
        <v>1426</v>
      </c>
      <c r="AG441" s="24" t="s">
        <v>1426</v>
      </c>
      <c r="AH441" s="23" t="s">
        <v>2165</v>
      </c>
      <c r="AI441" s="23" t="s">
        <v>1038</v>
      </c>
      <c r="AJ441" s="23" t="s">
        <v>53</v>
      </c>
      <c r="AK441" s="23"/>
      <c r="AL441" s="23"/>
    </row>
    <row r="442" spans="1:38" x14ac:dyDescent="0.25">
      <c r="A442" s="12" t="s">
        <v>2212</v>
      </c>
      <c r="B442" s="42" t="s">
        <v>2213</v>
      </c>
      <c r="C442" s="13" t="s">
        <v>380</v>
      </c>
      <c r="D442" s="13" t="s">
        <v>2214</v>
      </c>
      <c r="E442" s="35" t="s">
        <v>2215</v>
      </c>
      <c r="F442" s="15" t="s">
        <v>42</v>
      </c>
      <c r="G442" s="15" t="s">
        <v>43</v>
      </c>
      <c r="H442" s="15" t="str">
        <f t="shared" si="6"/>
        <v>Monitored by Kyndryl</v>
      </c>
      <c r="I442" s="16" t="s">
        <v>44</v>
      </c>
      <c r="J442" s="16">
        <v>0</v>
      </c>
      <c r="K442" s="12" t="s">
        <v>131</v>
      </c>
      <c r="L442" s="15" t="s">
        <v>2216</v>
      </c>
      <c r="M442" s="15" t="s">
        <v>2216</v>
      </c>
      <c r="N442" s="17" t="s">
        <v>260</v>
      </c>
      <c r="O442" s="15">
        <v>3</v>
      </c>
      <c r="P442" s="15" t="s">
        <v>2217</v>
      </c>
      <c r="Q442" s="15" t="s">
        <v>2218</v>
      </c>
      <c r="R442" s="15" t="s">
        <v>137</v>
      </c>
      <c r="S442" s="17" t="s">
        <v>138</v>
      </c>
      <c r="T442" s="18" t="s">
        <v>52</v>
      </c>
      <c r="U442" s="19">
        <v>3</v>
      </c>
      <c r="V442" s="19" t="s">
        <v>2219</v>
      </c>
      <c r="W442" s="19" t="s">
        <v>53</v>
      </c>
      <c r="X442" s="20" t="s">
        <v>53</v>
      </c>
      <c r="Y442" s="20" t="s">
        <v>431</v>
      </c>
      <c r="Z442" s="19"/>
      <c r="AA442" s="19" t="s">
        <v>66</v>
      </c>
      <c r="AB442" s="19" t="s">
        <v>2220</v>
      </c>
      <c r="AC442" s="41"/>
      <c r="AD442" s="41"/>
      <c r="AE442" s="23" t="s">
        <v>75</v>
      </c>
      <c r="AF442" s="24" t="s">
        <v>1426</v>
      </c>
      <c r="AG442" s="24" t="s">
        <v>1426</v>
      </c>
      <c r="AH442" s="23" t="s">
        <v>2165</v>
      </c>
      <c r="AI442" s="23" t="s">
        <v>884</v>
      </c>
      <c r="AJ442" s="23" t="s">
        <v>53</v>
      </c>
      <c r="AK442" s="23"/>
      <c r="AL442" s="23"/>
    </row>
    <row r="443" spans="1:38" x14ac:dyDescent="0.25">
      <c r="A443" s="12" t="s">
        <v>2221</v>
      </c>
      <c r="B443" s="42" t="s">
        <v>2222</v>
      </c>
      <c r="C443" s="13" t="s">
        <v>380</v>
      </c>
      <c r="D443" s="13" t="s">
        <v>2223</v>
      </c>
      <c r="E443" s="35" t="s">
        <v>2224</v>
      </c>
      <c r="F443" s="15" t="s">
        <v>42</v>
      </c>
      <c r="G443" s="15" t="s">
        <v>43</v>
      </c>
      <c r="H443" s="15" t="str">
        <f t="shared" si="6"/>
        <v>Monitored by Kyndryl</v>
      </c>
      <c r="I443" s="16" t="s">
        <v>44</v>
      </c>
      <c r="J443" s="16" t="s">
        <v>265</v>
      </c>
      <c r="K443" s="12" t="s">
        <v>59</v>
      </c>
      <c r="L443" s="15" t="s">
        <v>2225</v>
      </c>
      <c r="M443" s="15" t="s">
        <v>603</v>
      </c>
      <c r="N443" s="17" t="s">
        <v>2226</v>
      </c>
      <c r="O443" s="15">
        <v>2</v>
      </c>
      <c r="P443" s="15" t="s">
        <v>79</v>
      </c>
      <c r="Q443" s="15" t="s">
        <v>80</v>
      </c>
      <c r="R443" s="15" t="s">
        <v>50</v>
      </c>
      <c r="S443" s="17" t="s">
        <v>51</v>
      </c>
      <c r="T443" s="18" t="s">
        <v>52</v>
      </c>
      <c r="U443" s="19">
        <v>1</v>
      </c>
      <c r="V443" s="19" t="s">
        <v>478</v>
      </c>
      <c r="W443" s="19" t="s">
        <v>2171</v>
      </c>
      <c r="X443" s="20" t="s">
        <v>2172</v>
      </c>
      <c r="Y443" s="20" t="s">
        <v>431</v>
      </c>
      <c r="Z443" s="19"/>
      <c r="AA443" s="19" t="s">
        <v>66</v>
      </c>
      <c r="AB443" s="19" t="s">
        <v>2173</v>
      </c>
      <c r="AC443" s="28"/>
      <c r="AD443" s="41"/>
      <c r="AE443" s="23" t="s">
        <v>75</v>
      </c>
      <c r="AF443" s="16" t="s">
        <v>1426</v>
      </c>
      <c r="AG443" s="24" t="s">
        <v>1426</v>
      </c>
      <c r="AH443" s="23" t="s">
        <v>2165</v>
      </c>
      <c r="AI443" s="23" t="s">
        <v>1038</v>
      </c>
      <c r="AJ443" s="23" t="s">
        <v>53</v>
      </c>
      <c r="AK443" s="23"/>
      <c r="AL443" s="23" t="s">
        <v>2227</v>
      </c>
    </row>
    <row r="444" spans="1:38" x14ac:dyDescent="0.25">
      <c r="A444" s="12" t="s">
        <v>2228</v>
      </c>
      <c r="B444" s="42" t="s">
        <v>2222</v>
      </c>
      <c r="C444" s="13" t="s">
        <v>380</v>
      </c>
      <c r="D444" s="13" t="s">
        <v>2229</v>
      </c>
      <c r="E444" s="35" t="s">
        <v>2224</v>
      </c>
      <c r="F444" s="15" t="s">
        <v>42</v>
      </c>
      <c r="G444" s="15" t="s">
        <v>43</v>
      </c>
      <c r="H444" s="15" t="str">
        <f t="shared" si="6"/>
        <v>Monitored by Kyndryl</v>
      </c>
      <c r="I444" s="16" t="s">
        <v>44</v>
      </c>
      <c r="J444" s="16" t="s">
        <v>265</v>
      </c>
      <c r="K444" s="12" t="s">
        <v>59</v>
      </c>
      <c r="L444" s="15" t="s">
        <v>2225</v>
      </c>
      <c r="M444" s="15" t="s">
        <v>603</v>
      </c>
      <c r="N444" s="17" t="s">
        <v>2226</v>
      </c>
      <c r="O444" s="15">
        <v>2</v>
      </c>
      <c r="P444" s="15" t="s">
        <v>79</v>
      </c>
      <c r="Q444" s="15" t="s">
        <v>80</v>
      </c>
      <c r="R444" s="15" t="s">
        <v>50</v>
      </c>
      <c r="S444" s="17" t="s">
        <v>51</v>
      </c>
      <c r="T444" s="18" t="s">
        <v>52</v>
      </c>
      <c r="U444" s="19">
        <v>1</v>
      </c>
      <c r="V444" s="19" t="s">
        <v>478</v>
      </c>
      <c r="W444" s="19" t="s">
        <v>2171</v>
      </c>
      <c r="X444" s="20" t="s">
        <v>2172</v>
      </c>
      <c r="Y444" s="20" t="s">
        <v>431</v>
      </c>
      <c r="Z444" s="19"/>
      <c r="AA444" s="19" t="s">
        <v>55</v>
      </c>
      <c r="AB444" s="19" t="s">
        <v>2173</v>
      </c>
      <c r="AC444" s="28"/>
      <c r="AD444" s="41"/>
      <c r="AE444" s="23" t="s">
        <v>75</v>
      </c>
      <c r="AF444" s="16" t="s">
        <v>1426</v>
      </c>
      <c r="AG444" s="24" t="s">
        <v>1426</v>
      </c>
      <c r="AH444" s="23" t="s">
        <v>2165</v>
      </c>
      <c r="AI444" s="23" t="s">
        <v>2189</v>
      </c>
      <c r="AJ444" s="23" t="s">
        <v>53</v>
      </c>
      <c r="AK444" s="23"/>
      <c r="AL444" s="23" t="s">
        <v>2227</v>
      </c>
    </row>
    <row r="445" spans="1:38" x14ac:dyDescent="0.25">
      <c r="A445" s="12" t="s">
        <v>2230</v>
      </c>
      <c r="B445" s="42" t="s">
        <v>2231</v>
      </c>
      <c r="C445" s="13" t="s">
        <v>380</v>
      </c>
      <c r="D445" s="13" t="s">
        <v>2232</v>
      </c>
      <c r="E445" s="35" t="s">
        <v>2224</v>
      </c>
      <c r="F445" s="15" t="s">
        <v>42</v>
      </c>
      <c r="G445" s="15" t="s">
        <v>43</v>
      </c>
      <c r="H445" s="15" t="str">
        <f t="shared" si="6"/>
        <v>Monitored by Kyndryl</v>
      </c>
      <c r="I445" s="16" t="s">
        <v>44</v>
      </c>
      <c r="J445" s="16" t="s">
        <v>265</v>
      </c>
      <c r="K445" s="12" t="s">
        <v>59</v>
      </c>
      <c r="L445" s="15" t="s">
        <v>2225</v>
      </c>
      <c r="M445" s="15" t="s">
        <v>603</v>
      </c>
      <c r="N445" s="17" t="s">
        <v>2226</v>
      </c>
      <c r="O445" s="15">
        <v>2</v>
      </c>
      <c r="P445" s="15" t="s">
        <v>79</v>
      </c>
      <c r="Q445" s="15" t="s">
        <v>80</v>
      </c>
      <c r="R445" s="15" t="s">
        <v>50</v>
      </c>
      <c r="S445" s="17" t="s">
        <v>51</v>
      </c>
      <c r="T445" s="18" t="s">
        <v>52</v>
      </c>
      <c r="U445" s="19">
        <v>1</v>
      </c>
      <c r="V445" s="19" t="s">
        <v>59</v>
      </c>
      <c r="W445" s="19" t="s">
        <v>53</v>
      </c>
      <c r="X445" s="20" t="s">
        <v>53</v>
      </c>
      <c r="Y445" s="20" t="s">
        <v>431</v>
      </c>
      <c r="Z445" s="19"/>
      <c r="AA445" s="19" t="s">
        <v>55</v>
      </c>
      <c r="AB445" s="19" t="s">
        <v>2233</v>
      </c>
      <c r="AC445" s="28"/>
      <c r="AD445" s="41"/>
      <c r="AE445" s="23" t="s">
        <v>75</v>
      </c>
      <c r="AF445" s="16" t="s">
        <v>1426</v>
      </c>
      <c r="AG445" s="24" t="s">
        <v>1426</v>
      </c>
      <c r="AH445" s="23" t="s">
        <v>2165</v>
      </c>
      <c r="AI445" s="23" t="s">
        <v>2189</v>
      </c>
      <c r="AJ445" s="23" t="s">
        <v>53</v>
      </c>
      <c r="AK445" s="23"/>
      <c r="AL445" s="23" t="s">
        <v>2234</v>
      </c>
    </row>
    <row r="446" spans="1:38" x14ac:dyDescent="0.25">
      <c r="A446" s="12" t="s">
        <v>2235</v>
      </c>
      <c r="B446" s="42" t="s">
        <v>2231</v>
      </c>
      <c r="C446" s="13" t="s">
        <v>380</v>
      </c>
      <c r="D446" s="13" t="s">
        <v>2236</v>
      </c>
      <c r="E446" s="35" t="s">
        <v>2224</v>
      </c>
      <c r="F446" s="15" t="s">
        <v>42</v>
      </c>
      <c r="G446" s="15" t="s">
        <v>43</v>
      </c>
      <c r="H446" s="15" t="str">
        <f t="shared" si="6"/>
        <v>Monitored by Kyndryl</v>
      </c>
      <c r="I446" s="16" t="s">
        <v>44</v>
      </c>
      <c r="J446" s="16" t="s">
        <v>265</v>
      </c>
      <c r="K446" s="12" t="s">
        <v>59</v>
      </c>
      <c r="L446" s="15" t="s">
        <v>2225</v>
      </c>
      <c r="M446" s="15" t="s">
        <v>603</v>
      </c>
      <c r="N446" s="17" t="s">
        <v>2226</v>
      </c>
      <c r="O446" s="15">
        <v>2</v>
      </c>
      <c r="P446" s="15" t="s">
        <v>79</v>
      </c>
      <c r="Q446" s="15" t="s">
        <v>80</v>
      </c>
      <c r="R446" s="15" t="s">
        <v>50</v>
      </c>
      <c r="S446" s="17" t="s">
        <v>51</v>
      </c>
      <c r="T446" s="18" t="s">
        <v>52</v>
      </c>
      <c r="U446" s="19">
        <v>1</v>
      </c>
      <c r="V446" s="19" t="s">
        <v>59</v>
      </c>
      <c r="W446" s="19" t="s">
        <v>53</v>
      </c>
      <c r="X446" s="20" t="s">
        <v>53</v>
      </c>
      <c r="Y446" s="20" t="s">
        <v>431</v>
      </c>
      <c r="Z446" s="19"/>
      <c r="AA446" s="19" t="s">
        <v>66</v>
      </c>
      <c r="AB446" s="19" t="s">
        <v>2233</v>
      </c>
      <c r="AC446" s="28"/>
      <c r="AD446" s="41"/>
      <c r="AE446" s="23" t="s">
        <v>75</v>
      </c>
      <c r="AF446" s="16" t="s">
        <v>1426</v>
      </c>
      <c r="AG446" s="24" t="s">
        <v>1426</v>
      </c>
      <c r="AH446" s="23" t="s">
        <v>2165</v>
      </c>
      <c r="AI446" s="23" t="s">
        <v>1038</v>
      </c>
      <c r="AJ446" s="23" t="s">
        <v>53</v>
      </c>
      <c r="AK446" s="23"/>
      <c r="AL446" s="23" t="s">
        <v>2234</v>
      </c>
    </row>
    <row r="447" spans="1:38" x14ac:dyDescent="0.25">
      <c r="A447" s="12" t="s">
        <v>2237</v>
      </c>
      <c r="B447" s="42" t="s">
        <v>2238</v>
      </c>
      <c r="C447" s="13" t="s">
        <v>380</v>
      </c>
      <c r="D447" s="13" t="s">
        <v>2239</v>
      </c>
      <c r="E447" s="35" t="s">
        <v>2224</v>
      </c>
      <c r="F447" s="15" t="s">
        <v>42</v>
      </c>
      <c r="G447" s="15" t="s">
        <v>43</v>
      </c>
      <c r="H447" s="15" t="str">
        <f t="shared" si="6"/>
        <v>Monitored by Kyndryl</v>
      </c>
      <c r="I447" s="16" t="s">
        <v>44</v>
      </c>
      <c r="J447" s="16">
        <v>0</v>
      </c>
      <c r="K447" s="12" t="s">
        <v>59</v>
      </c>
      <c r="L447" s="15" t="s">
        <v>2225</v>
      </c>
      <c r="M447" s="15" t="s">
        <v>603</v>
      </c>
      <c r="N447" s="17" t="s">
        <v>2226</v>
      </c>
      <c r="O447" s="15">
        <v>2</v>
      </c>
      <c r="P447" s="15" t="s">
        <v>79</v>
      </c>
      <c r="Q447" s="15" t="s">
        <v>80</v>
      </c>
      <c r="R447" s="15" t="s">
        <v>50</v>
      </c>
      <c r="S447" s="17" t="s">
        <v>51</v>
      </c>
      <c r="T447" s="18" t="s">
        <v>52</v>
      </c>
      <c r="U447" s="19">
        <v>1</v>
      </c>
      <c r="V447" s="19" t="s">
        <v>59</v>
      </c>
      <c r="W447" s="19" t="s">
        <v>53</v>
      </c>
      <c r="X447" s="20" t="s">
        <v>53</v>
      </c>
      <c r="Y447" s="20" t="s">
        <v>431</v>
      </c>
      <c r="Z447" s="19"/>
      <c r="AA447" s="19" t="s">
        <v>55</v>
      </c>
      <c r="AB447" s="19" t="s">
        <v>2240</v>
      </c>
      <c r="AC447" s="28"/>
      <c r="AD447" s="41"/>
      <c r="AE447" s="23" t="s">
        <v>75</v>
      </c>
      <c r="AF447" s="16" t="s">
        <v>1426</v>
      </c>
      <c r="AG447" s="24" t="s">
        <v>1426</v>
      </c>
      <c r="AH447" s="23" t="s">
        <v>2165</v>
      </c>
      <c r="AI447" s="23" t="s">
        <v>2189</v>
      </c>
      <c r="AJ447" s="23" t="s">
        <v>53</v>
      </c>
      <c r="AK447" s="23"/>
      <c r="AL447" s="23" t="s">
        <v>2234</v>
      </c>
    </row>
    <row r="448" spans="1:38" x14ac:dyDescent="0.25">
      <c r="A448" s="12" t="s">
        <v>2241</v>
      </c>
      <c r="B448" s="42" t="s">
        <v>2213</v>
      </c>
      <c r="C448" s="13" t="s">
        <v>380</v>
      </c>
      <c r="D448" s="13" t="e">
        <v>#N/A</v>
      </c>
      <c r="E448" s="35" t="s">
        <v>2215</v>
      </c>
      <c r="F448" s="15" t="s">
        <v>42</v>
      </c>
      <c r="G448" s="15" t="s">
        <v>43</v>
      </c>
      <c r="H448" s="15" t="str">
        <f t="shared" si="6"/>
        <v>Monitored by Kyndryl</v>
      </c>
      <c r="I448" s="16" t="s">
        <v>44</v>
      </c>
      <c r="J448" s="16">
        <v>0</v>
      </c>
      <c r="K448" s="12" t="s">
        <v>131</v>
      </c>
      <c r="L448" s="15" t="s">
        <v>2216</v>
      </c>
      <c r="M448" s="15" t="s">
        <v>2216</v>
      </c>
      <c r="N448" s="17" t="s">
        <v>260</v>
      </c>
      <c r="O448" s="15">
        <v>3</v>
      </c>
      <c r="P448" s="15" t="s">
        <v>2217</v>
      </c>
      <c r="Q448" s="15" t="s">
        <v>2218</v>
      </c>
      <c r="R448" s="15" t="s">
        <v>137</v>
      </c>
      <c r="S448" s="17" t="s">
        <v>138</v>
      </c>
      <c r="T448" s="18" t="s">
        <v>52</v>
      </c>
      <c r="U448" s="19">
        <v>3</v>
      </c>
      <c r="V448" s="19" t="s">
        <v>2219</v>
      </c>
      <c r="W448" s="19" t="s">
        <v>53</v>
      </c>
      <c r="X448" s="20" t="s">
        <v>53</v>
      </c>
      <c r="Y448" s="20" t="s">
        <v>431</v>
      </c>
      <c r="Z448" s="19"/>
      <c r="AA448" s="19" t="s">
        <v>66</v>
      </c>
      <c r="AB448" s="19" t="s">
        <v>2220</v>
      </c>
      <c r="AC448" s="41"/>
      <c r="AD448" s="41"/>
      <c r="AE448" s="23" t="s">
        <v>75</v>
      </c>
      <c r="AF448" s="24" t="s">
        <v>1426</v>
      </c>
      <c r="AG448" s="24" t="s">
        <v>1426</v>
      </c>
      <c r="AH448" s="23" t="s">
        <v>2165</v>
      </c>
      <c r="AI448" s="23" t="s">
        <v>884</v>
      </c>
      <c r="AJ448" s="23" t="s">
        <v>53</v>
      </c>
      <c r="AK448" s="23"/>
      <c r="AL448" s="23"/>
    </row>
    <row r="449" spans="1:38" ht="25.5" x14ac:dyDescent="0.25">
      <c r="A449" s="12" t="s">
        <v>2242</v>
      </c>
      <c r="B449" s="42" t="s">
        <v>2243</v>
      </c>
      <c r="C449" s="13" t="s">
        <v>2244</v>
      </c>
      <c r="D449" s="13" t="e">
        <v>#N/A</v>
      </c>
      <c r="E449" s="35" t="s">
        <v>2245</v>
      </c>
      <c r="F449" s="15" t="s">
        <v>42</v>
      </c>
      <c r="G449" s="15" t="s">
        <v>43</v>
      </c>
      <c r="H449" s="15" t="str">
        <f t="shared" si="6"/>
        <v>Monitored by Kyndryl</v>
      </c>
      <c r="I449" s="16" t="s">
        <v>44</v>
      </c>
      <c r="J449" s="16">
        <v>0</v>
      </c>
      <c r="K449" s="12" t="s">
        <v>59</v>
      </c>
      <c r="L449" s="15" t="s">
        <v>818</v>
      </c>
      <c r="M449" s="15" t="s">
        <v>603</v>
      </c>
      <c r="N449" s="17" t="s">
        <v>59</v>
      </c>
      <c r="O449" s="15">
        <v>3</v>
      </c>
      <c r="P449" s="15" t="s">
        <v>79</v>
      </c>
      <c r="Q449" s="15" t="s">
        <v>80</v>
      </c>
      <c r="R449" s="15" t="s">
        <v>50</v>
      </c>
      <c r="S449" s="17" t="s">
        <v>51</v>
      </c>
      <c r="T449" s="18" t="s">
        <v>52</v>
      </c>
      <c r="U449" s="19">
        <v>3</v>
      </c>
      <c r="V449" s="19"/>
      <c r="W449" s="19" t="s">
        <v>53</v>
      </c>
      <c r="X449" s="20" t="s">
        <v>53</v>
      </c>
      <c r="Y449" s="20" t="s">
        <v>431</v>
      </c>
      <c r="Z449" s="19"/>
      <c r="AA449" s="19" t="s">
        <v>55</v>
      </c>
      <c r="AB449" s="19" t="s">
        <v>2243</v>
      </c>
      <c r="AC449" s="41"/>
      <c r="AD449" s="41"/>
      <c r="AE449" s="23" t="s">
        <v>75</v>
      </c>
      <c r="AF449" s="24" t="s">
        <v>1426</v>
      </c>
      <c r="AG449" s="24" t="s">
        <v>1426</v>
      </c>
      <c r="AH449" s="23" t="s">
        <v>2165</v>
      </c>
      <c r="AI449" s="23" t="s">
        <v>302</v>
      </c>
      <c r="AJ449" s="23" t="s">
        <v>53</v>
      </c>
      <c r="AK449" s="23"/>
      <c r="AL449" s="23" t="s">
        <v>2246</v>
      </c>
    </row>
    <row r="450" spans="1:38" x14ac:dyDescent="0.25">
      <c r="A450" s="12" t="s">
        <v>2247</v>
      </c>
      <c r="B450" s="42" t="s">
        <v>2248</v>
      </c>
      <c r="C450" s="13" t="s">
        <v>2249</v>
      </c>
      <c r="D450" s="13" t="e">
        <v>#N/A</v>
      </c>
      <c r="E450" s="35" t="s">
        <v>2250</v>
      </c>
      <c r="F450" s="15" t="s">
        <v>42</v>
      </c>
      <c r="G450" s="15" t="s">
        <v>43</v>
      </c>
      <c r="H450" s="15" t="str">
        <f t="shared" ref="H450:H513" si="7">IFERROR(IF(OR($G450="Project Team",$G450="",$G450="Managed by Customer",$G450="Prod team Not Monitored"),"Not monitored by Kyndryl","Monitored by Kyndryl"),"Not monitored by Kyndryl")</f>
        <v>Monitored by Kyndryl</v>
      </c>
      <c r="I450" s="16" t="s">
        <v>168</v>
      </c>
      <c r="J450" s="16">
        <v>0</v>
      </c>
      <c r="K450" s="12" t="s">
        <v>131</v>
      </c>
      <c r="L450" s="15" t="s">
        <v>2216</v>
      </c>
      <c r="M450" s="15" t="s">
        <v>603</v>
      </c>
      <c r="N450" s="17" t="s">
        <v>260</v>
      </c>
      <c r="O450" s="15">
        <v>3</v>
      </c>
      <c r="P450" s="15" t="s">
        <v>2217</v>
      </c>
      <c r="Q450" s="15" t="s">
        <v>2218</v>
      </c>
      <c r="R450" s="15" t="s">
        <v>137</v>
      </c>
      <c r="S450" s="17" t="s">
        <v>138</v>
      </c>
      <c r="T450" s="18" t="s">
        <v>52</v>
      </c>
      <c r="U450" s="19">
        <v>3</v>
      </c>
      <c r="V450" s="19" t="s">
        <v>438</v>
      </c>
      <c r="W450" s="19" t="s">
        <v>53</v>
      </c>
      <c r="X450" s="20" t="s">
        <v>53</v>
      </c>
      <c r="Y450" s="20" t="s">
        <v>431</v>
      </c>
      <c r="Z450" s="19"/>
      <c r="AA450" s="19" t="s">
        <v>66</v>
      </c>
      <c r="AB450" s="19" t="s">
        <v>2251</v>
      </c>
      <c r="AC450" s="41"/>
      <c r="AD450" s="41"/>
      <c r="AE450" s="23" t="s">
        <v>75</v>
      </c>
      <c r="AF450" s="24" t="s">
        <v>1426</v>
      </c>
      <c r="AG450" s="24" t="s">
        <v>1426</v>
      </c>
      <c r="AH450" s="23" t="s">
        <v>2165</v>
      </c>
      <c r="AI450" s="23" t="s">
        <v>283</v>
      </c>
      <c r="AJ450" s="23" t="s">
        <v>53</v>
      </c>
      <c r="AK450" s="23"/>
      <c r="AL450" s="23"/>
    </row>
    <row r="451" spans="1:38" x14ac:dyDescent="0.25">
      <c r="A451" s="12" t="s">
        <v>2252</v>
      </c>
      <c r="B451" s="42" t="s">
        <v>2253</v>
      </c>
      <c r="C451" s="13" t="s">
        <v>2254</v>
      </c>
      <c r="D451" s="13" t="e">
        <v>#N/A</v>
      </c>
      <c r="E451" s="35" t="s">
        <v>2250</v>
      </c>
      <c r="F451" s="15" t="s">
        <v>42</v>
      </c>
      <c r="G451" s="15" t="s">
        <v>43</v>
      </c>
      <c r="H451" s="15" t="str">
        <f t="shared" si="7"/>
        <v>Monitored by Kyndryl</v>
      </c>
      <c r="I451" s="16" t="s">
        <v>168</v>
      </c>
      <c r="J451" s="16">
        <v>0</v>
      </c>
      <c r="K451" s="12" t="s">
        <v>131</v>
      </c>
      <c r="L451" s="15" t="s">
        <v>2216</v>
      </c>
      <c r="M451" s="15" t="s">
        <v>603</v>
      </c>
      <c r="N451" s="17" t="s">
        <v>260</v>
      </c>
      <c r="O451" s="15">
        <v>3</v>
      </c>
      <c r="P451" s="15" t="s">
        <v>2217</v>
      </c>
      <c r="Q451" s="15" t="s">
        <v>2218</v>
      </c>
      <c r="R451" s="15" t="s">
        <v>137</v>
      </c>
      <c r="S451" s="17" t="s">
        <v>138</v>
      </c>
      <c r="T451" s="18" t="s">
        <v>52</v>
      </c>
      <c r="U451" s="19">
        <v>3</v>
      </c>
      <c r="V451" s="19" t="s">
        <v>438</v>
      </c>
      <c r="W451" s="19" t="s">
        <v>53</v>
      </c>
      <c r="X451" s="20" t="s">
        <v>53</v>
      </c>
      <c r="Y451" s="20" t="s">
        <v>431</v>
      </c>
      <c r="Z451" s="19"/>
      <c r="AA451" s="19" t="s">
        <v>66</v>
      </c>
      <c r="AB451" s="19" t="s">
        <v>2255</v>
      </c>
      <c r="AC451" s="41"/>
      <c r="AD451" s="41"/>
      <c r="AE451" s="23" t="s">
        <v>75</v>
      </c>
      <c r="AF451" s="24" t="s">
        <v>1426</v>
      </c>
      <c r="AG451" s="24" t="s">
        <v>1426</v>
      </c>
      <c r="AH451" s="23" t="s">
        <v>2165</v>
      </c>
      <c r="AI451" s="23" t="s">
        <v>283</v>
      </c>
      <c r="AJ451" s="23" t="s">
        <v>53</v>
      </c>
      <c r="AK451" s="23"/>
      <c r="AL451" s="23"/>
    </row>
    <row r="452" spans="1:38" x14ac:dyDescent="0.25">
      <c r="A452" s="12" t="s">
        <v>2256</v>
      </c>
      <c r="B452" s="18" t="s">
        <v>2257</v>
      </c>
      <c r="C452" s="13" t="s">
        <v>2258</v>
      </c>
      <c r="D452" s="13" t="s">
        <v>2259</v>
      </c>
      <c r="E452" s="35" t="s">
        <v>2224</v>
      </c>
      <c r="F452" s="15" t="s">
        <v>42</v>
      </c>
      <c r="G452" s="15" t="s">
        <v>43</v>
      </c>
      <c r="H452" s="15" t="str">
        <f t="shared" si="7"/>
        <v>Monitored by Kyndryl</v>
      </c>
      <c r="I452" s="16" t="s">
        <v>44</v>
      </c>
      <c r="J452" s="16">
        <v>0</v>
      </c>
      <c r="K452" s="12" t="s">
        <v>448</v>
      </c>
      <c r="L452" s="15" t="s">
        <v>2260</v>
      </c>
      <c r="M452" s="15" t="s">
        <v>2261</v>
      </c>
      <c r="N452" s="17" t="s">
        <v>2262</v>
      </c>
      <c r="O452" s="15">
        <v>1</v>
      </c>
      <c r="P452" s="15" t="s">
        <v>452</v>
      </c>
      <c r="Q452" s="15" t="s">
        <v>453</v>
      </c>
      <c r="R452" s="15" t="s">
        <v>625</v>
      </c>
      <c r="S452" s="17" t="s">
        <v>200</v>
      </c>
      <c r="T452" s="18" t="s">
        <v>52</v>
      </c>
      <c r="U452" s="19">
        <v>1</v>
      </c>
      <c r="V452" s="19" t="s">
        <v>478</v>
      </c>
      <c r="W452" s="19" t="s">
        <v>626</v>
      </c>
      <c r="X452" s="20" t="s">
        <v>395</v>
      </c>
      <c r="Y452" s="20" t="s">
        <v>431</v>
      </c>
      <c r="Z452" s="19"/>
      <c r="AA452" s="19" t="s">
        <v>66</v>
      </c>
      <c r="AB452" s="19" t="s">
        <v>1815</v>
      </c>
      <c r="AC452" s="41"/>
      <c r="AD452" s="41"/>
      <c r="AE452" s="23" t="s">
        <v>75</v>
      </c>
      <c r="AF452" s="24" t="s">
        <v>1426</v>
      </c>
      <c r="AG452" s="24" t="s">
        <v>1426</v>
      </c>
      <c r="AH452" s="23" t="s">
        <v>2165</v>
      </c>
      <c r="AI452" s="23" t="s">
        <v>559</v>
      </c>
      <c r="AJ452" s="23" t="s">
        <v>53</v>
      </c>
      <c r="AK452" s="23" t="s">
        <v>667</v>
      </c>
      <c r="AL452" s="23" t="s">
        <v>2263</v>
      </c>
    </row>
    <row r="453" spans="1:38" x14ac:dyDescent="0.25">
      <c r="A453" s="12" t="s">
        <v>2264</v>
      </c>
      <c r="B453" s="18" t="s">
        <v>2257</v>
      </c>
      <c r="C453" s="13" t="s">
        <v>2265</v>
      </c>
      <c r="D453" s="13" t="s">
        <v>2266</v>
      </c>
      <c r="E453" s="35" t="s">
        <v>2224</v>
      </c>
      <c r="F453" s="15" t="s">
        <v>42</v>
      </c>
      <c r="G453" s="15" t="s">
        <v>43</v>
      </c>
      <c r="H453" s="15" t="str">
        <f t="shared" si="7"/>
        <v>Monitored by Kyndryl</v>
      </c>
      <c r="I453" s="16" t="s">
        <v>44</v>
      </c>
      <c r="J453" s="16">
        <v>0</v>
      </c>
      <c r="K453" s="12" t="s">
        <v>448</v>
      </c>
      <c r="L453" s="15" t="s">
        <v>2260</v>
      </c>
      <c r="M453" s="15" t="s">
        <v>2261</v>
      </c>
      <c r="N453" s="17" t="s">
        <v>2262</v>
      </c>
      <c r="O453" s="15">
        <v>1</v>
      </c>
      <c r="P453" s="15" t="s">
        <v>452</v>
      </c>
      <c r="Q453" s="15" t="s">
        <v>453</v>
      </c>
      <c r="R453" s="15" t="s">
        <v>625</v>
      </c>
      <c r="S453" s="17" t="s">
        <v>200</v>
      </c>
      <c r="T453" s="18" t="s">
        <v>52</v>
      </c>
      <c r="U453" s="19">
        <v>1</v>
      </c>
      <c r="V453" s="19" t="s">
        <v>478</v>
      </c>
      <c r="W453" s="19" t="s">
        <v>626</v>
      </c>
      <c r="X453" s="20" t="s">
        <v>395</v>
      </c>
      <c r="Y453" s="20" t="s">
        <v>431</v>
      </c>
      <c r="Z453" s="19"/>
      <c r="AA453" s="19" t="s">
        <v>55</v>
      </c>
      <c r="AB453" s="19" t="s">
        <v>1815</v>
      </c>
      <c r="AC453" s="41"/>
      <c r="AD453" s="41"/>
      <c r="AE453" s="23" t="s">
        <v>75</v>
      </c>
      <c r="AF453" s="24" t="s">
        <v>1426</v>
      </c>
      <c r="AG453" s="24" t="s">
        <v>1426</v>
      </c>
      <c r="AH453" s="23" t="s">
        <v>2165</v>
      </c>
      <c r="AI453" s="23" t="s">
        <v>559</v>
      </c>
      <c r="AJ453" s="23" t="s">
        <v>53</v>
      </c>
      <c r="AK453" s="23" t="s">
        <v>667</v>
      </c>
      <c r="AL453" s="23" t="s">
        <v>2263</v>
      </c>
    </row>
    <row r="454" spans="1:38" x14ac:dyDescent="0.25">
      <c r="A454" s="12" t="s">
        <v>2267</v>
      </c>
      <c r="B454" s="42" t="s">
        <v>2268</v>
      </c>
      <c r="C454" s="13" t="s">
        <v>2269</v>
      </c>
      <c r="D454" s="13" t="e">
        <v>#N/A</v>
      </c>
      <c r="E454" s="35" t="s">
        <v>2270</v>
      </c>
      <c r="F454" s="15" t="s">
        <v>42</v>
      </c>
      <c r="G454" s="15" t="s">
        <v>43</v>
      </c>
      <c r="H454" s="15" t="str">
        <f t="shared" si="7"/>
        <v>Monitored by Kyndryl</v>
      </c>
      <c r="I454" s="16" t="s">
        <v>44</v>
      </c>
      <c r="J454" s="16">
        <v>0</v>
      </c>
      <c r="K454" s="12" t="s">
        <v>131</v>
      </c>
      <c r="L454" s="15" t="s">
        <v>2271</v>
      </c>
      <c r="M454" s="15" t="s">
        <v>2272</v>
      </c>
      <c r="N454" s="17" t="s">
        <v>260</v>
      </c>
      <c r="O454" s="15">
        <v>3</v>
      </c>
      <c r="P454" s="15" t="s">
        <v>135</v>
      </c>
      <c r="Q454" s="15" t="s">
        <v>136</v>
      </c>
      <c r="R454" s="15" t="s">
        <v>137</v>
      </c>
      <c r="S454" s="17" t="s">
        <v>138</v>
      </c>
      <c r="T454" s="18" t="s">
        <v>52</v>
      </c>
      <c r="U454" s="19">
        <v>3</v>
      </c>
      <c r="V454" s="19" t="s">
        <v>478</v>
      </c>
      <c r="W454" s="19" t="s">
        <v>53</v>
      </c>
      <c r="X454" s="20" t="s">
        <v>53</v>
      </c>
      <c r="Y454" s="20" t="s">
        <v>431</v>
      </c>
      <c r="Z454" s="19"/>
      <c r="AA454" s="19" t="s">
        <v>66</v>
      </c>
      <c r="AB454" s="19" t="s">
        <v>2273</v>
      </c>
      <c r="AC454" s="41"/>
      <c r="AD454" s="41"/>
      <c r="AE454" s="23" t="s">
        <v>75</v>
      </c>
      <c r="AF454" s="24" t="s">
        <v>1426</v>
      </c>
      <c r="AG454" s="24" t="s">
        <v>1426</v>
      </c>
      <c r="AH454" s="23" t="s">
        <v>2165</v>
      </c>
      <c r="AI454" s="23" t="s">
        <v>2274</v>
      </c>
      <c r="AJ454" s="23" t="s">
        <v>53</v>
      </c>
      <c r="AK454" s="23" t="s">
        <v>443</v>
      </c>
      <c r="AL454" s="23"/>
    </row>
    <row r="455" spans="1:38" x14ac:dyDescent="0.25">
      <c r="A455" s="12" t="s">
        <v>2275</v>
      </c>
      <c r="B455" s="42" t="s">
        <v>2276</v>
      </c>
      <c r="C455" s="13" t="s">
        <v>2277</v>
      </c>
      <c r="D455" s="13" t="e">
        <v>#N/A</v>
      </c>
      <c r="E455" s="35" t="s">
        <v>2278</v>
      </c>
      <c r="F455" s="15" t="s">
        <v>42</v>
      </c>
      <c r="G455" s="15" t="s">
        <v>43</v>
      </c>
      <c r="H455" s="15" t="str">
        <f t="shared" si="7"/>
        <v>Monitored by Kyndryl</v>
      </c>
      <c r="I455" s="16" t="s">
        <v>71</v>
      </c>
      <c r="J455" s="16">
        <v>0</v>
      </c>
      <c r="K455" s="12" t="s">
        <v>131</v>
      </c>
      <c r="L455" s="15" t="s">
        <v>2279</v>
      </c>
      <c r="M455" s="15" t="s">
        <v>2280</v>
      </c>
      <c r="N455" s="17"/>
      <c r="O455" s="15">
        <v>3</v>
      </c>
      <c r="P455" s="15" t="s">
        <v>135</v>
      </c>
      <c r="Q455" s="15" t="s">
        <v>136</v>
      </c>
      <c r="R455" s="15" t="s">
        <v>137</v>
      </c>
      <c r="S455" s="17" t="s">
        <v>138</v>
      </c>
      <c r="T455" s="18" t="s">
        <v>52</v>
      </c>
      <c r="U455" s="19">
        <v>3</v>
      </c>
      <c r="V455" s="19" t="s">
        <v>216</v>
      </c>
      <c r="W455" s="19" t="s">
        <v>2171</v>
      </c>
      <c r="X455" s="20" t="s">
        <v>2172</v>
      </c>
      <c r="Y455" s="20" t="s">
        <v>431</v>
      </c>
      <c r="Z455" s="19"/>
      <c r="AA455" s="19" t="s">
        <v>55</v>
      </c>
      <c r="AB455" s="19" t="s">
        <v>2173</v>
      </c>
      <c r="AC455" s="41"/>
      <c r="AD455" s="41"/>
      <c r="AE455" s="23" t="s">
        <v>75</v>
      </c>
      <c r="AF455" s="24" t="s">
        <v>1426</v>
      </c>
      <c r="AG455" s="24" t="s">
        <v>1426</v>
      </c>
      <c r="AH455" s="23" t="s">
        <v>2165</v>
      </c>
      <c r="AI455" s="23" t="s">
        <v>283</v>
      </c>
      <c r="AJ455" s="23" t="s">
        <v>2281</v>
      </c>
      <c r="AK455" s="23"/>
      <c r="AL455" s="23"/>
    </row>
    <row r="456" spans="1:38" x14ac:dyDescent="0.25">
      <c r="A456" s="12" t="s">
        <v>2282</v>
      </c>
      <c r="B456" s="42" t="s">
        <v>2283</v>
      </c>
      <c r="C456" s="13" t="s">
        <v>2284</v>
      </c>
      <c r="D456" s="13" t="s">
        <v>2285</v>
      </c>
      <c r="E456" s="35" t="s">
        <v>2278</v>
      </c>
      <c r="F456" s="15" t="s">
        <v>42</v>
      </c>
      <c r="G456" s="15" t="s">
        <v>43</v>
      </c>
      <c r="H456" s="15" t="str">
        <f t="shared" si="7"/>
        <v>Monitored by Kyndryl</v>
      </c>
      <c r="I456" s="16" t="s">
        <v>44</v>
      </c>
      <c r="J456" s="16">
        <v>0</v>
      </c>
      <c r="K456" s="12" t="s">
        <v>131</v>
      </c>
      <c r="L456" s="15" t="s">
        <v>2279</v>
      </c>
      <c r="M456" s="15" t="s">
        <v>2280</v>
      </c>
      <c r="N456" s="17"/>
      <c r="O456" s="15">
        <v>1</v>
      </c>
      <c r="P456" s="15" t="s">
        <v>135</v>
      </c>
      <c r="Q456" s="15" t="s">
        <v>136</v>
      </c>
      <c r="R456" s="15" t="s">
        <v>137</v>
      </c>
      <c r="S456" s="17" t="s">
        <v>138</v>
      </c>
      <c r="T456" s="18" t="s">
        <v>52</v>
      </c>
      <c r="U456" s="19">
        <v>1</v>
      </c>
      <c r="V456" s="19" t="s">
        <v>216</v>
      </c>
      <c r="W456" s="19" t="s">
        <v>2171</v>
      </c>
      <c r="X456" s="20" t="s">
        <v>2172</v>
      </c>
      <c r="Y456" s="20" t="s">
        <v>431</v>
      </c>
      <c r="Z456" s="19"/>
      <c r="AA456" s="19" t="s">
        <v>55</v>
      </c>
      <c r="AB456" s="19" t="s">
        <v>2173</v>
      </c>
      <c r="AC456" s="41"/>
      <c r="AD456" s="41"/>
      <c r="AE456" s="23" t="s">
        <v>75</v>
      </c>
      <c r="AF456" s="24" t="s">
        <v>1426</v>
      </c>
      <c r="AG456" s="24" t="s">
        <v>1426</v>
      </c>
      <c r="AH456" s="23" t="s">
        <v>2165</v>
      </c>
      <c r="AI456" s="23" t="s">
        <v>559</v>
      </c>
      <c r="AJ456" s="23" t="s">
        <v>2286</v>
      </c>
      <c r="AK456" s="23" t="s">
        <v>443</v>
      </c>
      <c r="AL456" s="23" t="s">
        <v>2287</v>
      </c>
    </row>
    <row r="457" spans="1:38" x14ac:dyDescent="0.25">
      <c r="A457" s="12" t="s">
        <v>2288</v>
      </c>
      <c r="B457" s="42" t="s">
        <v>2289</v>
      </c>
      <c r="C457" s="13" t="s">
        <v>2290</v>
      </c>
      <c r="D457" s="13" t="e">
        <v>#N/A</v>
      </c>
      <c r="E457" s="35" t="s">
        <v>2291</v>
      </c>
      <c r="F457" s="15" t="s">
        <v>42</v>
      </c>
      <c r="G457" s="15" t="s">
        <v>43</v>
      </c>
      <c r="H457" s="15" t="str">
        <f t="shared" si="7"/>
        <v>Monitored by Kyndryl</v>
      </c>
      <c r="I457" s="16" t="s">
        <v>168</v>
      </c>
      <c r="J457" s="16">
        <v>0</v>
      </c>
      <c r="K457" s="12" t="s">
        <v>131</v>
      </c>
      <c r="L457" s="15" t="s">
        <v>2292</v>
      </c>
      <c r="M457" s="15" t="s">
        <v>2293</v>
      </c>
      <c r="N457" s="17" t="s">
        <v>260</v>
      </c>
      <c r="O457" s="15">
        <v>3</v>
      </c>
      <c r="P457" s="15" t="s">
        <v>993</v>
      </c>
      <c r="Q457" s="15" t="s">
        <v>994</v>
      </c>
      <c r="R457" s="15" t="s">
        <v>137</v>
      </c>
      <c r="S457" s="17" t="s">
        <v>138</v>
      </c>
      <c r="T457" s="18" t="s">
        <v>52</v>
      </c>
      <c r="U457" s="19">
        <v>3</v>
      </c>
      <c r="V457" s="19"/>
      <c r="W457" s="19" t="s">
        <v>53</v>
      </c>
      <c r="X457" s="20" t="s">
        <v>53</v>
      </c>
      <c r="Y457" s="20" t="s">
        <v>431</v>
      </c>
      <c r="Z457" s="19"/>
      <c r="AA457" s="19" t="s">
        <v>66</v>
      </c>
      <c r="AB457" s="19" t="s">
        <v>2294</v>
      </c>
      <c r="AC457" s="28"/>
      <c r="AD457" s="28"/>
      <c r="AE457" s="40" t="s">
        <v>75</v>
      </c>
      <c r="AF457" s="24" t="s">
        <v>1426</v>
      </c>
      <c r="AG457" s="24" t="s">
        <v>1426</v>
      </c>
      <c r="AH457" s="23" t="s">
        <v>2165</v>
      </c>
      <c r="AI457" s="23" t="s">
        <v>283</v>
      </c>
      <c r="AJ457" s="23" t="s">
        <v>53</v>
      </c>
      <c r="AK457" s="23"/>
      <c r="AL457" s="23"/>
    </row>
    <row r="458" spans="1:38" x14ac:dyDescent="0.25">
      <c r="A458" s="12" t="s">
        <v>2295</v>
      </c>
      <c r="B458" s="42" t="s">
        <v>2296</v>
      </c>
      <c r="C458" s="13" t="s">
        <v>2297</v>
      </c>
      <c r="D458" s="13" t="s">
        <v>2298</v>
      </c>
      <c r="E458" s="35" t="s">
        <v>2291</v>
      </c>
      <c r="F458" s="15" t="s">
        <v>42</v>
      </c>
      <c r="G458" s="15" t="s">
        <v>43</v>
      </c>
      <c r="H458" s="15" t="str">
        <f t="shared" si="7"/>
        <v>Monitored by Kyndryl</v>
      </c>
      <c r="I458" s="16" t="s">
        <v>44</v>
      </c>
      <c r="J458" s="16">
        <v>0</v>
      </c>
      <c r="K458" s="12" t="s">
        <v>131</v>
      </c>
      <c r="L458" s="15" t="s">
        <v>2292</v>
      </c>
      <c r="M458" s="15" t="s">
        <v>2293</v>
      </c>
      <c r="N458" s="17" t="s">
        <v>260</v>
      </c>
      <c r="O458" s="15">
        <v>1</v>
      </c>
      <c r="P458" s="15" t="s">
        <v>993</v>
      </c>
      <c r="Q458" s="15" t="s">
        <v>994</v>
      </c>
      <c r="R458" s="15" t="s">
        <v>137</v>
      </c>
      <c r="S458" s="17" t="s">
        <v>138</v>
      </c>
      <c r="T458" s="18" t="s">
        <v>52</v>
      </c>
      <c r="U458" s="19">
        <v>3</v>
      </c>
      <c r="V458" s="19"/>
      <c r="W458" s="19" t="s">
        <v>53</v>
      </c>
      <c r="X458" s="20" t="s">
        <v>53</v>
      </c>
      <c r="Y458" s="20" t="s">
        <v>431</v>
      </c>
      <c r="Z458" s="19"/>
      <c r="AA458" s="19" t="s">
        <v>66</v>
      </c>
      <c r="AB458" s="19" t="s">
        <v>2299</v>
      </c>
      <c r="AC458" s="28"/>
      <c r="AD458" s="28"/>
      <c r="AE458" s="40" t="s">
        <v>75</v>
      </c>
      <c r="AF458" s="24" t="s">
        <v>1426</v>
      </c>
      <c r="AG458" s="24" t="s">
        <v>1426</v>
      </c>
      <c r="AH458" s="23" t="s">
        <v>2165</v>
      </c>
      <c r="AI458" s="23" t="s">
        <v>559</v>
      </c>
      <c r="AJ458" s="23" t="s">
        <v>53</v>
      </c>
      <c r="AK458" s="23" t="s">
        <v>443</v>
      </c>
      <c r="AL458" s="23"/>
    </row>
    <row r="459" spans="1:38" ht="25.5" x14ac:dyDescent="0.25">
      <c r="A459" s="12" t="s">
        <v>2300</v>
      </c>
      <c r="B459" s="42" t="s">
        <v>2301</v>
      </c>
      <c r="C459" s="13" t="s">
        <v>643</v>
      </c>
      <c r="D459" s="13" t="e">
        <v>#N/A</v>
      </c>
      <c r="E459" s="35" t="s">
        <v>2302</v>
      </c>
      <c r="F459" s="15" t="s">
        <v>42</v>
      </c>
      <c r="G459" s="15" t="s">
        <v>43</v>
      </c>
      <c r="H459" s="15" t="str">
        <f t="shared" si="7"/>
        <v>Monitored by Kyndryl</v>
      </c>
      <c r="I459" s="43" t="s">
        <v>71</v>
      </c>
      <c r="J459" s="16">
        <v>0</v>
      </c>
      <c r="K459" s="12" t="s">
        <v>843</v>
      </c>
      <c r="L459" s="15" t="s">
        <v>2303</v>
      </c>
      <c r="M459" s="15" t="s">
        <v>603</v>
      </c>
      <c r="N459" s="17" t="s">
        <v>2304</v>
      </c>
      <c r="O459" s="15">
        <v>3</v>
      </c>
      <c r="P459" s="15" t="s">
        <v>1046</v>
      </c>
      <c r="Q459" s="15" t="s">
        <v>1047</v>
      </c>
      <c r="R459" s="15" t="s">
        <v>454</v>
      </c>
      <c r="S459" s="17" t="s">
        <v>200</v>
      </c>
      <c r="T459" s="18" t="s">
        <v>52</v>
      </c>
      <c r="U459" s="19">
        <v>3</v>
      </c>
      <c r="V459" s="19"/>
      <c r="W459" s="19" t="s">
        <v>53</v>
      </c>
      <c r="X459" s="20" t="s">
        <v>53</v>
      </c>
      <c r="Y459" s="20" t="s">
        <v>431</v>
      </c>
      <c r="Z459" s="19"/>
      <c r="AA459" s="19" t="s">
        <v>55</v>
      </c>
      <c r="AB459" s="19" t="s">
        <v>2305</v>
      </c>
      <c r="AC459" s="28" t="s">
        <v>2306</v>
      </c>
      <c r="AD459" s="41"/>
      <c r="AE459" s="40" t="s">
        <v>75</v>
      </c>
      <c r="AF459" s="24" t="s">
        <v>1426</v>
      </c>
      <c r="AG459" s="24" t="s">
        <v>1426</v>
      </c>
      <c r="AH459" s="23" t="s">
        <v>2165</v>
      </c>
      <c r="AI459" s="23" t="s">
        <v>283</v>
      </c>
      <c r="AJ459" s="23" t="s">
        <v>53</v>
      </c>
      <c r="AK459" s="23"/>
      <c r="AL459" s="23" t="s">
        <v>2307</v>
      </c>
    </row>
    <row r="460" spans="1:38" ht="38.25" x14ac:dyDescent="0.25">
      <c r="A460" s="12" t="s">
        <v>2308</v>
      </c>
      <c r="B460" s="42" t="s">
        <v>2309</v>
      </c>
      <c r="C460" s="13" t="s">
        <v>643</v>
      </c>
      <c r="D460" s="13" t="e">
        <v>#N/A</v>
      </c>
      <c r="E460" s="35" t="s">
        <v>2310</v>
      </c>
      <c r="F460" s="15" t="s">
        <v>42</v>
      </c>
      <c r="G460" s="15" t="s">
        <v>43</v>
      </c>
      <c r="H460" s="15" t="str">
        <f t="shared" si="7"/>
        <v>Monitored by Kyndryl</v>
      </c>
      <c r="I460" s="16" t="s">
        <v>44</v>
      </c>
      <c r="J460" s="16">
        <v>0</v>
      </c>
      <c r="K460" s="12" t="s">
        <v>59</v>
      </c>
      <c r="L460" s="15" t="s">
        <v>2311</v>
      </c>
      <c r="M460" s="15" t="s">
        <v>603</v>
      </c>
      <c r="N460" s="17"/>
      <c r="O460" s="15">
        <v>3</v>
      </c>
      <c r="P460" s="15" t="s">
        <v>1046</v>
      </c>
      <c r="Q460" s="15" t="s">
        <v>1047</v>
      </c>
      <c r="R460" s="15" t="s">
        <v>454</v>
      </c>
      <c r="S460" s="17" t="s">
        <v>200</v>
      </c>
      <c r="T460" s="18" t="s">
        <v>52</v>
      </c>
      <c r="U460" s="19">
        <v>2</v>
      </c>
      <c r="V460" s="19" t="s">
        <v>59</v>
      </c>
      <c r="W460" s="19" t="s">
        <v>53</v>
      </c>
      <c r="X460" s="20" t="s">
        <v>53</v>
      </c>
      <c r="Y460" s="20" t="s">
        <v>431</v>
      </c>
      <c r="Z460" s="19"/>
      <c r="AA460" s="19" t="s">
        <v>55</v>
      </c>
      <c r="AB460" s="19" t="s">
        <v>2304</v>
      </c>
      <c r="AC460" s="41"/>
      <c r="AD460" s="41"/>
      <c r="AE460" s="23" t="s">
        <v>75</v>
      </c>
      <c r="AF460" s="24" t="s">
        <v>1426</v>
      </c>
      <c r="AG460" s="24" t="s">
        <v>1426</v>
      </c>
      <c r="AH460" s="23" t="s">
        <v>2165</v>
      </c>
      <c r="AI460" s="23" t="s">
        <v>302</v>
      </c>
      <c r="AJ460" s="23" t="s">
        <v>53</v>
      </c>
      <c r="AK460" s="23"/>
      <c r="AL460" s="23" t="s">
        <v>2312</v>
      </c>
    </row>
    <row r="461" spans="1:38" ht="25.5" x14ac:dyDescent="0.25">
      <c r="A461" s="12" t="s">
        <v>2313</v>
      </c>
      <c r="B461" s="42" t="s">
        <v>2314</v>
      </c>
      <c r="C461" s="13" t="s">
        <v>643</v>
      </c>
      <c r="D461" s="13" t="e">
        <v>#N/A</v>
      </c>
      <c r="E461" s="35" t="s">
        <v>2315</v>
      </c>
      <c r="F461" s="15" t="s">
        <v>42</v>
      </c>
      <c r="G461" s="15" t="s">
        <v>43</v>
      </c>
      <c r="H461" s="15" t="str">
        <f t="shared" si="7"/>
        <v>Monitored by Kyndryl</v>
      </c>
      <c r="I461" s="43" t="s">
        <v>71</v>
      </c>
      <c r="J461" s="16" t="s">
        <v>265</v>
      </c>
      <c r="K461" s="12" t="s">
        <v>59</v>
      </c>
      <c r="L461" s="15" t="s">
        <v>2303</v>
      </c>
      <c r="M461" s="15" t="s">
        <v>2316</v>
      </c>
      <c r="N461" s="17" t="s">
        <v>2304</v>
      </c>
      <c r="O461" s="15">
        <v>3</v>
      </c>
      <c r="P461" s="15" t="s">
        <v>1046</v>
      </c>
      <c r="Q461" s="15" t="s">
        <v>1047</v>
      </c>
      <c r="R461" s="15" t="s">
        <v>454</v>
      </c>
      <c r="S461" s="17" t="s">
        <v>200</v>
      </c>
      <c r="T461" s="18" t="s">
        <v>52</v>
      </c>
      <c r="U461" s="19">
        <v>2</v>
      </c>
      <c r="V461" s="19"/>
      <c r="W461" s="19" t="s">
        <v>53</v>
      </c>
      <c r="X461" s="20" t="s">
        <v>53</v>
      </c>
      <c r="Y461" s="20" t="s">
        <v>431</v>
      </c>
      <c r="Z461" s="19"/>
      <c r="AA461" s="19" t="s">
        <v>66</v>
      </c>
      <c r="AB461" s="19" t="s">
        <v>2305</v>
      </c>
      <c r="AC461" s="28" t="s">
        <v>2306</v>
      </c>
      <c r="AD461" s="41"/>
      <c r="AE461" s="40"/>
      <c r="AF461" s="24" t="s">
        <v>1426</v>
      </c>
      <c r="AG461" s="24" t="s">
        <v>1426</v>
      </c>
      <c r="AH461" s="23" t="s">
        <v>2165</v>
      </c>
      <c r="AI461" s="23" t="s">
        <v>283</v>
      </c>
      <c r="AJ461" s="23" t="s">
        <v>53</v>
      </c>
      <c r="AK461" s="23"/>
      <c r="AL461" s="23" t="s">
        <v>2307</v>
      </c>
    </row>
    <row r="462" spans="1:38" x14ac:dyDescent="0.25">
      <c r="A462" s="12" t="s">
        <v>2317</v>
      </c>
      <c r="B462" s="42" t="s">
        <v>2318</v>
      </c>
      <c r="C462" s="13" t="s">
        <v>643</v>
      </c>
      <c r="D462" s="13" t="e">
        <v>#N/A</v>
      </c>
      <c r="E462" s="35" t="s">
        <v>2319</v>
      </c>
      <c r="F462" s="15" t="s">
        <v>42</v>
      </c>
      <c r="G462" s="15" t="s">
        <v>43</v>
      </c>
      <c r="H462" s="15" t="str">
        <f t="shared" si="7"/>
        <v>Monitored by Kyndryl</v>
      </c>
      <c r="I462" s="16" t="s">
        <v>71</v>
      </c>
      <c r="J462" s="16">
        <v>0</v>
      </c>
      <c r="K462" s="12" t="s">
        <v>843</v>
      </c>
      <c r="L462" s="15" t="s">
        <v>1072</v>
      </c>
      <c r="M462" s="15" t="s">
        <v>603</v>
      </c>
      <c r="N462" s="17" t="s">
        <v>134</v>
      </c>
      <c r="O462" s="16" t="s">
        <v>47</v>
      </c>
      <c r="P462" s="15" t="s">
        <v>1073</v>
      </c>
      <c r="Q462" s="15" t="s">
        <v>161</v>
      </c>
      <c r="R462" s="15" t="s">
        <v>454</v>
      </c>
      <c r="S462" s="17" t="s">
        <v>200</v>
      </c>
      <c r="T462" s="18" t="s">
        <v>52</v>
      </c>
      <c r="U462" s="19">
        <v>3</v>
      </c>
      <c r="V462" s="19" t="s">
        <v>216</v>
      </c>
      <c r="W462" s="19" t="s">
        <v>2171</v>
      </c>
      <c r="X462" s="20" t="s">
        <v>2320</v>
      </c>
      <c r="Y462" s="20" t="s">
        <v>431</v>
      </c>
      <c r="Z462" s="19"/>
      <c r="AA462" s="19" t="s">
        <v>66</v>
      </c>
      <c r="AB462" s="19" t="s">
        <v>2171</v>
      </c>
      <c r="AC462" s="23"/>
      <c r="AD462" s="23"/>
      <c r="AE462" s="23"/>
      <c r="AF462" s="24" t="s">
        <v>1426</v>
      </c>
      <c r="AG462" s="24" t="s">
        <v>1426</v>
      </c>
      <c r="AH462" s="23" t="s">
        <v>2165</v>
      </c>
      <c r="AI462" s="23" t="s">
        <v>2321</v>
      </c>
      <c r="AJ462" s="23" t="s">
        <v>53</v>
      </c>
      <c r="AK462" s="23"/>
      <c r="AL462" s="23"/>
    </row>
    <row r="463" spans="1:38" x14ac:dyDescent="0.25">
      <c r="A463" s="12" t="s">
        <v>2322</v>
      </c>
      <c r="B463" s="42" t="s">
        <v>2323</v>
      </c>
      <c r="C463" s="13" t="s">
        <v>643</v>
      </c>
      <c r="D463" s="13" t="e">
        <v>#N/A</v>
      </c>
      <c r="E463" s="35" t="s">
        <v>2319</v>
      </c>
      <c r="F463" s="15" t="s">
        <v>42</v>
      </c>
      <c r="G463" s="15" t="s">
        <v>43</v>
      </c>
      <c r="H463" s="15" t="str">
        <f t="shared" si="7"/>
        <v>Monitored by Kyndryl</v>
      </c>
      <c r="I463" s="16" t="s">
        <v>168</v>
      </c>
      <c r="J463" s="16">
        <v>0</v>
      </c>
      <c r="K463" s="12" t="s">
        <v>843</v>
      </c>
      <c r="L463" s="15" t="s">
        <v>1072</v>
      </c>
      <c r="M463" s="15" t="s">
        <v>603</v>
      </c>
      <c r="N463" s="17" t="s">
        <v>134</v>
      </c>
      <c r="O463" s="15">
        <v>3</v>
      </c>
      <c r="P463" s="15" t="s">
        <v>1073</v>
      </c>
      <c r="Q463" s="15" t="s">
        <v>161</v>
      </c>
      <c r="R463" s="15" t="s">
        <v>454</v>
      </c>
      <c r="S463" s="17" t="s">
        <v>200</v>
      </c>
      <c r="T463" s="18" t="s">
        <v>52</v>
      </c>
      <c r="U463" s="19">
        <v>3</v>
      </c>
      <c r="V463" s="19" t="s">
        <v>216</v>
      </c>
      <c r="W463" s="19" t="s">
        <v>2171</v>
      </c>
      <c r="X463" s="20" t="s">
        <v>2320</v>
      </c>
      <c r="Y463" s="20" t="s">
        <v>431</v>
      </c>
      <c r="Z463" s="19"/>
      <c r="AA463" s="19" t="s">
        <v>66</v>
      </c>
      <c r="AB463" s="19" t="s">
        <v>2171</v>
      </c>
      <c r="AC463" s="23"/>
      <c r="AD463" s="23"/>
      <c r="AE463" s="23"/>
      <c r="AF463" s="24" t="s">
        <v>1426</v>
      </c>
      <c r="AG463" s="24" t="s">
        <v>1426</v>
      </c>
      <c r="AH463" s="23" t="s">
        <v>2165</v>
      </c>
      <c r="AI463" s="23" t="s">
        <v>2321</v>
      </c>
      <c r="AJ463" s="23" t="s">
        <v>53</v>
      </c>
      <c r="AK463" s="23"/>
      <c r="AL463" s="23"/>
    </row>
    <row r="464" spans="1:38" x14ac:dyDescent="0.25">
      <c r="A464" s="12" t="s">
        <v>2324</v>
      </c>
      <c r="B464" s="42" t="s">
        <v>2325</v>
      </c>
      <c r="C464" s="13" t="s">
        <v>643</v>
      </c>
      <c r="D464" s="13" t="e">
        <v>#N/A</v>
      </c>
      <c r="E464" s="35" t="s">
        <v>2319</v>
      </c>
      <c r="F464" s="15" t="s">
        <v>42</v>
      </c>
      <c r="G464" s="15" t="s">
        <v>43</v>
      </c>
      <c r="H464" s="15" t="str">
        <f t="shared" si="7"/>
        <v>Monitored by Kyndryl</v>
      </c>
      <c r="I464" s="16" t="s">
        <v>168</v>
      </c>
      <c r="J464" s="16">
        <v>0</v>
      </c>
      <c r="K464" s="12" t="s">
        <v>843</v>
      </c>
      <c r="L464" s="15" t="s">
        <v>1072</v>
      </c>
      <c r="M464" s="15" t="s">
        <v>603</v>
      </c>
      <c r="N464" s="17" t="s">
        <v>134</v>
      </c>
      <c r="O464" s="15">
        <v>3</v>
      </c>
      <c r="P464" s="15" t="s">
        <v>1073</v>
      </c>
      <c r="Q464" s="15" t="s">
        <v>161</v>
      </c>
      <c r="R464" s="15" t="s">
        <v>454</v>
      </c>
      <c r="S464" s="17" t="s">
        <v>200</v>
      </c>
      <c r="T464" s="18" t="s">
        <v>52</v>
      </c>
      <c r="U464" s="19">
        <v>3</v>
      </c>
      <c r="V464" s="19" t="s">
        <v>216</v>
      </c>
      <c r="W464" s="19" t="s">
        <v>2171</v>
      </c>
      <c r="X464" s="20" t="s">
        <v>2320</v>
      </c>
      <c r="Y464" s="20" t="s">
        <v>431</v>
      </c>
      <c r="Z464" s="19"/>
      <c r="AA464" s="19" t="s">
        <v>55</v>
      </c>
      <c r="AB464" s="19" t="s">
        <v>2171</v>
      </c>
      <c r="AC464" s="23"/>
      <c r="AD464" s="23"/>
      <c r="AE464" s="23"/>
      <c r="AF464" s="24" t="s">
        <v>1426</v>
      </c>
      <c r="AG464" s="24" t="s">
        <v>1426</v>
      </c>
      <c r="AH464" s="23" t="s">
        <v>2165</v>
      </c>
      <c r="AI464" s="23" t="s">
        <v>2326</v>
      </c>
      <c r="AJ464" s="23" t="s">
        <v>53</v>
      </c>
      <c r="AK464" s="23"/>
      <c r="AL464" s="23"/>
    </row>
    <row r="465" spans="1:38" x14ac:dyDescent="0.25">
      <c r="A465" s="12" t="s">
        <v>2327</v>
      </c>
      <c r="B465" s="42" t="s">
        <v>2328</v>
      </c>
      <c r="C465" s="13" t="s">
        <v>643</v>
      </c>
      <c r="D465" s="13" t="e">
        <v>#N/A</v>
      </c>
      <c r="E465" s="35" t="s">
        <v>2319</v>
      </c>
      <c r="F465" s="15" t="s">
        <v>42</v>
      </c>
      <c r="G465" s="15" t="s">
        <v>43</v>
      </c>
      <c r="H465" s="15" t="str">
        <f t="shared" si="7"/>
        <v>Monitored by Kyndryl</v>
      </c>
      <c r="I465" s="16" t="s">
        <v>44</v>
      </c>
      <c r="J465" s="16" t="s">
        <v>265</v>
      </c>
      <c r="K465" s="12" t="s">
        <v>843</v>
      </c>
      <c r="L465" s="15" t="s">
        <v>1072</v>
      </c>
      <c r="M465" s="15" t="s">
        <v>603</v>
      </c>
      <c r="N465" s="17" t="s">
        <v>134</v>
      </c>
      <c r="O465" s="15">
        <v>2</v>
      </c>
      <c r="P465" s="15" t="s">
        <v>1073</v>
      </c>
      <c r="Q465" s="15" t="s">
        <v>161</v>
      </c>
      <c r="R465" s="15" t="s">
        <v>454</v>
      </c>
      <c r="S465" s="17" t="s">
        <v>200</v>
      </c>
      <c r="T465" s="18" t="s">
        <v>52</v>
      </c>
      <c r="U465" s="19">
        <v>1</v>
      </c>
      <c r="V465" s="19" t="s">
        <v>438</v>
      </c>
      <c r="W465" s="19" t="s">
        <v>2171</v>
      </c>
      <c r="X465" s="20" t="s">
        <v>2320</v>
      </c>
      <c r="Y465" s="20" t="s">
        <v>431</v>
      </c>
      <c r="Z465" s="19"/>
      <c r="AA465" s="19" t="s">
        <v>66</v>
      </c>
      <c r="AB465" s="19" t="s">
        <v>2171</v>
      </c>
      <c r="AC465" s="23"/>
      <c r="AD465" s="23"/>
      <c r="AE465" s="23"/>
      <c r="AF465" s="24" t="s">
        <v>1426</v>
      </c>
      <c r="AG465" s="24" t="s">
        <v>1426</v>
      </c>
      <c r="AH465" s="23" t="s">
        <v>2165</v>
      </c>
      <c r="AI465" s="23" t="s">
        <v>2329</v>
      </c>
      <c r="AJ465" s="23" t="s">
        <v>53</v>
      </c>
      <c r="AK465" s="23"/>
      <c r="AL465" s="23"/>
    </row>
    <row r="466" spans="1:38" x14ac:dyDescent="0.25">
      <c r="A466" s="12" t="s">
        <v>2330</v>
      </c>
      <c r="B466" s="42" t="s">
        <v>2331</v>
      </c>
      <c r="C466" s="13" t="s">
        <v>643</v>
      </c>
      <c r="D466" s="13" t="s">
        <v>2332</v>
      </c>
      <c r="E466" s="35" t="s">
        <v>2319</v>
      </c>
      <c r="F466" s="15" t="s">
        <v>42</v>
      </c>
      <c r="G466" s="15" t="s">
        <v>43</v>
      </c>
      <c r="H466" s="15" t="str">
        <f t="shared" si="7"/>
        <v>Monitored by Kyndryl</v>
      </c>
      <c r="I466" s="16" t="s">
        <v>44</v>
      </c>
      <c r="J466" s="16" t="s">
        <v>265</v>
      </c>
      <c r="K466" s="12" t="s">
        <v>843</v>
      </c>
      <c r="L466" s="15" t="s">
        <v>1072</v>
      </c>
      <c r="M466" s="15" t="s">
        <v>603</v>
      </c>
      <c r="N466" s="17" t="s">
        <v>134</v>
      </c>
      <c r="O466" s="15">
        <v>2</v>
      </c>
      <c r="P466" s="15" t="s">
        <v>1073</v>
      </c>
      <c r="Q466" s="15" t="s">
        <v>161</v>
      </c>
      <c r="R466" s="15" t="s">
        <v>454</v>
      </c>
      <c r="S466" s="17" t="s">
        <v>200</v>
      </c>
      <c r="T466" s="18" t="s">
        <v>52</v>
      </c>
      <c r="U466" s="19">
        <v>1</v>
      </c>
      <c r="V466" s="19" t="s">
        <v>438</v>
      </c>
      <c r="W466" s="19" t="s">
        <v>2171</v>
      </c>
      <c r="X466" s="20" t="s">
        <v>2320</v>
      </c>
      <c r="Y466" s="20" t="s">
        <v>431</v>
      </c>
      <c r="Z466" s="19"/>
      <c r="AA466" s="19" t="s">
        <v>55</v>
      </c>
      <c r="AB466" s="19" t="s">
        <v>2171</v>
      </c>
      <c r="AC466" s="23"/>
      <c r="AD466" s="23"/>
      <c r="AE466" s="23"/>
      <c r="AF466" s="24" t="s">
        <v>1426</v>
      </c>
      <c r="AG466" s="24" t="s">
        <v>1426</v>
      </c>
      <c r="AH466" s="23" t="s">
        <v>2165</v>
      </c>
      <c r="AI466" s="23" t="s">
        <v>2333</v>
      </c>
      <c r="AJ466" s="23" t="s">
        <v>53</v>
      </c>
      <c r="AK466" s="23"/>
      <c r="AL466" s="23"/>
    </row>
    <row r="467" spans="1:38" x14ac:dyDescent="0.25">
      <c r="A467" s="12" t="s">
        <v>2334</v>
      </c>
      <c r="B467" s="42" t="s">
        <v>2335</v>
      </c>
      <c r="C467" s="13" t="s">
        <v>643</v>
      </c>
      <c r="D467" s="13" t="e">
        <v>#N/A</v>
      </c>
      <c r="E467" s="35" t="s">
        <v>2336</v>
      </c>
      <c r="F467" s="15" t="s">
        <v>42</v>
      </c>
      <c r="G467" s="15" t="s">
        <v>43</v>
      </c>
      <c r="H467" s="15" t="str">
        <f t="shared" si="7"/>
        <v>Monitored by Kyndryl</v>
      </c>
      <c r="I467" s="16" t="s">
        <v>168</v>
      </c>
      <c r="J467" s="16">
        <v>0</v>
      </c>
      <c r="K467" s="12" t="s">
        <v>843</v>
      </c>
      <c r="L467" s="15" t="s">
        <v>1072</v>
      </c>
      <c r="M467" s="15" t="s">
        <v>603</v>
      </c>
      <c r="N467" s="17" t="s">
        <v>134</v>
      </c>
      <c r="O467" s="15">
        <v>3</v>
      </c>
      <c r="P467" s="15" t="s">
        <v>1073</v>
      </c>
      <c r="Q467" s="15" t="s">
        <v>161</v>
      </c>
      <c r="R467" s="15" t="s">
        <v>454</v>
      </c>
      <c r="S467" s="17" t="s">
        <v>200</v>
      </c>
      <c r="T467" s="18" t="s">
        <v>52</v>
      </c>
      <c r="U467" s="19">
        <v>3</v>
      </c>
      <c r="V467" s="19" t="s">
        <v>216</v>
      </c>
      <c r="W467" s="19" t="s">
        <v>2171</v>
      </c>
      <c r="X467" s="20" t="s">
        <v>2172</v>
      </c>
      <c r="Y467" s="20" t="s">
        <v>431</v>
      </c>
      <c r="Z467" s="19"/>
      <c r="AA467" s="19" t="s">
        <v>66</v>
      </c>
      <c r="AB467" s="19" t="s">
        <v>2337</v>
      </c>
      <c r="AC467" s="41"/>
      <c r="AD467" s="23"/>
      <c r="AE467" s="23"/>
      <c r="AF467" s="24" t="s">
        <v>1426</v>
      </c>
      <c r="AG467" s="24" t="s">
        <v>1426</v>
      </c>
      <c r="AH467" s="23" t="s">
        <v>2165</v>
      </c>
      <c r="AI467" s="23" t="s">
        <v>283</v>
      </c>
      <c r="AJ467" s="23" t="s">
        <v>53</v>
      </c>
      <c r="AK467" s="23"/>
      <c r="AL467" s="23"/>
    </row>
    <row r="468" spans="1:38" x14ac:dyDescent="0.25">
      <c r="A468" s="12" t="s">
        <v>2338</v>
      </c>
      <c r="B468" s="42" t="s">
        <v>2339</v>
      </c>
      <c r="C468" s="13" t="s">
        <v>643</v>
      </c>
      <c r="D468" s="13" t="s">
        <v>2340</v>
      </c>
      <c r="E468" s="35" t="s">
        <v>2336</v>
      </c>
      <c r="F468" s="15" t="s">
        <v>42</v>
      </c>
      <c r="G468" s="15" t="s">
        <v>43</v>
      </c>
      <c r="H468" s="15" t="str">
        <f t="shared" si="7"/>
        <v>Monitored by Kyndryl</v>
      </c>
      <c r="I468" s="16" t="s">
        <v>44</v>
      </c>
      <c r="J468" s="16">
        <v>0</v>
      </c>
      <c r="K468" s="12" t="s">
        <v>843</v>
      </c>
      <c r="L468" s="15" t="s">
        <v>1072</v>
      </c>
      <c r="M468" s="15" t="s">
        <v>603</v>
      </c>
      <c r="N468" s="17" t="s">
        <v>134</v>
      </c>
      <c r="O468" s="15">
        <v>2</v>
      </c>
      <c r="P468" s="15" t="s">
        <v>1073</v>
      </c>
      <c r="Q468" s="15" t="s">
        <v>161</v>
      </c>
      <c r="R468" s="15" t="s">
        <v>454</v>
      </c>
      <c r="S468" s="17" t="s">
        <v>200</v>
      </c>
      <c r="T468" s="18" t="s">
        <v>52</v>
      </c>
      <c r="U468" s="19">
        <v>1</v>
      </c>
      <c r="V468" s="19" t="s">
        <v>216</v>
      </c>
      <c r="W468" s="19" t="s">
        <v>2171</v>
      </c>
      <c r="X468" s="20" t="s">
        <v>2172</v>
      </c>
      <c r="Y468" s="20" t="s">
        <v>431</v>
      </c>
      <c r="Z468" s="19"/>
      <c r="AA468" s="19" t="s">
        <v>66</v>
      </c>
      <c r="AB468" s="19" t="s">
        <v>2337</v>
      </c>
      <c r="AC468" s="41"/>
      <c r="AD468" s="23"/>
      <c r="AE468" s="23"/>
      <c r="AF468" s="24" t="s">
        <v>1426</v>
      </c>
      <c r="AG468" s="24" t="s">
        <v>1426</v>
      </c>
      <c r="AH468" s="23" t="s">
        <v>2165</v>
      </c>
      <c r="AI468" s="23" t="s">
        <v>302</v>
      </c>
      <c r="AJ468" s="23" t="s">
        <v>53</v>
      </c>
      <c r="AK468" s="23"/>
      <c r="AL468" s="23"/>
    </row>
    <row r="469" spans="1:38" x14ac:dyDescent="0.25">
      <c r="A469" s="12" t="s">
        <v>2341</v>
      </c>
      <c r="B469" s="42" t="s">
        <v>2342</v>
      </c>
      <c r="C469" s="13" t="s">
        <v>643</v>
      </c>
      <c r="D469" s="13" t="e">
        <v>#N/A</v>
      </c>
      <c r="E469" s="35" t="s">
        <v>2343</v>
      </c>
      <c r="F469" s="15" t="s">
        <v>42</v>
      </c>
      <c r="G469" s="15" t="s">
        <v>43</v>
      </c>
      <c r="H469" s="15" t="str">
        <f t="shared" si="7"/>
        <v>Monitored by Kyndryl</v>
      </c>
      <c r="I469" s="16" t="s">
        <v>44</v>
      </c>
      <c r="J469" s="16">
        <v>0</v>
      </c>
      <c r="K469" s="12" t="s">
        <v>59</v>
      </c>
      <c r="L469" s="15" t="s">
        <v>2344</v>
      </c>
      <c r="M469" s="15"/>
      <c r="N469" s="17"/>
      <c r="O469" s="15">
        <v>3</v>
      </c>
      <c r="P469" s="15" t="s">
        <v>1582</v>
      </c>
      <c r="Q469" s="15" t="s">
        <v>846</v>
      </c>
      <c r="R469" s="15" t="s">
        <v>137</v>
      </c>
      <c r="S469" s="17" t="s">
        <v>138</v>
      </c>
      <c r="T469" s="18" t="s">
        <v>52</v>
      </c>
      <c r="U469" s="19">
        <v>3</v>
      </c>
      <c r="V469" s="19"/>
      <c r="W469" s="19" t="s">
        <v>53</v>
      </c>
      <c r="X469" s="20" t="s">
        <v>53</v>
      </c>
      <c r="Y469" s="20" t="s">
        <v>431</v>
      </c>
      <c r="Z469" s="19"/>
      <c r="AA469" s="19" t="s">
        <v>66</v>
      </c>
      <c r="AB469" s="19"/>
      <c r="AC469" s="23"/>
      <c r="AD469" s="23"/>
      <c r="AE469" s="23"/>
      <c r="AF469" s="24" t="s">
        <v>1426</v>
      </c>
      <c r="AG469" s="24" t="s">
        <v>1426</v>
      </c>
      <c r="AH469" s="23" t="s">
        <v>2165</v>
      </c>
      <c r="AI469" s="23" t="s">
        <v>283</v>
      </c>
      <c r="AJ469" s="23" t="s">
        <v>53</v>
      </c>
      <c r="AK469" s="23"/>
      <c r="AL469" s="23" t="s">
        <v>2234</v>
      </c>
    </row>
    <row r="470" spans="1:38" ht="25.5" x14ac:dyDescent="0.25">
      <c r="A470" s="12" t="s">
        <v>2345</v>
      </c>
      <c r="B470" s="42" t="s">
        <v>2346</v>
      </c>
      <c r="C470" s="13" t="s">
        <v>643</v>
      </c>
      <c r="D470" s="13" t="e">
        <v>#N/A</v>
      </c>
      <c r="E470" s="35" t="s">
        <v>2347</v>
      </c>
      <c r="F470" s="15" t="s">
        <v>42</v>
      </c>
      <c r="G470" s="15" t="s">
        <v>43</v>
      </c>
      <c r="H470" s="15" t="str">
        <f t="shared" si="7"/>
        <v>Monitored by Kyndryl</v>
      </c>
      <c r="I470" s="16" t="s">
        <v>44</v>
      </c>
      <c r="J470" s="16">
        <v>0</v>
      </c>
      <c r="K470" s="12" t="s">
        <v>59</v>
      </c>
      <c r="L470" s="15" t="s">
        <v>2225</v>
      </c>
      <c r="M470" s="15" t="s">
        <v>603</v>
      </c>
      <c r="N470" s="17" t="s">
        <v>2304</v>
      </c>
      <c r="O470" s="15">
        <v>3</v>
      </c>
      <c r="P470" s="15" t="s">
        <v>79</v>
      </c>
      <c r="Q470" s="15" t="s">
        <v>80</v>
      </c>
      <c r="R470" s="15" t="s">
        <v>50</v>
      </c>
      <c r="S470" s="17" t="s">
        <v>51</v>
      </c>
      <c r="T470" s="18" t="s">
        <v>52</v>
      </c>
      <c r="U470" s="19">
        <v>3</v>
      </c>
      <c r="V470" s="19" t="s">
        <v>59</v>
      </c>
      <c r="W470" s="19" t="s">
        <v>53</v>
      </c>
      <c r="X470" s="20" t="s">
        <v>53</v>
      </c>
      <c r="Y470" s="20" t="s">
        <v>431</v>
      </c>
      <c r="Z470" s="19"/>
      <c r="AA470" s="19" t="s">
        <v>55</v>
      </c>
      <c r="AB470" s="19"/>
      <c r="AC470" s="41"/>
      <c r="AD470" s="41"/>
      <c r="AE470" s="23" t="s">
        <v>75</v>
      </c>
      <c r="AF470" s="24" t="s">
        <v>1426</v>
      </c>
      <c r="AG470" s="24" t="s">
        <v>1426</v>
      </c>
      <c r="AH470" s="23" t="s">
        <v>2165</v>
      </c>
      <c r="AI470" s="23" t="s">
        <v>283</v>
      </c>
      <c r="AJ470" s="23" t="s">
        <v>53</v>
      </c>
      <c r="AK470" s="23"/>
      <c r="AL470" s="23" t="s">
        <v>2348</v>
      </c>
    </row>
    <row r="471" spans="1:38" x14ac:dyDescent="0.25">
      <c r="A471" s="12" t="s">
        <v>2349</v>
      </c>
      <c r="B471" s="42" t="s">
        <v>2350</v>
      </c>
      <c r="C471" s="13" t="s">
        <v>643</v>
      </c>
      <c r="D471" s="13" t="e">
        <v>#N/A</v>
      </c>
      <c r="E471" s="35" t="s">
        <v>2351</v>
      </c>
      <c r="F471" s="15" t="s">
        <v>42</v>
      </c>
      <c r="G471" s="15" t="s">
        <v>43</v>
      </c>
      <c r="H471" s="15" t="str">
        <f t="shared" si="7"/>
        <v>Monitored by Kyndryl</v>
      </c>
      <c r="I471" s="16" t="s">
        <v>71</v>
      </c>
      <c r="J471" s="16">
        <v>0</v>
      </c>
      <c r="K471" s="12" t="s">
        <v>843</v>
      </c>
      <c r="L471" s="15" t="s">
        <v>1072</v>
      </c>
      <c r="M471" s="15" t="s">
        <v>603</v>
      </c>
      <c r="N471" s="17" t="s">
        <v>134</v>
      </c>
      <c r="O471" s="15">
        <v>3</v>
      </c>
      <c r="P471" s="15" t="s">
        <v>1073</v>
      </c>
      <c r="Q471" s="15" t="s">
        <v>161</v>
      </c>
      <c r="R471" s="15" t="s">
        <v>454</v>
      </c>
      <c r="S471" s="17" t="s">
        <v>200</v>
      </c>
      <c r="T471" s="18" t="s">
        <v>52</v>
      </c>
      <c r="U471" s="19">
        <v>3</v>
      </c>
      <c r="V471" s="19" t="s">
        <v>216</v>
      </c>
      <c r="W471" s="19" t="s">
        <v>2171</v>
      </c>
      <c r="X471" s="20" t="s">
        <v>2352</v>
      </c>
      <c r="Y471" s="20" t="s">
        <v>431</v>
      </c>
      <c r="Z471" s="19"/>
      <c r="AA471" s="19" t="s">
        <v>55</v>
      </c>
      <c r="AB471" s="19" t="s">
        <v>2353</v>
      </c>
      <c r="AC471" s="41"/>
      <c r="AD471" s="23"/>
      <c r="AE471" s="23"/>
      <c r="AF471" s="24" t="s">
        <v>1426</v>
      </c>
      <c r="AG471" s="24" t="s">
        <v>1426</v>
      </c>
      <c r="AH471" s="23" t="s">
        <v>2165</v>
      </c>
      <c r="AI471" s="23" t="s">
        <v>283</v>
      </c>
      <c r="AJ471" s="23" t="s">
        <v>53</v>
      </c>
      <c r="AK471" s="23"/>
      <c r="AL471" s="23"/>
    </row>
    <row r="472" spans="1:38" x14ac:dyDescent="0.25">
      <c r="A472" s="12" t="s">
        <v>2354</v>
      </c>
      <c r="B472" s="42" t="s">
        <v>2355</v>
      </c>
      <c r="C472" s="13" t="s">
        <v>643</v>
      </c>
      <c r="D472" s="13" t="s">
        <v>2356</v>
      </c>
      <c r="E472" s="35" t="s">
        <v>2351</v>
      </c>
      <c r="F472" s="15" t="s">
        <v>42</v>
      </c>
      <c r="G472" s="15" t="s">
        <v>43</v>
      </c>
      <c r="H472" s="15" t="str">
        <f t="shared" si="7"/>
        <v>Monitored by Kyndryl</v>
      </c>
      <c r="I472" s="16" t="s">
        <v>44</v>
      </c>
      <c r="J472" s="16">
        <v>0</v>
      </c>
      <c r="K472" s="12" t="s">
        <v>843</v>
      </c>
      <c r="L472" s="15" t="s">
        <v>1072</v>
      </c>
      <c r="M472" s="15" t="s">
        <v>603</v>
      </c>
      <c r="N472" s="17" t="s">
        <v>134</v>
      </c>
      <c r="O472" s="15">
        <v>2</v>
      </c>
      <c r="P472" s="15" t="s">
        <v>1073</v>
      </c>
      <c r="Q472" s="15" t="s">
        <v>161</v>
      </c>
      <c r="R472" s="15" t="s">
        <v>454</v>
      </c>
      <c r="S472" s="17" t="s">
        <v>200</v>
      </c>
      <c r="T472" s="18" t="s">
        <v>52</v>
      </c>
      <c r="U472" s="19">
        <v>1</v>
      </c>
      <c r="V472" s="19" t="s">
        <v>216</v>
      </c>
      <c r="W472" s="19" t="s">
        <v>2171</v>
      </c>
      <c r="X472" s="20" t="s">
        <v>2352</v>
      </c>
      <c r="Y472" s="20" t="s">
        <v>431</v>
      </c>
      <c r="Z472" s="19"/>
      <c r="AA472" s="19" t="s">
        <v>55</v>
      </c>
      <c r="AB472" s="19" t="s">
        <v>2353</v>
      </c>
      <c r="AC472" s="41"/>
      <c r="AD472" s="23"/>
      <c r="AE472" s="23"/>
      <c r="AF472" s="24" t="s">
        <v>1426</v>
      </c>
      <c r="AG472" s="24" t="s">
        <v>1426</v>
      </c>
      <c r="AH472" s="23" t="s">
        <v>2165</v>
      </c>
      <c r="AI472" s="23" t="s">
        <v>302</v>
      </c>
      <c r="AJ472" s="23" t="s">
        <v>2357</v>
      </c>
      <c r="AK472" s="23"/>
      <c r="AL472" s="23"/>
    </row>
    <row r="473" spans="1:38" x14ac:dyDescent="0.25">
      <c r="A473" s="12" t="s">
        <v>2358</v>
      </c>
      <c r="B473" s="42" t="s">
        <v>2359</v>
      </c>
      <c r="C473" s="13" t="s">
        <v>643</v>
      </c>
      <c r="D473" s="13" t="e">
        <v>#N/A</v>
      </c>
      <c r="E473" s="35" t="s">
        <v>2360</v>
      </c>
      <c r="F473" s="15" t="s">
        <v>42</v>
      </c>
      <c r="G473" s="15" t="s">
        <v>43</v>
      </c>
      <c r="H473" s="15" t="str">
        <f t="shared" si="7"/>
        <v>Monitored by Kyndryl</v>
      </c>
      <c r="I473" s="16" t="s">
        <v>71</v>
      </c>
      <c r="J473" s="16" t="s">
        <v>265</v>
      </c>
      <c r="K473" s="12" t="s">
        <v>59</v>
      </c>
      <c r="L473" s="15" t="s">
        <v>2303</v>
      </c>
      <c r="M473" s="15" t="s">
        <v>2303</v>
      </c>
      <c r="N473" s="17"/>
      <c r="O473" s="15">
        <v>3</v>
      </c>
      <c r="P473" s="15" t="s">
        <v>1046</v>
      </c>
      <c r="Q473" s="15" t="s">
        <v>1047</v>
      </c>
      <c r="R473" s="15" t="s">
        <v>454</v>
      </c>
      <c r="S473" s="17" t="s">
        <v>200</v>
      </c>
      <c r="T473" s="18" t="s">
        <v>52</v>
      </c>
      <c r="U473" s="19">
        <v>2</v>
      </c>
      <c r="V473" s="19"/>
      <c r="W473" s="19" t="s">
        <v>53</v>
      </c>
      <c r="X473" s="20" t="s">
        <v>53</v>
      </c>
      <c r="Y473" s="20" t="s">
        <v>431</v>
      </c>
      <c r="Z473" s="19"/>
      <c r="AA473" s="19" t="s">
        <v>66</v>
      </c>
      <c r="AB473" s="19" t="s">
        <v>2361</v>
      </c>
      <c r="AC473" s="28"/>
      <c r="AD473" s="41"/>
      <c r="AE473" s="40"/>
      <c r="AF473" s="24" t="s">
        <v>1426</v>
      </c>
      <c r="AG473" s="24" t="s">
        <v>1426</v>
      </c>
      <c r="AH473" s="23" t="s">
        <v>2165</v>
      </c>
      <c r="AI473" s="23" t="s">
        <v>283</v>
      </c>
      <c r="AJ473" s="23" t="s">
        <v>53</v>
      </c>
      <c r="AK473" s="23"/>
      <c r="AL473" s="23"/>
    </row>
    <row r="474" spans="1:38" x14ac:dyDescent="0.25">
      <c r="A474" s="12" t="s">
        <v>2362</v>
      </c>
      <c r="B474" s="42" t="s">
        <v>2359</v>
      </c>
      <c r="C474" s="13" t="s">
        <v>643</v>
      </c>
      <c r="D474" s="13" t="e">
        <v>#N/A</v>
      </c>
      <c r="E474" s="35" t="s">
        <v>2360</v>
      </c>
      <c r="F474" s="15" t="s">
        <v>42</v>
      </c>
      <c r="G474" s="15" t="s">
        <v>43</v>
      </c>
      <c r="H474" s="15" t="str">
        <f t="shared" si="7"/>
        <v>Monitored by Kyndryl</v>
      </c>
      <c r="I474" s="16" t="s">
        <v>71</v>
      </c>
      <c r="J474" s="16" t="s">
        <v>265</v>
      </c>
      <c r="K474" s="12" t="s">
        <v>59</v>
      </c>
      <c r="L474" s="15" t="s">
        <v>2303</v>
      </c>
      <c r="M474" s="15" t="s">
        <v>2303</v>
      </c>
      <c r="N474" s="17"/>
      <c r="O474" s="15">
        <v>3</v>
      </c>
      <c r="P474" s="15" t="s">
        <v>1046</v>
      </c>
      <c r="Q474" s="15" t="s">
        <v>1047</v>
      </c>
      <c r="R474" s="15" t="s">
        <v>454</v>
      </c>
      <c r="S474" s="17" t="s">
        <v>200</v>
      </c>
      <c r="T474" s="18" t="s">
        <v>52</v>
      </c>
      <c r="U474" s="19">
        <v>2</v>
      </c>
      <c r="V474" s="19"/>
      <c r="W474" s="19" t="s">
        <v>53</v>
      </c>
      <c r="X474" s="20" t="s">
        <v>53</v>
      </c>
      <c r="Y474" s="20" t="s">
        <v>431</v>
      </c>
      <c r="Z474" s="19"/>
      <c r="AA474" s="19" t="s">
        <v>55</v>
      </c>
      <c r="AB474" s="19" t="s">
        <v>2361</v>
      </c>
      <c r="AC474" s="28"/>
      <c r="AD474" s="41"/>
      <c r="AE474" s="40" t="s">
        <v>75</v>
      </c>
      <c r="AF474" s="24" t="s">
        <v>1426</v>
      </c>
      <c r="AG474" s="24" t="s">
        <v>1426</v>
      </c>
      <c r="AH474" s="23" t="s">
        <v>2165</v>
      </c>
      <c r="AI474" s="23" t="s">
        <v>283</v>
      </c>
      <c r="AJ474" s="23" t="s">
        <v>53</v>
      </c>
      <c r="AK474" s="23"/>
      <c r="AL474" s="23"/>
    </row>
    <row r="475" spans="1:38" x14ac:dyDescent="0.25">
      <c r="A475" s="12" t="s">
        <v>2363</v>
      </c>
      <c r="B475" s="42" t="s">
        <v>2364</v>
      </c>
      <c r="C475" s="13" t="s">
        <v>643</v>
      </c>
      <c r="D475" s="13" t="e">
        <v>#N/A</v>
      </c>
      <c r="E475" s="35" t="s">
        <v>2365</v>
      </c>
      <c r="F475" s="15" t="s">
        <v>42</v>
      </c>
      <c r="G475" s="15" t="s">
        <v>43</v>
      </c>
      <c r="H475" s="15" t="str">
        <f t="shared" si="7"/>
        <v>Monitored by Kyndryl</v>
      </c>
      <c r="I475" s="16" t="s">
        <v>168</v>
      </c>
      <c r="J475" s="16">
        <v>0</v>
      </c>
      <c r="K475" s="12" t="s">
        <v>131</v>
      </c>
      <c r="L475" s="15" t="s">
        <v>2366</v>
      </c>
      <c r="M475" s="15" t="s">
        <v>2366</v>
      </c>
      <c r="N475" s="17"/>
      <c r="O475" s="15">
        <v>3</v>
      </c>
      <c r="P475" s="15" t="s">
        <v>135</v>
      </c>
      <c r="Q475" s="15" t="s">
        <v>136</v>
      </c>
      <c r="R475" s="15" t="s">
        <v>137</v>
      </c>
      <c r="S475" s="17" t="s">
        <v>138</v>
      </c>
      <c r="T475" s="18" t="s">
        <v>52</v>
      </c>
      <c r="U475" s="19">
        <v>3</v>
      </c>
      <c r="V475" s="19"/>
      <c r="W475" s="19" t="s">
        <v>53</v>
      </c>
      <c r="X475" s="20" t="s">
        <v>53</v>
      </c>
      <c r="Y475" s="20" t="s">
        <v>431</v>
      </c>
      <c r="Z475" s="19"/>
      <c r="AA475" s="19" t="s">
        <v>66</v>
      </c>
      <c r="AB475" s="19"/>
      <c r="AC475" s="28"/>
      <c r="AD475" s="41"/>
      <c r="AE475" s="40" t="s">
        <v>75</v>
      </c>
      <c r="AF475" s="24" t="s">
        <v>1426</v>
      </c>
      <c r="AG475" s="24" t="s">
        <v>2367</v>
      </c>
      <c r="AH475" s="23" t="s">
        <v>2165</v>
      </c>
      <c r="AI475" s="23" t="s">
        <v>302</v>
      </c>
      <c r="AJ475" s="23" t="s">
        <v>53</v>
      </c>
      <c r="AK475" s="23"/>
      <c r="AL475" s="23" t="s">
        <v>2368</v>
      </c>
    </row>
    <row r="476" spans="1:38" x14ac:dyDescent="0.25">
      <c r="A476" s="12" t="s">
        <v>2369</v>
      </c>
      <c r="B476" s="42" t="s">
        <v>2370</v>
      </c>
      <c r="C476" s="13" t="s">
        <v>643</v>
      </c>
      <c r="D476" s="13" t="e">
        <v>#N/A</v>
      </c>
      <c r="E476" s="35" t="s">
        <v>2365</v>
      </c>
      <c r="F476" s="15" t="s">
        <v>42</v>
      </c>
      <c r="G476" s="15" t="s">
        <v>43</v>
      </c>
      <c r="H476" s="15" t="str">
        <f t="shared" si="7"/>
        <v>Monitored by Kyndryl</v>
      </c>
      <c r="I476" s="16" t="s">
        <v>44</v>
      </c>
      <c r="J476" s="16">
        <v>0</v>
      </c>
      <c r="K476" s="12" t="s">
        <v>131</v>
      </c>
      <c r="L476" s="15" t="s">
        <v>2366</v>
      </c>
      <c r="M476" s="15" t="s">
        <v>2366</v>
      </c>
      <c r="N476" s="17"/>
      <c r="O476" s="15">
        <v>3</v>
      </c>
      <c r="P476" s="15" t="s">
        <v>135</v>
      </c>
      <c r="Q476" s="15" t="s">
        <v>136</v>
      </c>
      <c r="R476" s="15" t="s">
        <v>137</v>
      </c>
      <c r="S476" s="17" t="s">
        <v>138</v>
      </c>
      <c r="T476" s="18" t="s">
        <v>52</v>
      </c>
      <c r="U476" s="19">
        <v>1</v>
      </c>
      <c r="V476" s="19"/>
      <c r="W476" s="19" t="s">
        <v>53</v>
      </c>
      <c r="X476" s="20" t="s">
        <v>53</v>
      </c>
      <c r="Y476" s="20" t="s">
        <v>431</v>
      </c>
      <c r="Z476" s="19"/>
      <c r="AA476" s="19" t="s">
        <v>66</v>
      </c>
      <c r="AB476" s="19"/>
      <c r="AC476" s="28"/>
      <c r="AD476" s="41"/>
      <c r="AE476" s="40" t="s">
        <v>75</v>
      </c>
      <c r="AF476" s="24" t="s">
        <v>1426</v>
      </c>
      <c r="AG476" s="24" t="s">
        <v>2367</v>
      </c>
      <c r="AH476" s="23" t="s">
        <v>2165</v>
      </c>
      <c r="AI476" s="23" t="s">
        <v>302</v>
      </c>
      <c r="AJ476" s="23" t="s">
        <v>53</v>
      </c>
      <c r="AK476" s="23"/>
      <c r="AL476" s="23" t="s">
        <v>2368</v>
      </c>
    </row>
    <row r="477" spans="1:38" x14ac:dyDescent="0.25">
      <c r="A477" s="12" t="s">
        <v>2371</v>
      </c>
      <c r="B477" s="42" t="s">
        <v>2372</v>
      </c>
      <c r="C477" s="13" t="s">
        <v>2373</v>
      </c>
      <c r="D477" s="13" t="e">
        <v>#N/A</v>
      </c>
      <c r="E477" s="35" t="s">
        <v>1554</v>
      </c>
      <c r="F477" s="15" t="s">
        <v>42</v>
      </c>
      <c r="G477" s="15" t="s">
        <v>43</v>
      </c>
      <c r="H477" s="15" t="str">
        <f t="shared" si="7"/>
        <v>Monitored by Kyndryl</v>
      </c>
      <c r="I477" s="16" t="s">
        <v>168</v>
      </c>
      <c r="J477" s="16">
        <v>0</v>
      </c>
      <c r="K477" s="12" t="s">
        <v>131</v>
      </c>
      <c r="L477" s="15" t="s">
        <v>2366</v>
      </c>
      <c r="M477" s="15"/>
      <c r="N477" s="17"/>
      <c r="O477" s="15">
        <v>3</v>
      </c>
      <c r="P477" s="15" t="s">
        <v>135</v>
      </c>
      <c r="Q477" s="15" t="s">
        <v>136</v>
      </c>
      <c r="R477" s="15" t="s">
        <v>137</v>
      </c>
      <c r="S477" s="17" t="s">
        <v>138</v>
      </c>
      <c r="T477" s="18" t="s">
        <v>52</v>
      </c>
      <c r="U477" s="19">
        <v>3</v>
      </c>
      <c r="V477" s="19"/>
      <c r="W477" s="19" t="s">
        <v>53</v>
      </c>
      <c r="X477" s="20" t="s">
        <v>53</v>
      </c>
      <c r="Y477" s="20" t="s">
        <v>431</v>
      </c>
      <c r="Z477" s="19"/>
      <c r="AA477" s="37" t="s">
        <v>55</v>
      </c>
      <c r="AB477" s="19"/>
      <c r="AC477" s="23"/>
      <c r="AD477" s="41"/>
      <c r="AE477" s="23"/>
      <c r="AF477" s="24" t="s">
        <v>1426</v>
      </c>
      <c r="AG477" s="24" t="s">
        <v>1426</v>
      </c>
      <c r="AH477" s="23" t="s">
        <v>2165</v>
      </c>
      <c r="AI477" s="23" t="s">
        <v>283</v>
      </c>
      <c r="AJ477" s="23" t="s">
        <v>53</v>
      </c>
      <c r="AK477" s="23"/>
      <c r="AL477" s="23"/>
    </row>
    <row r="478" spans="1:38" x14ac:dyDescent="0.25">
      <c r="A478" s="12" t="s">
        <v>2374</v>
      </c>
      <c r="B478" s="42" t="s">
        <v>2375</v>
      </c>
      <c r="C478" s="13" t="s">
        <v>2376</v>
      </c>
      <c r="D478" s="13" t="e">
        <v>#N/A</v>
      </c>
      <c r="E478" s="35" t="s">
        <v>1554</v>
      </c>
      <c r="F478" s="15" t="s">
        <v>42</v>
      </c>
      <c r="G478" s="15" t="s">
        <v>43</v>
      </c>
      <c r="H478" s="15" t="str">
        <f t="shared" si="7"/>
        <v>Monitored by Kyndryl</v>
      </c>
      <c r="I478" s="16" t="s">
        <v>44</v>
      </c>
      <c r="J478" s="16">
        <v>0</v>
      </c>
      <c r="K478" s="12" t="s">
        <v>131</v>
      </c>
      <c r="L478" s="15" t="s">
        <v>2366</v>
      </c>
      <c r="M478" s="15"/>
      <c r="N478" s="17"/>
      <c r="O478" s="15">
        <v>3</v>
      </c>
      <c r="P478" s="15" t="s">
        <v>135</v>
      </c>
      <c r="Q478" s="15" t="s">
        <v>136</v>
      </c>
      <c r="R478" s="15" t="s">
        <v>137</v>
      </c>
      <c r="S478" s="17" t="s">
        <v>138</v>
      </c>
      <c r="T478" s="18" t="s">
        <v>52</v>
      </c>
      <c r="U478" s="19">
        <v>1</v>
      </c>
      <c r="V478" s="19"/>
      <c r="W478" s="19" t="s">
        <v>53</v>
      </c>
      <c r="X478" s="20" t="s">
        <v>53</v>
      </c>
      <c r="Y478" s="20" t="s">
        <v>431</v>
      </c>
      <c r="Z478" s="19"/>
      <c r="AA478" s="37" t="s">
        <v>55</v>
      </c>
      <c r="AB478" s="19"/>
      <c r="AC478" s="23"/>
      <c r="AD478" s="41"/>
      <c r="AE478" s="23"/>
      <c r="AF478" s="24" t="s">
        <v>1426</v>
      </c>
      <c r="AG478" s="24" t="s">
        <v>1426</v>
      </c>
      <c r="AH478" s="23" t="s">
        <v>2165</v>
      </c>
      <c r="AI478" s="23" t="s">
        <v>302</v>
      </c>
      <c r="AJ478" s="23" t="s">
        <v>53</v>
      </c>
      <c r="AK478" s="23"/>
      <c r="AL478" s="23"/>
    </row>
    <row r="479" spans="1:38" x14ac:dyDescent="0.25">
      <c r="A479" s="12" t="s">
        <v>2377</v>
      </c>
      <c r="B479" s="42" t="s">
        <v>2375</v>
      </c>
      <c r="C479" s="13" t="s">
        <v>2378</v>
      </c>
      <c r="D479" s="13" t="e">
        <v>#N/A</v>
      </c>
      <c r="E479" s="35" t="s">
        <v>1554</v>
      </c>
      <c r="F479" s="15" t="s">
        <v>42</v>
      </c>
      <c r="G479" s="15" t="s">
        <v>43</v>
      </c>
      <c r="H479" s="15" t="str">
        <f t="shared" si="7"/>
        <v>Monitored by Kyndryl</v>
      </c>
      <c r="I479" s="16" t="s">
        <v>44</v>
      </c>
      <c r="J479" s="16">
        <v>0</v>
      </c>
      <c r="K479" s="12" t="s">
        <v>131</v>
      </c>
      <c r="L479" s="15" t="s">
        <v>2366</v>
      </c>
      <c r="M479" s="15"/>
      <c r="N479" s="17"/>
      <c r="O479" s="15">
        <v>3</v>
      </c>
      <c r="P479" s="15" t="s">
        <v>135</v>
      </c>
      <c r="Q479" s="15" t="s">
        <v>136</v>
      </c>
      <c r="R479" s="15" t="s">
        <v>137</v>
      </c>
      <c r="S479" s="17" t="s">
        <v>138</v>
      </c>
      <c r="T479" s="18" t="s">
        <v>52</v>
      </c>
      <c r="U479" s="19">
        <v>1</v>
      </c>
      <c r="V479" s="19"/>
      <c r="W479" s="19" t="s">
        <v>53</v>
      </c>
      <c r="X479" s="20" t="s">
        <v>53</v>
      </c>
      <c r="Y479" s="20" t="s">
        <v>431</v>
      </c>
      <c r="Z479" s="19"/>
      <c r="AA479" s="37" t="s">
        <v>55</v>
      </c>
      <c r="AB479" s="19"/>
      <c r="AC479" s="23"/>
      <c r="AD479" s="41"/>
      <c r="AE479" s="23"/>
      <c r="AF479" s="24" t="s">
        <v>1426</v>
      </c>
      <c r="AG479" s="24" t="s">
        <v>1426</v>
      </c>
      <c r="AH479" s="23" t="s">
        <v>2165</v>
      </c>
      <c r="AI479" s="23" t="s">
        <v>302</v>
      </c>
      <c r="AJ479" s="23" t="s">
        <v>53</v>
      </c>
      <c r="AK479" s="23"/>
      <c r="AL479" s="23"/>
    </row>
    <row r="480" spans="1:38" x14ac:dyDescent="0.25">
      <c r="A480" s="12" t="s">
        <v>2379</v>
      </c>
      <c r="B480" s="42" t="s">
        <v>2380</v>
      </c>
      <c r="C480" s="13" t="s">
        <v>2381</v>
      </c>
      <c r="D480" s="13" t="s">
        <v>2382</v>
      </c>
      <c r="E480" s="35" t="s">
        <v>2383</v>
      </c>
      <c r="F480" s="15" t="s">
        <v>42</v>
      </c>
      <c r="G480" s="15" t="s">
        <v>339</v>
      </c>
      <c r="H480" s="15" t="str">
        <f t="shared" si="7"/>
        <v>Monitored by Kyndryl</v>
      </c>
      <c r="I480" s="16" t="s">
        <v>71</v>
      </c>
      <c r="J480" s="16">
        <v>0</v>
      </c>
      <c r="K480" s="12" t="s">
        <v>448</v>
      </c>
      <c r="L480" s="15" t="s">
        <v>2384</v>
      </c>
      <c r="M480" s="15" t="s">
        <v>450</v>
      </c>
      <c r="N480" s="17" t="s">
        <v>2385</v>
      </c>
      <c r="O480" s="15">
        <v>3</v>
      </c>
      <c r="P480" s="15" t="s">
        <v>452</v>
      </c>
      <c r="Q480" s="15" t="s">
        <v>453</v>
      </c>
      <c r="R480" s="15" t="s">
        <v>50</v>
      </c>
      <c r="S480" s="17" t="s">
        <v>51</v>
      </c>
      <c r="T480" s="18" t="s">
        <v>52</v>
      </c>
      <c r="U480" s="19">
        <v>3</v>
      </c>
      <c r="V480" s="19"/>
      <c r="W480" s="19" t="s">
        <v>53</v>
      </c>
      <c r="X480" s="20" t="s">
        <v>53</v>
      </c>
      <c r="Y480" s="20" t="s">
        <v>431</v>
      </c>
      <c r="Z480" s="19"/>
      <c r="AA480" s="44" t="s">
        <v>55</v>
      </c>
      <c r="AB480" s="19"/>
      <c r="AC480" s="23"/>
      <c r="AD480" s="23"/>
      <c r="AE480" s="23"/>
      <c r="AF480" s="24" t="s">
        <v>1426</v>
      </c>
      <c r="AG480" s="24" t="s">
        <v>1426</v>
      </c>
      <c r="AH480" s="23" t="s">
        <v>1427</v>
      </c>
      <c r="AI480" s="23" t="s">
        <v>283</v>
      </c>
      <c r="AJ480" s="23" t="s">
        <v>53</v>
      </c>
      <c r="AK480" s="23"/>
      <c r="AL480" s="23"/>
    </row>
    <row r="481" spans="1:38" x14ac:dyDescent="0.25">
      <c r="A481" s="12" t="s">
        <v>2386</v>
      </c>
      <c r="B481" s="42" t="s">
        <v>2387</v>
      </c>
      <c r="C481" s="13" t="e">
        <v>#N/A</v>
      </c>
      <c r="D481" s="13" t="e">
        <v>#N/A</v>
      </c>
      <c r="E481" s="35" t="s">
        <v>2388</v>
      </c>
      <c r="F481" s="15" t="s">
        <v>42</v>
      </c>
      <c r="G481" s="15" t="s">
        <v>1425</v>
      </c>
      <c r="H481" s="15" t="str">
        <f t="shared" si="7"/>
        <v>Not monitored by Kyndryl</v>
      </c>
      <c r="I481" s="16" t="s">
        <v>168</v>
      </c>
      <c r="J481" s="16">
        <v>0</v>
      </c>
      <c r="K481" s="12" t="s">
        <v>448</v>
      </c>
      <c r="L481" s="15" t="s">
        <v>2384</v>
      </c>
      <c r="M481" s="15" t="s">
        <v>450</v>
      </c>
      <c r="N481" s="17" t="s">
        <v>2385</v>
      </c>
      <c r="O481" s="15">
        <v>3</v>
      </c>
      <c r="P481" s="15" t="s">
        <v>452</v>
      </c>
      <c r="Q481" s="15" t="s">
        <v>453</v>
      </c>
      <c r="R481" s="15" t="s">
        <v>50</v>
      </c>
      <c r="S481" s="17" t="s">
        <v>51</v>
      </c>
      <c r="T481" s="18" t="s">
        <v>52</v>
      </c>
      <c r="U481" s="19">
        <v>3</v>
      </c>
      <c r="V481" s="19"/>
      <c r="W481" s="19" t="s">
        <v>53</v>
      </c>
      <c r="X481" s="20" t="s">
        <v>53</v>
      </c>
      <c r="Y481" s="20" t="s">
        <v>431</v>
      </c>
      <c r="Z481" s="19"/>
      <c r="AA481" s="37" t="s">
        <v>66</v>
      </c>
      <c r="AB481" s="19"/>
      <c r="AC481" s="23"/>
      <c r="AD481" s="23"/>
      <c r="AE481" s="23"/>
      <c r="AF481" s="24" t="s">
        <v>1426</v>
      </c>
      <c r="AG481" s="24" t="s">
        <v>1426</v>
      </c>
      <c r="AH481" s="23" t="s">
        <v>1427</v>
      </c>
      <c r="AI481" s="23" t="s">
        <v>283</v>
      </c>
      <c r="AJ481" s="23" t="s">
        <v>53</v>
      </c>
      <c r="AK481" s="23"/>
      <c r="AL481" s="23"/>
    </row>
    <row r="482" spans="1:38" x14ac:dyDescent="0.25">
      <c r="A482" s="12" t="s">
        <v>2389</v>
      </c>
      <c r="B482" s="42" t="s">
        <v>2390</v>
      </c>
      <c r="C482" s="13" t="e">
        <v>#N/A</v>
      </c>
      <c r="D482" s="13" t="e">
        <v>#N/A</v>
      </c>
      <c r="E482" s="35" t="s">
        <v>2388</v>
      </c>
      <c r="F482" s="15" t="s">
        <v>42</v>
      </c>
      <c r="G482" s="15" t="s">
        <v>1425</v>
      </c>
      <c r="H482" s="15" t="str">
        <f t="shared" si="7"/>
        <v>Not monitored by Kyndryl</v>
      </c>
      <c r="I482" s="16" t="s">
        <v>44</v>
      </c>
      <c r="J482" s="16">
        <v>0</v>
      </c>
      <c r="K482" s="12" t="s">
        <v>448</v>
      </c>
      <c r="L482" s="15" t="s">
        <v>2384</v>
      </c>
      <c r="M482" s="15" t="s">
        <v>450</v>
      </c>
      <c r="N482" s="17" t="s">
        <v>2385</v>
      </c>
      <c r="O482" s="15">
        <v>3</v>
      </c>
      <c r="P482" s="15" t="s">
        <v>452</v>
      </c>
      <c r="Q482" s="15" t="s">
        <v>453</v>
      </c>
      <c r="R482" s="15" t="s">
        <v>50</v>
      </c>
      <c r="S482" s="17" t="s">
        <v>51</v>
      </c>
      <c r="T482" s="18" t="s">
        <v>52</v>
      </c>
      <c r="U482" s="19">
        <v>3</v>
      </c>
      <c r="V482" s="19"/>
      <c r="W482" s="19" t="s">
        <v>53</v>
      </c>
      <c r="X482" s="20" t="s">
        <v>53</v>
      </c>
      <c r="Y482" s="20" t="s">
        <v>431</v>
      </c>
      <c r="Z482" s="19"/>
      <c r="AA482" s="37" t="s">
        <v>55</v>
      </c>
      <c r="AB482" s="19"/>
      <c r="AC482" s="23"/>
      <c r="AD482" s="23"/>
      <c r="AE482" s="23"/>
      <c r="AF482" s="24" t="s">
        <v>1426</v>
      </c>
      <c r="AG482" s="24" t="s">
        <v>1426</v>
      </c>
      <c r="AH482" s="23" t="s">
        <v>1427</v>
      </c>
      <c r="AI482" s="23" t="s">
        <v>302</v>
      </c>
      <c r="AJ482" s="23" t="s">
        <v>53</v>
      </c>
      <c r="AK482" s="23"/>
      <c r="AL482" s="23"/>
    </row>
    <row r="483" spans="1:38" x14ac:dyDescent="0.25">
      <c r="A483" s="12" t="s">
        <v>2391</v>
      </c>
      <c r="B483" s="42" t="s">
        <v>2392</v>
      </c>
      <c r="C483" s="13" t="s">
        <v>2393</v>
      </c>
      <c r="D483" s="13" t="e">
        <v>#N/A</v>
      </c>
      <c r="E483" s="35" t="s">
        <v>2394</v>
      </c>
      <c r="F483" s="15" t="s">
        <v>42</v>
      </c>
      <c r="G483" s="15" t="s">
        <v>1425</v>
      </c>
      <c r="H483" s="15" t="str">
        <f t="shared" si="7"/>
        <v>Not monitored by Kyndryl</v>
      </c>
      <c r="I483" s="16" t="s">
        <v>44</v>
      </c>
      <c r="J483" s="16">
        <v>0</v>
      </c>
      <c r="K483" s="12" t="s">
        <v>59</v>
      </c>
      <c r="L483" s="15" t="s">
        <v>2384</v>
      </c>
      <c r="M483" s="15"/>
      <c r="N483" s="17"/>
      <c r="O483" s="15">
        <v>3</v>
      </c>
      <c r="P483" s="15" t="s">
        <v>452</v>
      </c>
      <c r="Q483" s="15" t="s">
        <v>453</v>
      </c>
      <c r="R483" s="15" t="s">
        <v>50</v>
      </c>
      <c r="S483" s="17" t="s">
        <v>51</v>
      </c>
      <c r="T483" s="18" t="s">
        <v>52</v>
      </c>
      <c r="U483" s="19">
        <v>3</v>
      </c>
      <c r="V483" s="19"/>
      <c r="W483" s="19" t="s">
        <v>53</v>
      </c>
      <c r="X483" s="20" t="s">
        <v>53</v>
      </c>
      <c r="Y483" s="20" t="s">
        <v>431</v>
      </c>
      <c r="Z483" s="19"/>
      <c r="AA483" s="44" t="s">
        <v>55</v>
      </c>
      <c r="AB483" s="19"/>
      <c r="AC483" s="23"/>
      <c r="AD483" s="23"/>
      <c r="AE483" s="23"/>
      <c r="AF483" s="24" t="s">
        <v>1426</v>
      </c>
      <c r="AG483" s="24" t="s">
        <v>1426</v>
      </c>
      <c r="AH483" s="23" t="s">
        <v>1427</v>
      </c>
      <c r="AI483" s="23" t="s">
        <v>2189</v>
      </c>
      <c r="AJ483" s="23" t="s">
        <v>53</v>
      </c>
      <c r="AK483" s="23"/>
      <c r="AL483" s="23"/>
    </row>
    <row r="484" spans="1:38" x14ac:dyDescent="0.25">
      <c r="A484" s="12" t="s">
        <v>2395</v>
      </c>
      <c r="B484" s="18" t="s">
        <v>2396</v>
      </c>
      <c r="C484" s="13" t="s">
        <v>2397</v>
      </c>
      <c r="D484" s="13" t="e">
        <v>#N/A</v>
      </c>
      <c r="E484" s="35" t="s">
        <v>2161</v>
      </c>
      <c r="F484" s="15" t="s">
        <v>42</v>
      </c>
      <c r="G484" s="15" t="s">
        <v>43</v>
      </c>
      <c r="H484" s="15" t="str">
        <f t="shared" si="7"/>
        <v>Monitored by Kyndryl</v>
      </c>
      <c r="I484" s="16" t="s">
        <v>71</v>
      </c>
      <c r="J484" s="16">
        <v>0</v>
      </c>
      <c r="K484" s="12" t="s">
        <v>843</v>
      </c>
      <c r="L484" s="15" t="s">
        <v>2162</v>
      </c>
      <c r="M484" s="15" t="s">
        <v>450</v>
      </c>
      <c r="N484" s="17" t="s">
        <v>2170</v>
      </c>
      <c r="O484" s="15">
        <v>3</v>
      </c>
      <c r="P484" s="15" t="s">
        <v>452</v>
      </c>
      <c r="Q484" s="15" t="s">
        <v>453</v>
      </c>
      <c r="R484" s="15" t="s">
        <v>625</v>
      </c>
      <c r="S484" s="17" t="s">
        <v>200</v>
      </c>
      <c r="T484" s="18" t="s">
        <v>52</v>
      </c>
      <c r="U484" s="19">
        <v>3</v>
      </c>
      <c r="V484" s="19" t="s">
        <v>216</v>
      </c>
      <c r="W484" s="19" t="s">
        <v>2171</v>
      </c>
      <c r="X484" s="20" t="s">
        <v>2172</v>
      </c>
      <c r="Y484" s="20" t="s">
        <v>431</v>
      </c>
      <c r="Z484" s="19" t="s">
        <v>2163</v>
      </c>
      <c r="AA484" s="19" t="s">
        <v>55</v>
      </c>
      <c r="AB484" s="19" t="s">
        <v>2171</v>
      </c>
      <c r="AC484" s="41"/>
      <c r="AD484" s="41"/>
      <c r="AE484" s="23" t="s">
        <v>75</v>
      </c>
      <c r="AF484" s="24" t="s">
        <v>1426</v>
      </c>
      <c r="AG484" s="24" t="s">
        <v>1426</v>
      </c>
      <c r="AH484" s="23" t="s">
        <v>2165</v>
      </c>
      <c r="AI484" s="23" t="s">
        <v>929</v>
      </c>
      <c r="AJ484" s="23" t="s">
        <v>2398</v>
      </c>
      <c r="AK484" s="23"/>
      <c r="AL484" s="23"/>
    </row>
    <row r="485" spans="1:38" x14ac:dyDescent="0.25">
      <c r="A485" s="12" t="s">
        <v>2399</v>
      </c>
      <c r="B485" s="18" t="s">
        <v>2400</v>
      </c>
      <c r="C485" s="13" t="s">
        <v>2401</v>
      </c>
      <c r="D485" s="13" t="e">
        <v>#N/A</v>
      </c>
      <c r="E485" s="35" t="s">
        <v>2161</v>
      </c>
      <c r="F485" s="15" t="s">
        <v>42</v>
      </c>
      <c r="G485" s="15" t="s">
        <v>43</v>
      </c>
      <c r="H485" s="15" t="str">
        <f t="shared" si="7"/>
        <v>Monitored by Kyndryl</v>
      </c>
      <c r="I485" s="16" t="s">
        <v>71</v>
      </c>
      <c r="J485" s="16">
        <v>0</v>
      </c>
      <c r="K485" s="12" t="s">
        <v>843</v>
      </c>
      <c r="L485" s="15" t="s">
        <v>2162</v>
      </c>
      <c r="M485" s="15" t="s">
        <v>450</v>
      </c>
      <c r="N485" s="17" t="s">
        <v>451</v>
      </c>
      <c r="O485" s="15">
        <v>3</v>
      </c>
      <c r="P485" s="15" t="s">
        <v>452</v>
      </c>
      <c r="Q485" s="15" t="s">
        <v>453</v>
      </c>
      <c r="R485" s="15" t="s">
        <v>625</v>
      </c>
      <c r="S485" s="17" t="s">
        <v>200</v>
      </c>
      <c r="T485" s="18" t="s">
        <v>52</v>
      </c>
      <c r="U485" s="19">
        <v>3</v>
      </c>
      <c r="V485" s="19" t="s">
        <v>438</v>
      </c>
      <c r="W485" s="19" t="s">
        <v>53</v>
      </c>
      <c r="X485" s="20" t="s">
        <v>53</v>
      </c>
      <c r="Y485" s="20" t="s">
        <v>431</v>
      </c>
      <c r="Z485" s="19" t="s">
        <v>2163</v>
      </c>
      <c r="AA485" s="19" t="s">
        <v>55</v>
      </c>
      <c r="AB485" s="19" t="s">
        <v>2402</v>
      </c>
      <c r="AC485" s="41"/>
      <c r="AD485" s="41"/>
      <c r="AE485" s="23" t="s">
        <v>75</v>
      </c>
      <c r="AF485" s="24" t="s">
        <v>1426</v>
      </c>
      <c r="AG485" s="24" t="s">
        <v>1426</v>
      </c>
      <c r="AH485" s="23" t="s">
        <v>2165</v>
      </c>
      <c r="AI485" s="23" t="s">
        <v>929</v>
      </c>
      <c r="AJ485" s="23" t="s">
        <v>53</v>
      </c>
      <c r="AK485" s="23"/>
      <c r="AL485" s="23"/>
    </row>
    <row r="486" spans="1:38" x14ac:dyDescent="0.25">
      <c r="A486" s="12" t="s">
        <v>2403</v>
      </c>
      <c r="B486" s="18" t="s">
        <v>2404</v>
      </c>
      <c r="C486" s="13" t="s">
        <v>2405</v>
      </c>
      <c r="D486" s="13" t="e">
        <v>#N/A</v>
      </c>
      <c r="E486" s="35" t="s">
        <v>2161</v>
      </c>
      <c r="F486" s="15" t="s">
        <v>42</v>
      </c>
      <c r="G486" s="15" t="s">
        <v>43</v>
      </c>
      <c r="H486" s="15" t="str">
        <f t="shared" si="7"/>
        <v>Monitored by Kyndryl</v>
      </c>
      <c r="I486" s="16" t="s">
        <v>168</v>
      </c>
      <c r="J486" s="16">
        <v>0</v>
      </c>
      <c r="K486" s="12" t="s">
        <v>843</v>
      </c>
      <c r="L486" s="15" t="s">
        <v>2162</v>
      </c>
      <c r="M486" s="15" t="s">
        <v>450</v>
      </c>
      <c r="N486" s="17" t="s">
        <v>451</v>
      </c>
      <c r="O486" s="15">
        <v>3</v>
      </c>
      <c r="P486" s="15" t="s">
        <v>452</v>
      </c>
      <c r="Q486" s="15" t="s">
        <v>453</v>
      </c>
      <c r="R486" s="15" t="s">
        <v>625</v>
      </c>
      <c r="S486" s="17" t="s">
        <v>200</v>
      </c>
      <c r="T486" s="18" t="s">
        <v>52</v>
      </c>
      <c r="U486" s="19">
        <v>3</v>
      </c>
      <c r="V486" s="19" t="s">
        <v>438</v>
      </c>
      <c r="W486" s="19" t="s">
        <v>53</v>
      </c>
      <c r="X486" s="20" t="s">
        <v>53</v>
      </c>
      <c r="Y486" s="20" t="s">
        <v>431</v>
      </c>
      <c r="Z486" s="19" t="s">
        <v>2163</v>
      </c>
      <c r="AA486" s="19" t="s">
        <v>55</v>
      </c>
      <c r="AB486" s="19" t="s">
        <v>2402</v>
      </c>
      <c r="AC486" s="41"/>
      <c r="AD486" s="41"/>
      <c r="AE486" s="23" t="s">
        <v>75</v>
      </c>
      <c r="AF486" s="24" t="s">
        <v>1426</v>
      </c>
      <c r="AG486" s="24" t="s">
        <v>1426</v>
      </c>
      <c r="AH486" s="23" t="s">
        <v>2165</v>
      </c>
      <c r="AI486" s="23" t="s">
        <v>929</v>
      </c>
      <c r="AJ486" s="23" t="s">
        <v>53</v>
      </c>
      <c r="AK486" s="23"/>
      <c r="AL486" s="23"/>
    </row>
    <row r="487" spans="1:38" x14ac:dyDescent="0.25">
      <c r="A487" s="12" t="s">
        <v>2406</v>
      </c>
      <c r="B487" s="42" t="s">
        <v>2407</v>
      </c>
      <c r="C487" s="13" t="s">
        <v>2408</v>
      </c>
      <c r="D487" s="13" t="s">
        <v>2409</v>
      </c>
      <c r="E487" s="35" t="s">
        <v>2410</v>
      </c>
      <c r="F487" s="15" t="s">
        <v>76</v>
      </c>
      <c r="G487" s="15" t="s">
        <v>43</v>
      </c>
      <c r="H487" s="15" t="str">
        <f t="shared" si="7"/>
        <v>Monitored by Kyndryl</v>
      </c>
      <c r="I487" s="16" t="s">
        <v>44</v>
      </c>
      <c r="J487" s="16">
        <v>0</v>
      </c>
      <c r="K487" s="12" t="s">
        <v>843</v>
      </c>
      <c r="L487" s="15" t="s">
        <v>1564</v>
      </c>
      <c r="M487" s="15" t="s">
        <v>2411</v>
      </c>
      <c r="N487" s="17"/>
      <c r="O487" s="15">
        <v>1</v>
      </c>
      <c r="P487" s="15" t="s">
        <v>845</v>
      </c>
      <c r="Q487" s="15" t="s">
        <v>846</v>
      </c>
      <c r="R487" s="15" t="s">
        <v>454</v>
      </c>
      <c r="S487" s="17" t="s">
        <v>200</v>
      </c>
      <c r="T487" s="18" t="s">
        <v>393</v>
      </c>
      <c r="U487" s="19">
        <v>1</v>
      </c>
      <c r="V487" s="19" t="s">
        <v>478</v>
      </c>
      <c r="W487" s="19" t="s">
        <v>53</v>
      </c>
      <c r="X487" s="20" t="s">
        <v>53</v>
      </c>
      <c r="Y487" s="20" t="s">
        <v>431</v>
      </c>
      <c r="Z487" s="19"/>
      <c r="AA487" s="19" t="s">
        <v>66</v>
      </c>
      <c r="AB487" s="19" t="s">
        <v>2407</v>
      </c>
      <c r="AC487" s="28"/>
      <c r="AD487" s="28" t="s">
        <v>2412</v>
      </c>
      <c r="AE487" s="23" t="s">
        <v>75</v>
      </c>
      <c r="AF487" s="24" t="s">
        <v>1426</v>
      </c>
      <c r="AG487" s="24" t="s">
        <v>1426</v>
      </c>
      <c r="AH487" s="23" t="s">
        <v>2413</v>
      </c>
      <c r="AI487" s="23" t="s">
        <v>442</v>
      </c>
      <c r="AJ487" s="23" t="s">
        <v>53</v>
      </c>
      <c r="AK487" s="23" t="s">
        <v>443</v>
      </c>
      <c r="AL487" s="23"/>
    </row>
    <row r="488" spans="1:38" x14ac:dyDescent="0.25">
      <c r="A488" s="12" t="s">
        <v>2414</v>
      </c>
      <c r="B488" s="42" t="s">
        <v>2415</v>
      </c>
      <c r="C488" s="13" t="s">
        <v>2416</v>
      </c>
      <c r="D488" s="13" t="s">
        <v>2417</v>
      </c>
      <c r="E488" s="35" t="s">
        <v>2410</v>
      </c>
      <c r="F488" s="15" t="s">
        <v>76</v>
      </c>
      <c r="G488" s="15" t="s">
        <v>43</v>
      </c>
      <c r="H488" s="15" t="str">
        <f t="shared" si="7"/>
        <v>Monitored by Kyndryl</v>
      </c>
      <c r="I488" s="16" t="s">
        <v>44</v>
      </c>
      <c r="J488" s="16">
        <v>0</v>
      </c>
      <c r="K488" s="12" t="s">
        <v>843</v>
      </c>
      <c r="L488" s="15" t="s">
        <v>1564</v>
      </c>
      <c r="M488" s="15" t="s">
        <v>2418</v>
      </c>
      <c r="N488" s="17"/>
      <c r="O488" s="15">
        <v>1</v>
      </c>
      <c r="P488" s="15" t="s">
        <v>845</v>
      </c>
      <c r="Q488" s="15" t="s">
        <v>846</v>
      </c>
      <c r="R488" s="15" t="s">
        <v>454</v>
      </c>
      <c r="S488" s="17" t="s">
        <v>200</v>
      </c>
      <c r="T488" s="18" t="s">
        <v>393</v>
      </c>
      <c r="U488" s="19">
        <v>1</v>
      </c>
      <c r="V488" s="26" t="s">
        <v>438</v>
      </c>
      <c r="W488" s="19" t="s">
        <v>53</v>
      </c>
      <c r="X488" s="20" t="s">
        <v>53</v>
      </c>
      <c r="Y488" s="20" t="s">
        <v>431</v>
      </c>
      <c r="Z488" s="26" t="s">
        <v>2163</v>
      </c>
      <c r="AA488" s="26" t="s">
        <v>66</v>
      </c>
      <c r="AB488" s="26" t="s">
        <v>2415</v>
      </c>
      <c r="AC488" s="28"/>
      <c r="AD488" s="28" t="s">
        <v>2412</v>
      </c>
      <c r="AE488" s="23" t="s">
        <v>75</v>
      </c>
      <c r="AF488" s="24" t="s">
        <v>1426</v>
      </c>
      <c r="AG488" s="24" t="s">
        <v>1426</v>
      </c>
      <c r="AH488" s="23" t="s">
        <v>2413</v>
      </c>
      <c r="AI488" s="23" t="s">
        <v>901</v>
      </c>
      <c r="AJ488" s="23" t="s">
        <v>53</v>
      </c>
      <c r="AK488" s="23" t="s">
        <v>443</v>
      </c>
      <c r="AL488" s="23"/>
    </row>
    <row r="489" spans="1:38" x14ac:dyDescent="0.25">
      <c r="A489" s="12" t="s">
        <v>2419</v>
      </c>
      <c r="B489" s="42" t="s">
        <v>2420</v>
      </c>
      <c r="C489" s="13" t="s">
        <v>2421</v>
      </c>
      <c r="D489" s="13" t="s">
        <v>2422</v>
      </c>
      <c r="E489" s="35" t="s">
        <v>2423</v>
      </c>
      <c r="F489" s="15" t="s">
        <v>2424</v>
      </c>
      <c r="G489" s="15" t="s">
        <v>43</v>
      </c>
      <c r="H489" s="15" t="str">
        <f t="shared" si="7"/>
        <v>Monitored by Kyndryl</v>
      </c>
      <c r="I489" s="16" t="s">
        <v>44</v>
      </c>
      <c r="J489" s="16">
        <v>0</v>
      </c>
      <c r="K489" s="12" t="s">
        <v>843</v>
      </c>
      <c r="L489" s="15" t="s">
        <v>2425</v>
      </c>
      <c r="M489" s="15" t="s">
        <v>2426</v>
      </c>
      <c r="N489" s="17"/>
      <c r="O489" s="15">
        <v>3</v>
      </c>
      <c r="P489" s="15" t="s">
        <v>280</v>
      </c>
      <c r="Q489" s="15" t="s">
        <v>281</v>
      </c>
      <c r="R489" s="15" t="s">
        <v>454</v>
      </c>
      <c r="S489" s="17" t="s">
        <v>200</v>
      </c>
      <c r="T489" s="18" t="s">
        <v>52</v>
      </c>
      <c r="U489" s="19">
        <v>2</v>
      </c>
      <c r="V489" s="19" t="s">
        <v>438</v>
      </c>
      <c r="W489" s="19" t="s">
        <v>53</v>
      </c>
      <c r="X489" s="20" t="s">
        <v>53</v>
      </c>
      <c r="Y489" s="20" t="s">
        <v>431</v>
      </c>
      <c r="Z489" s="19"/>
      <c r="AA489" s="19" t="s">
        <v>66</v>
      </c>
      <c r="AB489" s="19" t="s">
        <v>2420</v>
      </c>
      <c r="AC489" s="41"/>
      <c r="AD489" s="41" t="s">
        <v>2427</v>
      </c>
      <c r="AE489" s="23" t="s">
        <v>75</v>
      </c>
      <c r="AF489" s="24" t="s">
        <v>1426</v>
      </c>
      <c r="AG489" s="24" t="s">
        <v>1426</v>
      </c>
      <c r="AH489" s="23" t="s">
        <v>2413</v>
      </c>
      <c r="AI489" s="23" t="s">
        <v>1086</v>
      </c>
      <c r="AJ489" s="23" t="s">
        <v>53</v>
      </c>
      <c r="AK489" s="23"/>
      <c r="AL489" s="23"/>
    </row>
    <row r="490" spans="1:38" x14ac:dyDescent="0.25">
      <c r="A490" s="12" t="s">
        <v>2428</v>
      </c>
      <c r="B490" s="42" t="s">
        <v>2429</v>
      </c>
      <c r="C490" s="13" t="s">
        <v>2430</v>
      </c>
      <c r="D490" s="13" t="s">
        <v>2431</v>
      </c>
      <c r="E490" s="35" t="s">
        <v>2432</v>
      </c>
      <c r="F490" s="15" t="s">
        <v>42</v>
      </c>
      <c r="G490" s="15" t="s">
        <v>43</v>
      </c>
      <c r="H490" s="15" t="str">
        <f t="shared" si="7"/>
        <v>Monitored by Kyndryl</v>
      </c>
      <c r="I490" s="16" t="s">
        <v>71</v>
      </c>
      <c r="J490" s="16">
        <v>0</v>
      </c>
      <c r="K490" s="12" t="s">
        <v>843</v>
      </c>
      <c r="L490" s="15" t="s">
        <v>2425</v>
      </c>
      <c r="M490" s="15" t="s">
        <v>2433</v>
      </c>
      <c r="N490" s="17"/>
      <c r="O490" s="15">
        <v>3</v>
      </c>
      <c r="P490" s="15" t="s">
        <v>280</v>
      </c>
      <c r="Q490" s="15" t="s">
        <v>281</v>
      </c>
      <c r="R490" s="15" t="s">
        <v>454</v>
      </c>
      <c r="S490" s="17" t="s">
        <v>200</v>
      </c>
      <c r="T490" s="18" t="s">
        <v>52</v>
      </c>
      <c r="U490" s="19">
        <v>2</v>
      </c>
      <c r="V490" s="19"/>
      <c r="W490" s="19" t="s">
        <v>53</v>
      </c>
      <c r="X490" s="20" t="s">
        <v>53</v>
      </c>
      <c r="Y490" s="20" t="s">
        <v>431</v>
      </c>
      <c r="Z490" s="19"/>
      <c r="AA490" s="19" t="s">
        <v>66</v>
      </c>
      <c r="AB490" s="19" t="s">
        <v>2434</v>
      </c>
      <c r="AC490" s="41"/>
      <c r="AD490" s="41" t="s">
        <v>2435</v>
      </c>
      <c r="AE490" s="40" t="s">
        <v>75</v>
      </c>
      <c r="AF490" s="24" t="s">
        <v>1426</v>
      </c>
      <c r="AG490" s="24" t="s">
        <v>1426</v>
      </c>
      <c r="AH490" s="23" t="s">
        <v>2436</v>
      </c>
      <c r="AI490" s="23" t="s">
        <v>2437</v>
      </c>
      <c r="AJ490" s="23" t="s">
        <v>53</v>
      </c>
      <c r="AK490" s="23"/>
      <c r="AL490" s="23"/>
    </row>
    <row r="491" spans="1:38" x14ac:dyDescent="0.25">
      <c r="A491" s="12" t="s">
        <v>2438</v>
      </c>
      <c r="B491" s="42" t="s">
        <v>2439</v>
      </c>
      <c r="C491" s="13" t="s">
        <v>2440</v>
      </c>
      <c r="D491" s="13" t="e">
        <v>#N/A</v>
      </c>
      <c r="E491" s="35" t="s">
        <v>2441</v>
      </c>
      <c r="F491" s="15" t="s">
        <v>804</v>
      </c>
      <c r="G491" s="15" t="s">
        <v>43</v>
      </c>
      <c r="H491" s="15" t="str">
        <f t="shared" si="7"/>
        <v>Monitored by Kyndryl</v>
      </c>
      <c r="I491" s="16" t="s">
        <v>59</v>
      </c>
      <c r="J491" s="16">
        <v>0</v>
      </c>
      <c r="K491" s="12" t="s">
        <v>59</v>
      </c>
      <c r="L491" s="15" t="s">
        <v>776</v>
      </c>
      <c r="M491" s="15" t="s">
        <v>2442</v>
      </c>
      <c r="N491" s="17"/>
      <c r="O491" s="15">
        <v>3</v>
      </c>
      <c r="P491" s="15" t="s">
        <v>79</v>
      </c>
      <c r="Q491" s="15" t="s">
        <v>777</v>
      </c>
      <c r="R491" s="15" t="s">
        <v>50</v>
      </c>
      <c r="S491" s="17" t="s">
        <v>51</v>
      </c>
      <c r="T491" s="18" t="s">
        <v>52</v>
      </c>
      <c r="U491" s="19">
        <v>2</v>
      </c>
      <c r="V491" s="19"/>
      <c r="W491" s="19" t="s">
        <v>53</v>
      </c>
      <c r="X491" s="20" t="s">
        <v>53</v>
      </c>
      <c r="Y491" s="20" t="s">
        <v>431</v>
      </c>
      <c r="Z491" s="19"/>
      <c r="AA491" s="19" t="s">
        <v>66</v>
      </c>
      <c r="AB491" s="19" t="s">
        <v>2443</v>
      </c>
      <c r="AC491" s="41"/>
      <c r="AD491" s="41" t="s">
        <v>2435</v>
      </c>
      <c r="AE491" s="23" t="s">
        <v>75</v>
      </c>
      <c r="AF491" s="24" t="s">
        <v>1426</v>
      </c>
      <c r="AG491" s="24" t="s">
        <v>1426</v>
      </c>
      <c r="AH491" s="23" t="s">
        <v>2165</v>
      </c>
      <c r="AI491" s="23" t="s">
        <v>921</v>
      </c>
      <c r="AJ491" s="23" t="s">
        <v>53</v>
      </c>
      <c r="AK491" s="23"/>
      <c r="AL491" s="23"/>
    </row>
    <row r="492" spans="1:38" x14ac:dyDescent="0.25">
      <c r="A492" s="12" t="s">
        <v>2444</v>
      </c>
      <c r="B492" s="42" t="s">
        <v>2445</v>
      </c>
      <c r="C492" s="13" t="s">
        <v>2446</v>
      </c>
      <c r="D492" s="13" t="e">
        <v>#N/A</v>
      </c>
      <c r="E492" s="35" t="s">
        <v>2447</v>
      </c>
      <c r="F492" s="15" t="s">
        <v>42</v>
      </c>
      <c r="G492" s="15" t="s">
        <v>43</v>
      </c>
      <c r="H492" s="15" t="str">
        <f t="shared" si="7"/>
        <v>Monitored by Kyndryl</v>
      </c>
      <c r="I492" s="16" t="s">
        <v>168</v>
      </c>
      <c r="J492" s="16">
        <v>0</v>
      </c>
      <c r="K492" s="12" t="s">
        <v>979</v>
      </c>
      <c r="L492" s="15" t="s">
        <v>1492</v>
      </c>
      <c r="M492" s="15" t="s">
        <v>2448</v>
      </c>
      <c r="N492" s="17"/>
      <c r="O492" s="15">
        <v>2</v>
      </c>
      <c r="P492" s="15" t="s">
        <v>976</v>
      </c>
      <c r="Q492" s="15" t="s">
        <v>1493</v>
      </c>
      <c r="R492" s="15" t="s">
        <v>978</v>
      </c>
      <c r="S492" s="17" t="s">
        <v>138</v>
      </c>
      <c r="T492" s="18" t="s">
        <v>52</v>
      </c>
      <c r="U492" s="19">
        <v>3</v>
      </c>
      <c r="V492" s="42"/>
      <c r="W492" s="19" t="s">
        <v>53</v>
      </c>
      <c r="X492" s="20" t="s">
        <v>53</v>
      </c>
      <c r="Y492" s="20" t="s">
        <v>431</v>
      </c>
      <c r="Z492" s="42"/>
      <c r="AA492" s="42" t="s">
        <v>55</v>
      </c>
      <c r="AB492" s="19" t="s">
        <v>1851</v>
      </c>
      <c r="AC492" s="41"/>
      <c r="AD492" s="41" t="s">
        <v>2449</v>
      </c>
      <c r="AE492" s="23" t="s">
        <v>75</v>
      </c>
      <c r="AF492" s="24" t="s">
        <v>1426</v>
      </c>
      <c r="AG492" s="24" t="s">
        <v>1426</v>
      </c>
      <c r="AH492" s="23" t="s">
        <v>2413</v>
      </c>
      <c r="AI492" s="23" t="s">
        <v>1176</v>
      </c>
      <c r="AJ492" s="23" t="s">
        <v>53</v>
      </c>
      <c r="AK492" s="23"/>
      <c r="AL492" s="23"/>
    </row>
    <row r="493" spans="1:38" x14ac:dyDescent="0.25">
      <c r="A493" s="12" t="s">
        <v>2450</v>
      </c>
      <c r="B493" s="42" t="s">
        <v>2445</v>
      </c>
      <c r="C493" s="13" t="s">
        <v>2451</v>
      </c>
      <c r="D493" s="13" t="e">
        <v>#N/A</v>
      </c>
      <c r="E493" s="35" t="s">
        <v>2447</v>
      </c>
      <c r="F493" s="15" t="s">
        <v>42</v>
      </c>
      <c r="G493" s="15" t="s">
        <v>43</v>
      </c>
      <c r="H493" s="15" t="str">
        <f t="shared" si="7"/>
        <v>Monitored by Kyndryl</v>
      </c>
      <c r="I493" s="16" t="s">
        <v>44</v>
      </c>
      <c r="J493" s="16">
        <v>0</v>
      </c>
      <c r="K493" s="12" t="s">
        <v>979</v>
      </c>
      <c r="L493" s="15" t="s">
        <v>1492</v>
      </c>
      <c r="M493" s="15" t="s">
        <v>2448</v>
      </c>
      <c r="N493" s="17"/>
      <c r="O493" s="15">
        <v>1</v>
      </c>
      <c r="P493" s="15" t="s">
        <v>976</v>
      </c>
      <c r="Q493" s="15" t="s">
        <v>1493</v>
      </c>
      <c r="R493" s="15" t="s">
        <v>978</v>
      </c>
      <c r="S493" s="17" t="s">
        <v>138</v>
      </c>
      <c r="T493" s="18" t="s">
        <v>52</v>
      </c>
      <c r="U493" s="19">
        <v>3</v>
      </c>
      <c r="V493" s="42"/>
      <c r="W493" s="19" t="s">
        <v>53</v>
      </c>
      <c r="X493" s="20" t="s">
        <v>53</v>
      </c>
      <c r="Y493" s="20" t="s">
        <v>431</v>
      </c>
      <c r="Z493" s="42"/>
      <c r="AA493" s="42" t="s">
        <v>66</v>
      </c>
      <c r="AB493" s="19" t="s">
        <v>1851</v>
      </c>
      <c r="AC493" s="41"/>
      <c r="AD493" s="41" t="s">
        <v>894</v>
      </c>
      <c r="AE493" s="23" t="s">
        <v>75</v>
      </c>
      <c r="AF493" s="24" t="s">
        <v>1426</v>
      </c>
      <c r="AG493" s="24" t="s">
        <v>1426</v>
      </c>
      <c r="AH493" s="23" t="s">
        <v>2413</v>
      </c>
      <c r="AI493" s="23" t="s">
        <v>1038</v>
      </c>
      <c r="AJ493" s="23" t="s">
        <v>53</v>
      </c>
      <c r="AK493" s="23"/>
      <c r="AL493" s="23"/>
    </row>
    <row r="494" spans="1:38" x14ac:dyDescent="0.25">
      <c r="A494" s="12" t="s">
        <v>2452</v>
      </c>
      <c r="B494" s="42" t="s">
        <v>2453</v>
      </c>
      <c r="C494" s="13" t="s">
        <v>2454</v>
      </c>
      <c r="D494" s="13" t="e">
        <v>#N/A</v>
      </c>
      <c r="E494" s="35" t="s">
        <v>2455</v>
      </c>
      <c r="F494" s="15" t="s">
        <v>2456</v>
      </c>
      <c r="G494" s="15" t="s">
        <v>43</v>
      </c>
      <c r="H494" s="15" t="str">
        <f t="shared" si="7"/>
        <v>Monitored by Kyndryl</v>
      </c>
      <c r="I494" s="16" t="s">
        <v>44</v>
      </c>
      <c r="J494" s="16">
        <v>0</v>
      </c>
      <c r="K494" s="12" t="s">
        <v>2456</v>
      </c>
      <c r="L494" s="15" t="s">
        <v>2457</v>
      </c>
      <c r="M494" s="15" t="s">
        <v>2458</v>
      </c>
      <c r="N494" s="17"/>
      <c r="O494" s="15">
        <v>3</v>
      </c>
      <c r="P494" s="15" t="s">
        <v>2459</v>
      </c>
      <c r="Q494" s="15" t="s">
        <v>2460</v>
      </c>
      <c r="R494" s="15" t="s">
        <v>137</v>
      </c>
      <c r="S494" s="17" t="s">
        <v>138</v>
      </c>
      <c r="T494" s="18" t="s">
        <v>52</v>
      </c>
      <c r="U494" s="19">
        <v>1</v>
      </c>
      <c r="V494" s="19" t="s">
        <v>216</v>
      </c>
      <c r="W494" s="19" t="s">
        <v>2171</v>
      </c>
      <c r="X494" s="20" t="s">
        <v>2461</v>
      </c>
      <c r="Y494" s="20" t="s">
        <v>431</v>
      </c>
      <c r="Z494" s="19"/>
      <c r="AA494" s="19" t="s">
        <v>55</v>
      </c>
      <c r="AB494" s="19" t="s">
        <v>2173</v>
      </c>
      <c r="AC494" s="23"/>
      <c r="AD494" s="97" t="s">
        <v>980</v>
      </c>
      <c r="AE494" s="23" t="s">
        <v>75</v>
      </c>
      <c r="AF494" s="24" t="s">
        <v>1426</v>
      </c>
      <c r="AG494" s="24" t="s">
        <v>1426</v>
      </c>
      <c r="AH494" s="23" t="s">
        <v>2413</v>
      </c>
      <c r="AI494" s="23" t="s">
        <v>2462</v>
      </c>
      <c r="AJ494" s="23" t="s">
        <v>2174</v>
      </c>
      <c r="AK494" s="23"/>
      <c r="AL494" s="23"/>
    </row>
    <row r="495" spans="1:38" x14ac:dyDescent="0.25">
      <c r="A495" s="12" t="s">
        <v>2463</v>
      </c>
      <c r="B495" s="42" t="s">
        <v>2464</v>
      </c>
      <c r="C495" s="13" t="s">
        <v>2465</v>
      </c>
      <c r="D495" s="13" t="s">
        <v>2466</v>
      </c>
      <c r="E495" s="35" t="s">
        <v>2467</v>
      </c>
      <c r="F495" s="15" t="s">
        <v>42</v>
      </c>
      <c r="G495" s="15" t="s">
        <v>43</v>
      </c>
      <c r="H495" s="15" t="str">
        <f t="shared" si="7"/>
        <v>Monitored by Kyndryl</v>
      </c>
      <c r="I495" s="16" t="s">
        <v>44</v>
      </c>
      <c r="J495" s="16" t="s">
        <v>265</v>
      </c>
      <c r="K495" s="12" t="s">
        <v>843</v>
      </c>
      <c r="L495" s="15" t="s">
        <v>2303</v>
      </c>
      <c r="M495" s="15" t="s">
        <v>2468</v>
      </c>
      <c r="N495" s="17"/>
      <c r="O495" s="15">
        <v>1</v>
      </c>
      <c r="P495" s="15" t="s">
        <v>1046</v>
      </c>
      <c r="Q495" s="15" t="s">
        <v>1047</v>
      </c>
      <c r="R495" s="15" t="s">
        <v>454</v>
      </c>
      <c r="S495" s="17" t="s">
        <v>200</v>
      </c>
      <c r="T495" s="18" t="s">
        <v>52</v>
      </c>
      <c r="U495" s="19">
        <v>2</v>
      </c>
      <c r="V495" s="19"/>
      <c r="W495" s="19" t="s">
        <v>53</v>
      </c>
      <c r="X495" s="20" t="s">
        <v>53</v>
      </c>
      <c r="Y495" s="20" t="s">
        <v>431</v>
      </c>
      <c r="Z495" s="19"/>
      <c r="AA495" s="19" t="s">
        <v>66</v>
      </c>
      <c r="AB495" s="19" t="s">
        <v>2464</v>
      </c>
      <c r="AC495" s="41"/>
      <c r="AD495" s="41" t="s">
        <v>894</v>
      </c>
      <c r="AE495" s="23" t="s">
        <v>75</v>
      </c>
      <c r="AF495" s="24" t="s">
        <v>1426</v>
      </c>
      <c r="AG495" s="24" t="s">
        <v>1426</v>
      </c>
      <c r="AH495" s="23" t="s">
        <v>2413</v>
      </c>
      <c r="AI495" s="23" t="s">
        <v>480</v>
      </c>
      <c r="AJ495" s="23" t="s">
        <v>53</v>
      </c>
      <c r="AK495" s="23" t="s">
        <v>443</v>
      </c>
      <c r="AL495" s="23"/>
    </row>
    <row r="496" spans="1:38" x14ac:dyDescent="0.25">
      <c r="A496" s="12" t="s">
        <v>2469</v>
      </c>
      <c r="B496" s="42" t="s">
        <v>2470</v>
      </c>
      <c r="C496" s="13" t="s">
        <v>2471</v>
      </c>
      <c r="D496" s="13" t="e">
        <v>#N/A</v>
      </c>
      <c r="E496" s="35" t="s">
        <v>2467</v>
      </c>
      <c r="F496" s="15" t="s">
        <v>42</v>
      </c>
      <c r="G496" s="15" t="s">
        <v>43</v>
      </c>
      <c r="H496" s="15" t="str">
        <f t="shared" si="7"/>
        <v>Monitored by Kyndryl</v>
      </c>
      <c r="I496" s="16" t="s">
        <v>71</v>
      </c>
      <c r="J496" s="16">
        <v>0</v>
      </c>
      <c r="K496" s="12" t="s">
        <v>843</v>
      </c>
      <c r="L496" s="15" t="s">
        <v>2303</v>
      </c>
      <c r="M496" s="15" t="s">
        <v>438</v>
      </c>
      <c r="N496" s="17"/>
      <c r="O496" s="15">
        <v>3</v>
      </c>
      <c r="P496" s="15" t="s">
        <v>1046</v>
      </c>
      <c r="Q496" s="15" t="s">
        <v>1047</v>
      </c>
      <c r="R496" s="15" t="s">
        <v>454</v>
      </c>
      <c r="S496" s="17" t="s">
        <v>200</v>
      </c>
      <c r="T496" s="18" t="s">
        <v>52</v>
      </c>
      <c r="U496" s="19">
        <v>3</v>
      </c>
      <c r="V496" s="42"/>
      <c r="W496" s="19" t="s">
        <v>53</v>
      </c>
      <c r="X496" s="20" t="s">
        <v>53</v>
      </c>
      <c r="Y496" s="20" t="s">
        <v>431</v>
      </c>
      <c r="Z496" s="42"/>
      <c r="AA496" s="19" t="s">
        <v>66</v>
      </c>
      <c r="AB496" s="19" t="s">
        <v>979</v>
      </c>
      <c r="AC496" s="41"/>
      <c r="AD496" s="41" t="s">
        <v>894</v>
      </c>
      <c r="AE496" s="23" t="s">
        <v>75</v>
      </c>
      <c r="AF496" s="24" t="s">
        <v>1426</v>
      </c>
      <c r="AG496" s="24" t="s">
        <v>1426</v>
      </c>
      <c r="AH496" s="23" t="s">
        <v>2413</v>
      </c>
      <c r="AI496" s="23" t="s">
        <v>480</v>
      </c>
      <c r="AJ496" s="23" t="s">
        <v>53</v>
      </c>
      <c r="AK496" s="23"/>
      <c r="AL496" s="23"/>
    </row>
    <row r="497" spans="1:38" x14ac:dyDescent="0.25">
      <c r="A497" s="12" t="s">
        <v>2472</v>
      </c>
      <c r="B497" s="42" t="s">
        <v>2473</v>
      </c>
      <c r="C497" s="13" t="s">
        <v>2474</v>
      </c>
      <c r="D497" s="13" t="e">
        <v>#N/A</v>
      </c>
      <c r="E497" s="35" t="s">
        <v>2467</v>
      </c>
      <c r="F497" s="15" t="s">
        <v>42</v>
      </c>
      <c r="G497" s="15" t="s">
        <v>43</v>
      </c>
      <c r="H497" s="15" t="str">
        <f t="shared" si="7"/>
        <v>Monitored by Kyndryl</v>
      </c>
      <c r="I497" s="16" t="s">
        <v>168</v>
      </c>
      <c r="J497" s="16">
        <v>0</v>
      </c>
      <c r="K497" s="12" t="s">
        <v>843</v>
      </c>
      <c r="L497" s="15" t="s">
        <v>2303</v>
      </c>
      <c r="M497" s="15" t="s">
        <v>2475</v>
      </c>
      <c r="N497" s="17"/>
      <c r="O497" s="15">
        <v>3</v>
      </c>
      <c r="P497" s="15" t="s">
        <v>1046</v>
      </c>
      <c r="Q497" s="15" t="s">
        <v>1047</v>
      </c>
      <c r="R497" s="15" t="s">
        <v>454</v>
      </c>
      <c r="S497" s="17" t="s">
        <v>200</v>
      </c>
      <c r="T497" s="18" t="s">
        <v>52</v>
      </c>
      <c r="U497" s="19">
        <v>3</v>
      </c>
      <c r="V497" s="19"/>
      <c r="W497" s="19" t="s">
        <v>2171</v>
      </c>
      <c r="X497" s="20" t="s">
        <v>2461</v>
      </c>
      <c r="Y497" s="20" t="s">
        <v>431</v>
      </c>
      <c r="Z497" s="19"/>
      <c r="AA497" s="19" t="s">
        <v>66</v>
      </c>
      <c r="AB497" s="19" t="s">
        <v>2173</v>
      </c>
      <c r="AC497" s="41"/>
      <c r="AD497" s="41" t="s">
        <v>894</v>
      </c>
      <c r="AE497" s="23" t="s">
        <v>75</v>
      </c>
      <c r="AF497" s="24" t="s">
        <v>1426</v>
      </c>
      <c r="AG497" s="24" t="s">
        <v>1426</v>
      </c>
      <c r="AH497" s="23" t="s">
        <v>2413</v>
      </c>
      <c r="AI497" s="23" t="s">
        <v>480</v>
      </c>
      <c r="AJ497" s="23" t="s">
        <v>2476</v>
      </c>
      <c r="AK497" s="23" t="s">
        <v>2477</v>
      </c>
      <c r="AL497" s="23"/>
    </row>
    <row r="498" spans="1:38" x14ac:dyDescent="0.25">
      <c r="A498" s="12" t="s">
        <v>2478</v>
      </c>
      <c r="B498" s="42" t="s">
        <v>2479</v>
      </c>
      <c r="C498" s="13" t="s">
        <v>2480</v>
      </c>
      <c r="D498" s="13" t="e">
        <v>#N/A</v>
      </c>
      <c r="E498" s="35" t="s">
        <v>2467</v>
      </c>
      <c r="F498" s="15" t="s">
        <v>42</v>
      </c>
      <c r="G498" s="15" t="s">
        <v>43</v>
      </c>
      <c r="H498" s="15" t="str">
        <f t="shared" si="7"/>
        <v>Monitored by Kyndryl</v>
      </c>
      <c r="I498" s="16" t="s">
        <v>168</v>
      </c>
      <c r="J498" s="16">
        <v>0</v>
      </c>
      <c r="K498" s="12" t="s">
        <v>843</v>
      </c>
      <c r="L498" s="15" t="s">
        <v>2303</v>
      </c>
      <c r="M498" s="15" t="s">
        <v>438</v>
      </c>
      <c r="N498" s="17"/>
      <c r="O498" s="15">
        <v>3</v>
      </c>
      <c r="P498" s="15" t="s">
        <v>1046</v>
      </c>
      <c r="Q498" s="15" t="s">
        <v>1047</v>
      </c>
      <c r="R498" s="15" t="s">
        <v>454</v>
      </c>
      <c r="S498" s="17" t="s">
        <v>200</v>
      </c>
      <c r="T498" s="18" t="s">
        <v>52</v>
      </c>
      <c r="U498" s="19">
        <v>3</v>
      </c>
      <c r="V498" s="42"/>
      <c r="W498" s="19" t="s">
        <v>53</v>
      </c>
      <c r="X498" s="20" t="s">
        <v>53</v>
      </c>
      <c r="Y498" s="20" t="s">
        <v>431</v>
      </c>
      <c r="Z498" s="42"/>
      <c r="AA498" s="19" t="s">
        <v>66</v>
      </c>
      <c r="AB498" s="19" t="s">
        <v>979</v>
      </c>
      <c r="AC498" s="41"/>
      <c r="AD498" s="41" t="s">
        <v>894</v>
      </c>
      <c r="AE498" s="23" t="s">
        <v>75</v>
      </c>
      <c r="AF498" s="24" t="s">
        <v>1426</v>
      </c>
      <c r="AG498" s="24" t="s">
        <v>1426</v>
      </c>
      <c r="AH498" s="23" t="s">
        <v>2413</v>
      </c>
      <c r="AI498" s="23" t="s">
        <v>480</v>
      </c>
      <c r="AJ498" s="23" t="s">
        <v>53</v>
      </c>
      <c r="AK498" s="23"/>
      <c r="AL498" s="23"/>
    </row>
    <row r="499" spans="1:38" x14ac:dyDescent="0.25">
      <c r="A499" s="12" t="s">
        <v>2481</v>
      </c>
      <c r="B499" s="42" t="s">
        <v>2482</v>
      </c>
      <c r="C499" s="13" t="s">
        <v>2483</v>
      </c>
      <c r="D499" s="13" t="e">
        <v>#N/A</v>
      </c>
      <c r="E499" s="35" t="s">
        <v>2423</v>
      </c>
      <c r="F499" s="15" t="s">
        <v>2424</v>
      </c>
      <c r="G499" s="15" t="s">
        <v>43</v>
      </c>
      <c r="H499" s="15" t="str">
        <f t="shared" si="7"/>
        <v>Monitored by Kyndryl</v>
      </c>
      <c r="I499" s="16" t="s">
        <v>168</v>
      </c>
      <c r="J499" s="16">
        <v>0</v>
      </c>
      <c r="K499" s="12" t="s">
        <v>843</v>
      </c>
      <c r="L499" s="15" t="s">
        <v>2425</v>
      </c>
      <c r="M499" s="15" t="s">
        <v>2426</v>
      </c>
      <c r="N499" s="17"/>
      <c r="O499" s="15">
        <v>3</v>
      </c>
      <c r="P499" s="15" t="s">
        <v>280</v>
      </c>
      <c r="Q499" s="15" t="s">
        <v>281</v>
      </c>
      <c r="R499" s="15" t="s">
        <v>454</v>
      </c>
      <c r="S499" s="17" t="s">
        <v>200</v>
      </c>
      <c r="T499" s="18" t="s">
        <v>2484</v>
      </c>
      <c r="U499" s="19">
        <v>3</v>
      </c>
      <c r="V499" s="19" t="s">
        <v>216</v>
      </c>
      <c r="W499" s="19" t="s">
        <v>2171</v>
      </c>
      <c r="X499" s="20" t="s">
        <v>2461</v>
      </c>
      <c r="Y499" s="20" t="s">
        <v>431</v>
      </c>
      <c r="Z499" s="19"/>
      <c r="AA499" s="19" t="s">
        <v>55</v>
      </c>
      <c r="AB499" s="19" t="s">
        <v>2173</v>
      </c>
      <c r="AC499" s="41"/>
      <c r="AD499" s="41" t="s">
        <v>980</v>
      </c>
      <c r="AE499" s="23" t="s">
        <v>75</v>
      </c>
      <c r="AF499" s="24" t="s">
        <v>1426</v>
      </c>
      <c r="AG499" s="24" t="s">
        <v>1426</v>
      </c>
      <c r="AH499" s="23" t="s">
        <v>2413</v>
      </c>
      <c r="AI499" s="23" t="s">
        <v>2274</v>
      </c>
      <c r="AJ499" s="23" t="s">
        <v>2398</v>
      </c>
      <c r="AK499" s="23"/>
      <c r="AL499" s="23"/>
    </row>
    <row r="500" spans="1:38" x14ac:dyDescent="0.25">
      <c r="A500" s="12" t="s">
        <v>2485</v>
      </c>
      <c r="B500" s="42" t="s">
        <v>2486</v>
      </c>
      <c r="C500" s="13" t="s">
        <v>2487</v>
      </c>
      <c r="D500" s="13" t="e">
        <v>#N/A</v>
      </c>
      <c r="E500" s="35" t="s">
        <v>2423</v>
      </c>
      <c r="F500" s="15" t="s">
        <v>2424</v>
      </c>
      <c r="G500" s="15" t="s">
        <v>43</v>
      </c>
      <c r="H500" s="15" t="str">
        <f t="shared" si="7"/>
        <v>Monitored by Kyndryl</v>
      </c>
      <c r="I500" s="16" t="s">
        <v>168</v>
      </c>
      <c r="J500" s="16">
        <v>0</v>
      </c>
      <c r="K500" s="12" t="s">
        <v>843</v>
      </c>
      <c r="L500" s="15" t="s">
        <v>2425</v>
      </c>
      <c r="M500" s="15" t="s">
        <v>2426</v>
      </c>
      <c r="N500" s="17"/>
      <c r="O500" s="15">
        <v>3</v>
      </c>
      <c r="P500" s="15" t="s">
        <v>280</v>
      </c>
      <c r="Q500" s="15" t="s">
        <v>281</v>
      </c>
      <c r="R500" s="15" t="s">
        <v>454</v>
      </c>
      <c r="S500" s="17" t="s">
        <v>200</v>
      </c>
      <c r="T500" s="18" t="s">
        <v>2484</v>
      </c>
      <c r="U500" s="19">
        <v>3</v>
      </c>
      <c r="V500" s="19" t="s">
        <v>438</v>
      </c>
      <c r="W500" s="19" t="s">
        <v>53</v>
      </c>
      <c r="X500" s="20" t="s">
        <v>53</v>
      </c>
      <c r="Y500" s="20" t="s">
        <v>431</v>
      </c>
      <c r="Z500" s="19"/>
      <c r="AA500" s="19" t="s">
        <v>55</v>
      </c>
      <c r="AB500" s="19" t="s">
        <v>2488</v>
      </c>
      <c r="AC500" s="41"/>
      <c r="AD500" s="41" t="s">
        <v>980</v>
      </c>
      <c r="AE500" s="23" t="s">
        <v>75</v>
      </c>
      <c r="AF500" s="24" t="s">
        <v>1426</v>
      </c>
      <c r="AG500" s="24" t="s">
        <v>1426</v>
      </c>
      <c r="AH500" s="23" t="s">
        <v>2413</v>
      </c>
      <c r="AI500" s="23" t="s">
        <v>895</v>
      </c>
      <c r="AJ500" s="23" t="s">
        <v>53</v>
      </c>
      <c r="AK500" s="23"/>
      <c r="AL500" s="23"/>
    </row>
    <row r="501" spans="1:38" x14ac:dyDescent="0.25">
      <c r="A501" s="12" t="s">
        <v>2489</v>
      </c>
      <c r="B501" s="42" t="s">
        <v>2490</v>
      </c>
      <c r="C501" s="13" t="s">
        <v>2491</v>
      </c>
      <c r="D501" s="13" t="e">
        <v>#N/A</v>
      </c>
      <c r="E501" s="35" t="s">
        <v>2423</v>
      </c>
      <c r="F501" s="15" t="s">
        <v>2424</v>
      </c>
      <c r="G501" s="15" t="s">
        <v>43</v>
      </c>
      <c r="H501" s="15" t="str">
        <f t="shared" si="7"/>
        <v>Monitored by Kyndryl</v>
      </c>
      <c r="I501" s="16" t="s">
        <v>168</v>
      </c>
      <c r="J501" s="16">
        <v>0</v>
      </c>
      <c r="K501" s="12" t="s">
        <v>843</v>
      </c>
      <c r="L501" s="15" t="s">
        <v>2425</v>
      </c>
      <c r="M501" s="15" t="s">
        <v>2426</v>
      </c>
      <c r="N501" s="17"/>
      <c r="O501" s="15">
        <v>3</v>
      </c>
      <c r="P501" s="15" t="s">
        <v>280</v>
      </c>
      <c r="Q501" s="15" t="s">
        <v>281</v>
      </c>
      <c r="R501" s="15" t="s">
        <v>454</v>
      </c>
      <c r="S501" s="17" t="s">
        <v>200</v>
      </c>
      <c r="T501" s="18" t="s">
        <v>2484</v>
      </c>
      <c r="U501" s="19">
        <v>3</v>
      </c>
      <c r="V501" s="19" t="s">
        <v>438</v>
      </c>
      <c r="W501" s="19" t="s">
        <v>53</v>
      </c>
      <c r="X501" s="20" t="s">
        <v>53</v>
      </c>
      <c r="Y501" s="20" t="s">
        <v>431</v>
      </c>
      <c r="Z501" s="19"/>
      <c r="AA501" s="19" t="s">
        <v>55</v>
      </c>
      <c r="AB501" s="19" t="s">
        <v>2490</v>
      </c>
      <c r="AC501" s="41"/>
      <c r="AD501" s="41" t="s">
        <v>980</v>
      </c>
      <c r="AE501" s="23" t="s">
        <v>75</v>
      </c>
      <c r="AF501" s="24" t="s">
        <v>1426</v>
      </c>
      <c r="AG501" s="24" t="s">
        <v>1426</v>
      </c>
      <c r="AH501" s="23" t="s">
        <v>2413</v>
      </c>
      <c r="AI501" s="23" t="s">
        <v>2274</v>
      </c>
      <c r="AJ501" s="23" t="s">
        <v>53</v>
      </c>
      <c r="AK501" s="23"/>
      <c r="AL501" s="23"/>
    </row>
    <row r="502" spans="1:38" x14ac:dyDescent="0.25">
      <c r="A502" s="12" t="s">
        <v>2492</v>
      </c>
      <c r="B502" s="42" t="s">
        <v>2493</v>
      </c>
      <c r="C502" s="13" t="s">
        <v>2494</v>
      </c>
      <c r="D502" s="13" t="s">
        <v>2495</v>
      </c>
      <c r="E502" s="35" t="s">
        <v>2423</v>
      </c>
      <c r="F502" s="15" t="s">
        <v>2424</v>
      </c>
      <c r="G502" s="15" t="s">
        <v>43</v>
      </c>
      <c r="H502" s="15" t="str">
        <f t="shared" si="7"/>
        <v>Monitored by Kyndryl</v>
      </c>
      <c r="I502" s="16" t="s">
        <v>44</v>
      </c>
      <c r="J502" s="16">
        <v>0</v>
      </c>
      <c r="K502" s="12" t="s">
        <v>843</v>
      </c>
      <c r="L502" s="15" t="s">
        <v>2425</v>
      </c>
      <c r="M502" s="15" t="s">
        <v>2426</v>
      </c>
      <c r="N502" s="17"/>
      <c r="O502" s="15">
        <v>3</v>
      </c>
      <c r="P502" s="15" t="s">
        <v>280</v>
      </c>
      <c r="Q502" s="15" t="s">
        <v>281</v>
      </c>
      <c r="R502" s="15" t="s">
        <v>454</v>
      </c>
      <c r="S502" s="17" t="s">
        <v>200</v>
      </c>
      <c r="T502" s="18" t="s">
        <v>2484</v>
      </c>
      <c r="U502" s="19">
        <v>2</v>
      </c>
      <c r="V502" s="19" t="s">
        <v>216</v>
      </c>
      <c r="W502" s="19" t="s">
        <v>2171</v>
      </c>
      <c r="X502" s="20" t="s">
        <v>2461</v>
      </c>
      <c r="Y502" s="20" t="s">
        <v>431</v>
      </c>
      <c r="Z502" s="19"/>
      <c r="AA502" s="19" t="s">
        <v>66</v>
      </c>
      <c r="AB502" s="19" t="s">
        <v>2173</v>
      </c>
      <c r="AC502" s="41"/>
      <c r="AD502" s="41" t="s">
        <v>2427</v>
      </c>
      <c r="AE502" s="23" t="s">
        <v>75</v>
      </c>
      <c r="AF502" s="24" t="s">
        <v>1426</v>
      </c>
      <c r="AG502" s="24" t="s">
        <v>1426</v>
      </c>
      <c r="AH502" s="23" t="s">
        <v>2413</v>
      </c>
      <c r="AI502" s="23" t="s">
        <v>1086</v>
      </c>
      <c r="AJ502" s="23" t="s">
        <v>2174</v>
      </c>
      <c r="AK502" s="23"/>
      <c r="AL502" s="23"/>
    </row>
    <row r="503" spans="1:38" x14ac:dyDescent="0.25">
      <c r="A503" s="12" t="s">
        <v>2496</v>
      </c>
      <c r="B503" s="42" t="s">
        <v>2497</v>
      </c>
      <c r="C503" s="13" t="s">
        <v>2498</v>
      </c>
      <c r="D503" s="13" t="s">
        <v>2499</v>
      </c>
      <c r="E503" s="35" t="s">
        <v>2423</v>
      </c>
      <c r="F503" s="15" t="s">
        <v>2424</v>
      </c>
      <c r="G503" s="15" t="s">
        <v>43</v>
      </c>
      <c r="H503" s="15" t="str">
        <f t="shared" si="7"/>
        <v>Monitored by Kyndryl</v>
      </c>
      <c r="I503" s="16" t="s">
        <v>44</v>
      </c>
      <c r="J503" s="16">
        <v>0</v>
      </c>
      <c r="K503" s="12" t="s">
        <v>843</v>
      </c>
      <c r="L503" s="15" t="s">
        <v>2425</v>
      </c>
      <c r="M503" s="15" t="s">
        <v>2426</v>
      </c>
      <c r="N503" s="17"/>
      <c r="O503" s="15">
        <v>3</v>
      </c>
      <c r="P503" s="15" t="s">
        <v>280</v>
      </c>
      <c r="Q503" s="15" t="s">
        <v>281</v>
      </c>
      <c r="R503" s="15" t="s">
        <v>454</v>
      </c>
      <c r="S503" s="17" t="s">
        <v>200</v>
      </c>
      <c r="T503" s="18" t="s">
        <v>52</v>
      </c>
      <c r="U503" s="19">
        <v>2</v>
      </c>
      <c r="V503" s="19" t="s">
        <v>438</v>
      </c>
      <c r="W503" s="19" t="s">
        <v>53</v>
      </c>
      <c r="X503" s="20" t="s">
        <v>53</v>
      </c>
      <c r="Y503" s="20" t="s">
        <v>431</v>
      </c>
      <c r="Z503" s="19"/>
      <c r="AA503" s="19" t="s">
        <v>66</v>
      </c>
      <c r="AB503" s="19" t="s">
        <v>2497</v>
      </c>
      <c r="AC503" s="41"/>
      <c r="AD503" s="41" t="s">
        <v>2427</v>
      </c>
      <c r="AE503" s="23" t="s">
        <v>75</v>
      </c>
      <c r="AF503" s="24" t="s">
        <v>1426</v>
      </c>
      <c r="AG503" s="24" t="s">
        <v>1426</v>
      </c>
      <c r="AH503" s="23" t="s">
        <v>2413</v>
      </c>
      <c r="AI503" s="23" t="s">
        <v>1086</v>
      </c>
      <c r="AJ503" s="23" t="s">
        <v>53</v>
      </c>
      <c r="AK503" s="23"/>
      <c r="AL503" s="23"/>
    </row>
    <row r="504" spans="1:38" x14ac:dyDescent="0.25">
      <c r="A504" s="12" t="s">
        <v>2500</v>
      </c>
      <c r="B504" s="42" t="s">
        <v>2501</v>
      </c>
      <c r="C504" s="13" t="s">
        <v>2502</v>
      </c>
      <c r="D504" s="13" t="s">
        <v>2503</v>
      </c>
      <c r="E504" s="35" t="s">
        <v>2504</v>
      </c>
      <c r="F504" s="15" t="s">
        <v>42</v>
      </c>
      <c r="G504" s="15" t="s">
        <v>43</v>
      </c>
      <c r="H504" s="15" t="str">
        <f t="shared" si="7"/>
        <v>Monitored by Kyndryl</v>
      </c>
      <c r="I504" s="16" t="s">
        <v>44</v>
      </c>
      <c r="J504" s="16">
        <v>0</v>
      </c>
      <c r="K504" s="12" t="s">
        <v>843</v>
      </c>
      <c r="L504" s="15" t="s">
        <v>2505</v>
      </c>
      <c r="M504" s="15" t="s">
        <v>2303</v>
      </c>
      <c r="N504" s="16"/>
      <c r="O504" s="15">
        <v>1</v>
      </c>
      <c r="P504" s="15" t="s">
        <v>1046</v>
      </c>
      <c r="Q504" s="15" t="s">
        <v>1047</v>
      </c>
      <c r="R504" s="15" t="s">
        <v>454</v>
      </c>
      <c r="S504" s="17" t="s">
        <v>200</v>
      </c>
      <c r="T504" s="18" t="s">
        <v>52</v>
      </c>
      <c r="U504" s="19">
        <v>1</v>
      </c>
      <c r="V504" s="19" t="s">
        <v>216</v>
      </c>
      <c r="W504" s="19" t="s">
        <v>2171</v>
      </c>
      <c r="X504" s="20" t="s">
        <v>2461</v>
      </c>
      <c r="Y504" s="20" t="s">
        <v>431</v>
      </c>
      <c r="Z504" s="19"/>
      <c r="AA504" s="19" t="s">
        <v>66</v>
      </c>
      <c r="AB504" s="19" t="s">
        <v>2506</v>
      </c>
      <c r="AC504" s="28"/>
      <c r="AD504" s="41" t="s">
        <v>2507</v>
      </c>
      <c r="AE504" s="40" t="s">
        <v>75</v>
      </c>
      <c r="AF504" s="24" t="s">
        <v>1426</v>
      </c>
      <c r="AG504" s="24" t="s">
        <v>1426</v>
      </c>
      <c r="AH504" s="23" t="s">
        <v>2413</v>
      </c>
      <c r="AI504" s="23" t="s">
        <v>531</v>
      </c>
      <c r="AJ504" s="23" t="s">
        <v>2174</v>
      </c>
      <c r="AK504" s="23" t="s">
        <v>443</v>
      </c>
      <c r="AL504" s="23"/>
    </row>
    <row r="505" spans="1:38" x14ac:dyDescent="0.25">
      <c r="A505" s="12" t="s">
        <v>2508</v>
      </c>
      <c r="B505" s="42" t="s">
        <v>2509</v>
      </c>
      <c r="C505" s="13" t="s">
        <v>2510</v>
      </c>
      <c r="D505" s="13" t="e">
        <v>#N/A</v>
      </c>
      <c r="E505" s="35" t="s">
        <v>2504</v>
      </c>
      <c r="F505" s="15" t="s">
        <v>42</v>
      </c>
      <c r="G505" s="15" t="s">
        <v>43</v>
      </c>
      <c r="H505" s="15" t="str">
        <f t="shared" si="7"/>
        <v>Monitored by Kyndryl</v>
      </c>
      <c r="I505" s="16" t="s">
        <v>71</v>
      </c>
      <c r="J505" s="16">
        <v>0</v>
      </c>
      <c r="K505" s="12" t="s">
        <v>843</v>
      </c>
      <c r="L505" s="15" t="s">
        <v>2505</v>
      </c>
      <c r="M505" s="15" t="s">
        <v>2303</v>
      </c>
      <c r="N505" s="17"/>
      <c r="O505" s="15">
        <v>3</v>
      </c>
      <c r="P505" s="15" t="s">
        <v>1046</v>
      </c>
      <c r="Q505" s="15" t="s">
        <v>1047</v>
      </c>
      <c r="R505" s="15" t="s">
        <v>454</v>
      </c>
      <c r="S505" s="17" t="s">
        <v>200</v>
      </c>
      <c r="T505" s="18" t="s">
        <v>52</v>
      </c>
      <c r="U505" s="19">
        <v>3</v>
      </c>
      <c r="V505" s="19" t="s">
        <v>216</v>
      </c>
      <c r="W505" s="19" t="s">
        <v>2171</v>
      </c>
      <c r="X505" s="20" t="s">
        <v>2461</v>
      </c>
      <c r="Y505" s="20" t="s">
        <v>431</v>
      </c>
      <c r="Z505" s="19"/>
      <c r="AA505" s="19" t="s">
        <v>55</v>
      </c>
      <c r="AB505" s="19" t="s">
        <v>2511</v>
      </c>
      <c r="AC505" s="28"/>
      <c r="AD505" s="41" t="s">
        <v>2512</v>
      </c>
      <c r="AE505" s="40" t="s">
        <v>75</v>
      </c>
      <c r="AF505" s="24" t="s">
        <v>1426</v>
      </c>
      <c r="AG505" s="24" t="s">
        <v>1426</v>
      </c>
      <c r="AH505" s="23" t="s">
        <v>2413</v>
      </c>
      <c r="AI505" s="23" t="s">
        <v>929</v>
      </c>
      <c r="AJ505" s="23" t="s">
        <v>53</v>
      </c>
      <c r="AK505" s="23"/>
      <c r="AL505" s="23"/>
    </row>
    <row r="506" spans="1:38" x14ac:dyDescent="0.25">
      <c r="A506" s="12" t="s">
        <v>2513</v>
      </c>
      <c r="B506" s="42" t="s">
        <v>2514</v>
      </c>
      <c r="C506" s="13" t="s">
        <v>2515</v>
      </c>
      <c r="D506" s="13" t="e">
        <v>#N/A</v>
      </c>
      <c r="E506" s="35" t="s">
        <v>2516</v>
      </c>
      <c r="F506" s="15" t="s">
        <v>42</v>
      </c>
      <c r="G506" s="15" t="s">
        <v>43</v>
      </c>
      <c r="H506" s="15" t="str">
        <f t="shared" si="7"/>
        <v>Monitored by Kyndryl</v>
      </c>
      <c r="I506" s="16" t="s">
        <v>71</v>
      </c>
      <c r="J506" s="16">
        <v>0</v>
      </c>
      <c r="K506" s="12" t="s">
        <v>843</v>
      </c>
      <c r="L506" s="15" t="s">
        <v>2303</v>
      </c>
      <c r="M506" s="15" t="s">
        <v>438</v>
      </c>
      <c r="N506" s="17"/>
      <c r="O506" s="15">
        <v>3</v>
      </c>
      <c r="P506" s="15" t="s">
        <v>1046</v>
      </c>
      <c r="Q506" s="15" t="s">
        <v>1047</v>
      </c>
      <c r="R506" s="15" t="s">
        <v>454</v>
      </c>
      <c r="S506" s="17" t="s">
        <v>200</v>
      </c>
      <c r="T506" s="18" t="s">
        <v>52</v>
      </c>
      <c r="U506" s="19">
        <v>3</v>
      </c>
      <c r="V506" s="19"/>
      <c r="W506" s="19" t="s">
        <v>53</v>
      </c>
      <c r="X506" s="20" t="s">
        <v>53</v>
      </c>
      <c r="Y506" s="20" t="s">
        <v>431</v>
      </c>
      <c r="Z506" s="19"/>
      <c r="AA506" s="19" t="s">
        <v>55</v>
      </c>
      <c r="AB506" s="19" t="s">
        <v>979</v>
      </c>
      <c r="AC506" s="28"/>
      <c r="AD506" s="41" t="s">
        <v>2517</v>
      </c>
      <c r="AE506" s="40" t="s">
        <v>75</v>
      </c>
      <c r="AF506" s="24" t="s">
        <v>1426</v>
      </c>
      <c r="AG506" s="24" t="s">
        <v>1426</v>
      </c>
      <c r="AH506" s="23" t="s">
        <v>2413</v>
      </c>
      <c r="AI506" s="23" t="s">
        <v>929</v>
      </c>
      <c r="AJ506" s="23" t="s">
        <v>53</v>
      </c>
      <c r="AK506" s="23"/>
      <c r="AL506" s="23"/>
    </row>
    <row r="507" spans="1:38" x14ac:dyDescent="0.25">
      <c r="A507" s="12" t="s">
        <v>2518</v>
      </c>
      <c r="B507" s="42" t="s">
        <v>2519</v>
      </c>
      <c r="C507" s="13" t="s">
        <v>2520</v>
      </c>
      <c r="D507" s="13" t="s">
        <v>2521</v>
      </c>
      <c r="E507" s="35" t="s">
        <v>2516</v>
      </c>
      <c r="F507" s="15" t="s">
        <v>42</v>
      </c>
      <c r="G507" s="15" t="s">
        <v>43</v>
      </c>
      <c r="H507" s="15" t="str">
        <f t="shared" si="7"/>
        <v>Monitored by Kyndryl</v>
      </c>
      <c r="I507" s="16" t="s">
        <v>44</v>
      </c>
      <c r="J507" s="16">
        <v>0</v>
      </c>
      <c r="K507" s="12" t="s">
        <v>843</v>
      </c>
      <c r="L507" s="15" t="s">
        <v>2303</v>
      </c>
      <c r="M507" s="15" t="s">
        <v>2522</v>
      </c>
      <c r="N507" s="17"/>
      <c r="O507" s="15">
        <v>1</v>
      </c>
      <c r="P507" s="15" t="s">
        <v>1046</v>
      </c>
      <c r="Q507" s="15" t="s">
        <v>1047</v>
      </c>
      <c r="R507" s="15" t="s">
        <v>454</v>
      </c>
      <c r="S507" s="17" t="s">
        <v>200</v>
      </c>
      <c r="T507" s="18" t="s">
        <v>52</v>
      </c>
      <c r="U507" s="19">
        <v>1</v>
      </c>
      <c r="V507" s="19"/>
      <c r="W507" s="19" t="s">
        <v>53</v>
      </c>
      <c r="X507" s="20" t="s">
        <v>53</v>
      </c>
      <c r="Y507" s="20" t="s">
        <v>431</v>
      </c>
      <c r="Z507" s="19"/>
      <c r="AA507" s="19" t="s">
        <v>66</v>
      </c>
      <c r="AB507" s="19" t="s">
        <v>979</v>
      </c>
      <c r="AC507" s="28"/>
      <c r="AD507" s="41" t="s">
        <v>2523</v>
      </c>
      <c r="AE507" s="40" t="s">
        <v>75</v>
      </c>
      <c r="AF507" s="24" t="s">
        <v>1426</v>
      </c>
      <c r="AG507" s="24" t="s">
        <v>1426</v>
      </c>
      <c r="AH507" s="23" t="s">
        <v>2413</v>
      </c>
      <c r="AI507" s="23" t="s">
        <v>520</v>
      </c>
      <c r="AJ507" s="23" t="s">
        <v>53</v>
      </c>
      <c r="AK507" s="23" t="s">
        <v>443</v>
      </c>
      <c r="AL507" s="23"/>
    </row>
    <row r="508" spans="1:38" x14ac:dyDescent="0.25">
      <c r="A508" s="12" t="s">
        <v>2524</v>
      </c>
      <c r="B508" s="42" t="s">
        <v>2525</v>
      </c>
      <c r="C508" s="13" t="s">
        <v>2526</v>
      </c>
      <c r="D508" s="13" t="s">
        <v>2527</v>
      </c>
      <c r="E508" s="35" t="s">
        <v>2516</v>
      </c>
      <c r="F508" s="15" t="s">
        <v>42</v>
      </c>
      <c r="G508" s="15" t="s">
        <v>43</v>
      </c>
      <c r="H508" s="15" t="str">
        <f t="shared" si="7"/>
        <v>Monitored by Kyndryl</v>
      </c>
      <c r="I508" s="16" t="s">
        <v>44</v>
      </c>
      <c r="J508" s="16">
        <v>0</v>
      </c>
      <c r="K508" s="12" t="s">
        <v>843</v>
      </c>
      <c r="L508" s="15" t="s">
        <v>2303</v>
      </c>
      <c r="M508" s="15" t="s">
        <v>2528</v>
      </c>
      <c r="N508" s="17"/>
      <c r="O508" s="15">
        <v>1</v>
      </c>
      <c r="P508" s="15" t="s">
        <v>1046</v>
      </c>
      <c r="Q508" s="15" t="s">
        <v>1047</v>
      </c>
      <c r="R508" s="15" t="s">
        <v>454</v>
      </c>
      <c r="S508" s="17" t="s">
        <v>200</v>
      </c>
      <c r="T508" s="18" t="s">
        <v>52</v>
      </c>
      <c r="U508" s="19">
        <v>1</v>
      </c>
      <c r="V508" s="19"/>
      <c r="W508" s="19" t="s">
        <v>53</v>
      </c>
      <c r="X508" s="20" t="s">
        <v>53</v>
      </c>
      <c r="Y508" s="20" t="s">
        <v>431</v>
      </c>
      <c r="Z508" s="19"/>
      <c r="AA508" s="19" t="s">
        <v>66</v>
      </c>
      <c r="AB508" s="19" t="s">
        <v>979</v>
      </c>
      <c r="AC508" s="28"/>
      <c r="AD508" s="41" t="s">
        <v>2529</v>
      </c>
      <c r="AE508" s="40" t="s">
        <v>75</v>
      </c>
      <c r="AF508" s="24" t="s">
        <v>1426</v>
      </c>
      <c r="AG508" s="24" t="s">
        <v>1426</v>
      </c>
      <c r="AH508" s="23" t="s">
        <v>2413</v>
      </c>
      <c r="AI508" s="23" t="s">
        <v>520</v>
      </c>
      <c r="AJ508" s="23" t="s">
        <v>53</v>
      </c>
      <c r="AK508" s="23" t="s">
        <v>443</v>
      </c>
      <c r="AL508" s="23"/>
    </row>
    <row r="509" spans="1:38" x14ac:dyDescent="0.25">
      <c r="A509" s="12" t="s">
        <v>2530</v>
      </c>
      <c r="B509" s="42" t="s">
        <v>2531</v>
      </c>
      <c r="C509" s="13" t="s">
        <v>2532</v>
      </c>
      <c r="D509" s="13" t="s">
        <v>2533</v>
      </c>
      <c r="E509" s="35" t="s">
        <v>2516</v>
      </c>
      <c r="F509" s="15" t="s">
        <v>42</v>
      </c>
      <c r="G509" s="15" t="s">
        <v>43</v>
      </c>
      <c r="H509" s="15" t="str">
        <f t="shared" si="7"/>
        <v>Monitored by Kyndryl</v>
      </c>
      <c r="I509" s="16" t="s">
        <v>44</v>
      </c>
      <c r="J509" s="16">
        <v>0</v>
      </c>
      <c r="K509" s="12" t="s">
        <v>843</v>
      </c>
      <c r="L509" s="15" t="s">
        <v>2303</v>
      </c>
      <c r="M509" s="15" t="s">
        <v>2534</v>
      </c>
      <c r="N509" s="17"/>
      <c r="O509" s="15">
        <v>1</v>
      </c>
      <c r="P509" s="15" t="s">
        <v>1046</v>
      </c>
      <c r="Q509" s="15" t="s">
        <v>1047</v>
      </c>
      <c r="R509" s="15" t="s">
        <v>454</v>
      </c>
      <c r="S509" s="17" t="s">
        <v>200</v>
      </c>
      <c r="T509" s="18" t="s">
        <v>52</v>
      </c>
      <c r="U509" s="19">
        <v>1</v>
      </c>
      <c r="V509" s="19"/>
      <c r="W509" s="19" t="s">
        <v>53</v>
      </c>
      <c r="X509" s="20" t="s">
        <v>53</v>
      </c>
      <c r="Y509" s="20" t="s">
        <v>431</v>
      </c>
      <c r="Z509" s="19"/>
      <c r="AA509" s="19" t="s">
        <v>66</v>
      </c>
      <c r="AB509" s="19" t="s">
        <v>979</v>
      </c>
      <c r="AC509" s="28"/>
      <c r="AD509" s="41" t="s">
        <v>2535</v>
      </c>
      <c r="AE509" s="40" t="s">
        <v>75</v>
      </c>
      <c r="AF509" s="24" t="s">
        <v>1426</v>
      </c>
      <c r="AG509" s="24" t="s">
        <v>1426</v>
      </c>
      <c r="AH509" s="23" t="s">
        <v>2413</v>
      </c>
      <c r="AI509" s="23" t="s">
        <v>520</v>
      </c>
      <c r="AJ509" s="23" t="s">
        <v>53</v>
      </c>
      <c r="AK509" s="23" t="s">
        <v>443</v>
      </c>
      <c r="AL509" s="23"/>
    </row>
    <row r="510" spans="1:38" x14ac:dyDescent="0.25">
      <c r="A510" s="12" t="s">
        <v>2536</v>
      </c>
      <c r="B510" s="42" t="s">
        <v>2537</v>
      </c>
      <c r="C510" s="13" t="s">
        <v>2538</v>
      </c>
      <c r="D510" s="13" t="s">
        <v>2539</v>
      </c>
      <c r="E510" s="35" t="s">
        <v>2516</v>
      </c>
      <c r="F510" s="15" t="s">
        <v>42</v>
      </c>
      <c r="G510" s="15" t="s">
        <v>43</v>
      </c>
      <c r="H510" s="15" t="str">
        <f t="shared" si="7"/>
        <v>Monitored by Kyndryl</v>
      </c>
      <c r="I510" s="16" t="s">
        <v>44</v>
      </c>
      <c r="J510" s="16" t="s">
        <v>265</v>
      </c>
      <c r="K510" s="12" t="s">
        <v>843</v>
      </c>
      <c r="L510" s="15" t="s">
        <v>2303</v>
      </c>
      <c r="M510" s="15" t="s">
        <v>2475</v>
      </c>
      <c r="N510" s="17"/>
      <c r="O510" s="15">
        <v>1</v>
      </c>
      <c r="P510" s="15" t="s">
        <v>1046</v>
      </c>
      <c r="Q510" s="15" t="s">
        <v>1047</v>
      </c>
      <c r="R510" s="15" t="s">
        <v>454</v>
      </c>
      <c r="S510" s="17" t="s">
        <v>200</v>
      </c>
      <c r="T510" s="18" t="s">
        <v>52</v>
      </c>
      <c r="U510" s="19">
        <v>1</v>
      </c>
      <c r="V510" s="19"/>
      <c r="W510" s="19" t="s">
        <v>2171</v>
      </c>
      <c r="X510" s="20" t="s">
        <v>2461</v>
      </c>
      <c r="Y510" s="20" t="s">
        <v>431</v>
      </c>
      <c r="Z510" s="19"/>
      <c r="AA510" s="19" t="s">
        <v>66</v>
      </c>
      <c r="AB510" s="19" t="s">
        <v>2173</v>
      </c>
      <c r="AC510" s="28"/>
      <c r="AD510" s="41" t="s">
        <v>2535</v>
      </c>
      <c r="AE510" s="40" t="s">
        <v>75</v>
      </c>
      <c r="AF510" s="24" t="s">
        <v>1426</v>
      </c>
      <c r="AG510" s="24" t="s">
        <v>1426</v>
      </c>
      <c r="AH510" s="23" t="s">
        <v>2413</v>
      </c>
      <c r="AI510" s="23" t="s">
        <v>520</v>
      </c>
      <c r="AJ510" s="23" t="s">
        <v>2174</v>
      </c>
      <c r="AK510" s="23" t="s">
        <v>2477</v>
      </c>
      <c r="AL510" s="23"/>
    </row>
    <row r="511" spans="1:38" x14ac:dyDescent="0.25">
      <c r="A511" s="12" t="s">
        <v>2540</v>
      </c>
      <c r="B511" s="42" t="s">
        <v>2541</v>
      </c>
      <c r="C511" s="13" t="s">
        <v>2542</v>
      </c>
      <c r="D511" s="13" t="s">
        <v>2543</v>
      </c>
      <c r="E511" s="35" t="s">
        <v>2516</v>
      </c>
      <c r="F511" s="15" t="s">
        <v>42</v>
      </c>
      <c r="G511" s="15" t="s">
        <v>43</v>
      </c>
      <c r="H511" s="15" t="str">
        <f t="shared" si="7"/>
        <v>Monitored by Kyndryl</v>
      </c>
      <c r="I511" s="16" t="s">
        <v>44</v>
      </c>
      <c r="J511" s="16" t="s">
        <v>265</v>
      </c>
      <c r="K511" s="12" t="s">
        <v>843</v>
      </c>
      <c r="L511" s="15" t="s">
        <v>2303</v>
      </c>
      <c r="M511" s="15" t="s">
        <v>2475</v>
      </c>
      <c r="N511" s="17"/>
      <c r="O511" s="15">
        <v>1</v>
      </c>
      <c r="P511" s="15" t="s">
        <v>1046</v>
      </c>
      <c r="Q511" s="15" t="s">
        <v>1047</v>
      </c>
      <c r="R511" s="15" t="s">
        <v>454</v>
      </c>
      <c r="S511" s="17" t="s">
        <v>200</v>
      </c>
      <c r="T511" s="18" t="s">
        <v>52</v>
      </c>
      <c r="U511" s="19">
        <v>1</v>
      </c>
      <c r="V511" s="19"/>
      <c r="W511" s="19" t="s">
        <v>2171</v>
      </c>
      <c r="X511" s="20" t="s">
        <v>2461</v>
      </c>
      <c r="Y511" s="20" t="s">
        <v>431</v>
      </c>
      <c r="Z511" s="19"/>
      <c r="AA511" s="19" t="s">
        <v>55</v>
      </c>
      <c r="AB511" s="19" t="s">
        <v>2173</v>
      </c>
      <c r="AC511" s="28"/>
      <c r="AD511" s="41" t="s">
        <v>2517</v>
      </c>
      <c r="AE511" s="40" t="s">
        <v>75</v>
      </c>
      <c r="AF511" s="24" t="s">
        <v>1426</v>
      </c>
      <c r="AG511" s="24" t="s">
        <v>1426</v>
      </c>
      <c r="AH511" s="23" t="s">
        <v>2413</v>
      </c>
      <c r="AI511" s="23" t="s">
        <v>536</v>
      </c>
      <c r="AJ511" s="23" t="s">
        <v>2357</v>
      </c>
      <c r="AK511" s="23" t="s">
        <v>2477</v>
      </c>
      <c r="AL511" s="23"/>
    </row>
    <row r="512" spans="1:38" x14ac:dyDescent="0.25">
      <c r="A512" s="12" t="s">
        <v>2544</v>
      </c>
      <c r="B512" s="18" t="s">
        <v>2545</v>
      </c>
      <c r="C512" s="13" t="s">
        <v>2546</v>
      </c>
      <c r="D512" s="13" t="s">
        <v>2547</v>
      </c>
      <c r="E512" s="35" t="s">
        <v>2548</v>
      </c>
      <c r="F512" s="15" t="s">
        <v>42</v>
      </c>
      <c r="G512" s="15" t="s">
        <v>43</v>
      </c>
      <c r="H512" s="15" t="str">
        <f t="shared" si="7"/>
        <v>Monitored by Kyndryl</v>
      </c>
      <c r="I512" s="16" t="s">
        <v>44</v>
      </c>
      <c r="J512" s="16">
        <v>0</v>
      </c>
      <c r="K512" s="12" t="s">
        <v>448</v>
      </c>
      <c r="L512" s="15" t="s">
        <v>2260</v>
      </c>
      <c r="M512" s="15" t="s">
        <v>2549</v>
      </c>
      <c r="N512" s="17" t="s">
        <v>2550</v>
      </c>
      <c r="O512" s="15">
        <v>3</v>
      </c>
      <c r="P512" s="15" t="s">
        <v>452</v>
      </c>
      <c r="Q512" s="15" t="s">
        <v>453</v>
      </c>
      <c r="R512" s="15" t="s">
        <v>625</v>
      </c>
      <c r="S512" s="17" t="s">
        <v>200</v>
      </c>
      <c r="T512" s="18" t="s">
        <v>52</v>
      </c>
      <c r="U512" s="19">
        <v>1</v>
      </c>
      <c r="V512" s="19"/>
      <c r="W512" s="19" t="s">
        <v>53</v>
      </c>
      <c r="X512" s="20" t="s">
        <v>53</v>
      </c>
      <c r="Y512" s="20" t="s">
        <v>431</v>
      </c>
      <c r="Z512" s="19"/>
      <c r="AA512" s="19" t="s">
        <v>66</v>
      </c>
      <c r="AB512" s="19" t="s">
        <v>2551</v>
      </c>
      <c r="AC512" s="28"/>
      <c r="AD512" s="41" t="s">
        <v>2529</v>
      </c>
      <c r="AE512" s="40" t="s">
        <v>75</v>
      </c>
      <c r="AF512" s="24" t="s">
        <v>1426</v>
      </c>
      <c r="AG512" s="24" t="s">
        <v>1426</v>
      </c>
      <c r="AH512" s="23" t="s">
        <v>2413</v>
      </c>
      <c r="AI512" s="23" t="s">
        <v>2437</v>
      </c>
      <c r="AJ512" s="23" t="s">
        <v>53</v>
      </c>
      <c r="AK512" s="23"/>
      <c r="AL512" s="23"/>
    </row>
    <row r="513" spans="1:38" x14ac:dyDescent="0.25">
      <c r="A513" s="12" t="s">
        <v>2552</v>
      </c>
      <c r="B513" s="42" t="s">
        <v>2553</v>
      </c>
      <c r="C513" s="13" t="s">
        <v>2554</v>
      </c>
      <c r="D513" s="13" t="e">
        <v>#N/A</v>
      </c>
      <c r="E513" s="35" t="s">
        <v>879</v>
      </c>
      <c r="F513" s="15" t="s">
        <v>42</v>
      </c>
      <c r="G513" s="15" t="s">
        <v>43</v>
      </c>
      <c r="H513" s="15" t="str">
        <f t="shared" si="7"/>
        <v>Monitored by Kyndryl</v>
      </c>
      <c r="I513" s="16" t="s">
        <v>2555</v>
      </c>
      <c r="J513" s="16">
        <v>0</v>
      </c>
      <c r="K513" s="12" t="s">
        <v>131</v>
      </c>
      <c r="L513" s="15" t="s">
        <v>2556</v>
      </c>
      <c r="M513" s="15" t="s">
        <v>2557</v>
      </c>
      <c r="N513" s="17"/>
      <c r="O513" s="15">
        <v>3</v>
      </c>
      <c r="P513" s="15" t="s">
        <v>280</v>
      </c>
      <c r="Q513" s="15" t="s">
        <v>281</v>
      </c>
      <c r="R513" s="15" t="s">
        <v>137</v>
      </c>
      <c r="S513" s="17" t="s">
        <v>138</v>
      </c>
      <c r="T513" s="18" t="s">
        <v>52</v>
      </c>
      <c r="U513" s="19">
        <v>3</v>
      </c>
      <c r="V513" s="19"/>
      <c r="W513" s="19" t="s">
        <v>53</v>
      </c>
      <c r="X513" s="20" t="s">
        <v>53</v>
      </c>
      <c r="Y513" s="20" t="s">
        <v>431</v>
      </c>
      <c r="Z513" s="19"/>
      <c r="AA513" s="19" t="s">
        <v>55</v>
      </c>
      <c r="AB513" s="19" t="s">
        <v>2558</v>
      </c>
      <c r="AC513" s="28"/>
      <c r="AD513" s="41" t="s">
        <v>2559</v>
      </c>
      <c r="AE513" s="40" t="s">
        <v>75</v>
      </c>
      <c r="AF513" s="24" t="s">
        <v>1426</v>
      </c>
      <c r="AG513" s="24" t="s">
        <v>1426</v>
      </c>
      <c r="AH513" s="23" t="s">
        <v>2413</v>
      </c>
      <c r="AI513" s="23" t="s">
        <v>458</v>
      </c>
      <c r="AJ513" s="23" t="s">
        <v>53</v>
      </c>
      <c r="AK513" s="23"/>
      <c r="AL513" s="23"/>
    </row>
    <row r="514" spans="1:38" x14ac:dyDescent="0.25">
      <c r="A514" s="12" t="s">
        <v>2560</v>
      </c>
      <c r="B514" s="42" t="s">
        <v>2561</v>
      </c>
      <c r="C514" s="13" t="s">
        <v>2562</v>
      </c>
      <c r="D514" s="13" t="s">
        <v>2563</v>
      </c>
      <c r="E514" s="35" t="s">
        <v>879</v>
      </c>
      <c r="F514" s="15" t="s">
        <v>42</v>
      </c>
      <c r="G514" s="15" t="s">
        <v>43</v>
      </c>
      <c r="H514" s="15" t="str">
        <f t="shared" ref="H514:H577" si="8">IFERROR(IF(OR($G514="Project Team",$G514="",$G514="Managed by Customer",$G514="Prod team Not Monitored"),"Not monitored by Kyndryl","Monitored by Kyndryl"),"Not monitored by Kyndryl")</f>
        <v>Monitored by Kyndryl</v>
      </c>
      <c r="I514" s="16" t="s">
        <v>44</v>
      </c>
      <c r="J514" s="16">
        <v>0</v>
      </c>
      <c r="K514" s="12" t="s">
        <v>131</v>
      </c>
      <c r="L514" s="15" t="s">
        <v>278</v>
      </c>
      <c r="M514" s="15" t="s">
        <v>2557</v>
      </c>
      <c r="N514" s="17"/>
      <c r="O514" s="15">
        <v>2</v>
      </c>
      <c r="P514" s="15" t="s">
        <v>280</v>
      </c>
      <c r="Q514" s="15" t="s">
        <v>281</v>
      </c>
      <c r="R514" s="15" t="s">
        <v>137</v>
      </c>
      <c r="S514" s="17" t="s">
        <v>138</v>
      </c>
      <c r="T514" s="18" t="s">
        <v>52</v>
      </c>
      <c r="U514" s="19">
        <v>3</v>
      </c>
      <c r="V514" s="19"/>
      <c r="W514" s="19" t="s">
        <v>53</v>
      </c>
      <c r="X514" s="20" t="s">
        <v>53</v>
      </c>
      <c r="Y514" s="20" t="s">
        <v>431</v>
      </c>
      <c r="Z514" s="19"/>
      <c r="AA514" s="19" t="s">
        <v>55</v>
      </c>
      <c r="AB514" s="19" t="s">
        <v>2564</v>
      </c>
      <c r="AC514" s="28"/>
      <c r="AD514" s="41" t="s">
        <v>2512</v>
      </c>
      <c r="AE514" s="40" t="s">
        <v>75</v>
      </c>
      <c r="AF514" s="24" t="s">
        <v>1426</v>
      </c>
      <c r="AG514" s="24" t="s">
        <v>1426</v>
      </c>
      <c r="AH514" s="23" t="s">
        <v>2413</v>
      </c>
      <c r="AI514" s="23" t="s">
        <v>1198</v>
      </c>
      <c r="AJ514" s="23" t="s">
        <v>53</v>
      </c>
      <c r="AK514" s="23"/>
      <c r="AL514" s="23"/>
    </row>
    <row r="515" spans="1:38" x14ac:dyDescent="0.25">
      <c r="A515" s="12" t="s">
        <v>2565</v>
      </c>
      <c r="B515" s="42" t="s">
        <v>2566</v>
      </c>
      <c r="C515" s="13" t="s">
        <v>2567</v>
      </c>
      <c r="D515" s="13" t="e">
        <v>#N/A</v>
      </c>
      <c r="E515" s="35" t="s">
        <v>2568</v>
      </c>
      <c r="F515" s="15" t="s">
        <v>42</v>
      </c>
      <c r="G515" s="15" t="s">
        <v>43</v>
      </c>
      <c r="H515" s="15" t="str">
        <f t="shared" si="8"/>
        <v>Monitored by Kyndryl</v>
      </c>
      <c r="I515" s="16" t="s">
        <v>44</v>
      </c>
      <c r="J515" s="16">
        <v>0</v>
      </c>
      <c r="K515" s="12" t="s">
        <v>59</v>
      </c>
      <c r="L515" s="15" t="s">
        <v>2569</v>
      </c>
      <c r="M515" s="15" t="s">
        <v>2570</v>
      </c>
      <c r="N515" s="17"/>
      <c r="O515" s="15">
        <v>3</v>
      </c>
      <c r="P515" s="15" t="s">
        <v>1519</v>
      </c>
      <c r="Q515" s="15" t="s">
        <v>1520</v>
      </c>
      <c r="R515" s="15" t="s">
        <v>50</v>
      </c>
      <c r="S515" s="17" t="s">
        <v>51</v>
      </c>
      <c r="T515" s="18" t="s">
        <v>52</v>
      </c>
      <c r="U515" s="19">
        <v>3</v>
      </c>
      <c r="V515" s="19"/>
      <c r="W515" s="19" t="s">
        <v>53</v>
      </c>
      <c r="X515" s="20" t="s">
        <v>53</v>
      </c>
      <c r="Y515" s="20" t="s">
        <v>431</v>
      </c>
      <c r="Z515" s="19"/>
      <c r="AA515" s="19" t="s">
        <v>55</v>
      </c>
      <c r="AB515" s="19" t="s">
        <v>2571</v>
      </c>
      <c r="AC515" s="28"/>
      <c r="AD515" s="41" t="s">
        <v>2572</v>
      </c>
      <c r="AE515" s="40" t="s">
        <v>75</v>
      </c>
      <c r="AF515" s="24" t="s">
        <v>1426</v>
      </c>
      <c r="AG515" s="24" t="s">
        <v>1426</v>
      </c>
      <c r="AH515" s="23" t="s">
        <v>2413</v>
      </c>
      <c r="AI515" s="23" t="s">
        <v>432</v>
      </c>
      <c r="AJ515" s="23" t="s">
        <v>53</v>
      </c>
      <c r="AK515" s="23"/>
      <c r="AL515" s="23" t="s">
        <v>2573</v>
      </c>
    </row>
    <row r="516" spans="1:38" x14ac:dyDescent="0.25">
      <c r="A516" s="12" t="s">
        <v>2574</v>
      </c>
      <c r="B516" s="42" t="s">
        <v>2575</v>
      </c>
      <c r="C516" s="13" t="s">
        <v>2576</v>
      </c>
      <c r="D516" s="13" t="e">
        <v>#N/A</v>
      </c>
      <c r="E516" s="35" t="s">
        <v>2568</v>
      </c>
      <c r="F516" s="15" t="s">
        <v>42</v>
      </c>
      <c r="G516" s="15" t="s">
        <v>43</v>
      </c>
      <c r="H516" s="15" t="str">
        <f t="shared" si="8"/>
        <v>Monitored by Kyndryl</v>
      </c>
      <c r="I516" s="16" t="s">
        <v>44</v>
      </c>
      <c r="J516" s="16">
        <v>0</v>
      </c>
      <c r="K516" s="12" t="s">
        <v>59</v>
      </c>
      <c r="L516" s="15" t="s">
        <v>2569</v>
      </c>
      <c r="M516" s="15" t="s">
        <v>2570</v>
      </c>
      <c r="N516" s="17"/>
      <c r="O516" s="15">
        <v>3</v>
      </c>
      <c r="P516" s="15" t="s">
        <v>1519</v>
      </c>
      <c r="Q516" s="15" t="s">
        <v>1520</v>
      </c>
      <c r="R516" s="15" t="s">
        <v>50</v>
      </c>
      <c r="S516" s="17" t="s">
        <v>51</v>
      </c>
      <c r="T516" s="18" t="s">
        <v>52</v>
      </c>
      <c r="U516" s="19">
        <v>3</v>
      </c>
      <c r="V516" s="19"/>
      <c r="W516" s="19" t="s">
        <v>53</v>
      </c>
      <c r="X516" s="20" t="s">
        <v>53</v>
      </c>
      <c r="Y516" s="20" t="s">
        <v>431</v>
      </c>
      <c r="Z516" s="19"/>
      <c r="AA516" s="19" t="s">
        <v>55</v>
      </c>
      <c r="AB516" s="19" t="s">
        <v>2577</v>
      </c>
      <c r="AC516" s="28"/>
      <c r="AD516" s="41" t="s">
        <v>883</v>
      </c>
      <c r="AE516" s="40" t="s">
        <v>75</v>
      </c>
      <c r="AF516" s="24" t="s">
        <v>1426</v>
      </c>
      <c r="AG516" s="24" t="s">
        <v>1426</v>
      </c>
      <c r="AH516" s="23" t="s">
        <v>2413</v>
      </c>
      <c r="AI516" s="23" t="s">
        <v>432</v>
      </c>
      <c r="AJ516" s="23" t="s">
        <v>53</v>
      </c>
      <c r="AK516" s="23"/>
      <c r="AL516" s="23" t="s">
        <v>2573</v>
      </c>
    </row>
    <row r="517" spans="1:38" x14ac:dyDescent="0.25">
      <c r="A517" s="12" t="s">
        <v>2578</v>
      </c>
      <c r="B517" s="42" t="s">
        <v>2579</v>
      </c>
      <c r="C517" s="13" t="s">
        <v>2580</v>
      </c>
      <c r="D517" s="13" t="e">
        <v>#N/A</v>
      </c>
      <c r="E517" s="35" t="s">
        <v>2568</v>
      </c>
      <c r="F517" s="15" t="s">
        <v>42</v>
      </c>
      <c r="G517" s="15" t="s">
        <v>43</v>
      </c>
      <c r="H517" s="15" t="str">
        <f t="shared" si="8"/>
        <v>Monitored by Kyndryl</v>
      </c>
      <c r="I517" s="16" t="s">
        <v>44</v>
      </c>
      <c r="J517" s="16">
        <v>0</v>
      </c>
      <c r="K517" s="12" t="s">
        <v>59</v>
      </c>
      <c r="L517" s="15" t="s">
        <v>2569</v>
      </c>
      <c r="M517" s="15" t="s">
        <v>2570</v>
      </c>
      <c r="N517" s="17"/>
      <c r="O517" s="15">
        <v>3</v>
      </c>
      <c r="P517" s="15" t="s">
        <v>1519</v>
      </c>
      <c r="Q517" s="15" t="s">
        <v>1520</v>
      </c>
      <c r="R517" s="15" t="s">
        <v>50</v>
      </c>
      <c r="S517" s="17" t="s">
        <v>51</v>
      </c>
      <c r="T517" s="18" t="s">
        <v>52</v>
      </c>
      <c r="U517" s="19">
        <v>3</v>
      </c>
      <c r="V517" s="19"/>
      <c r="W517" s="19" t="s">
        <v>2171</v>
      </c>
      <c r="X517" s="20" t="s">
        <v>2172</v>
      </c>
      <c r="Y517" s="20" t="s">
        <v>431</v>
      </c>
      <c r="Z517" s="19"/>
      <c r="AA517" s="19" t="s">
        <v>55</v>
      </c>
      <c r="AB517" s="19" t="s">
        <v>2581</v>
      </c>
      <c r="AC517" s="28"/>
      <c r="AD517" s="41" t="s">
        <v>883</v>
      </c>
      <c r="AE517" s="40" t="s">
        <v>75</v>
      </c>
      <c r="AF517" s="24" t="s">
        <v>1426</v>
      </c>
      <c r="AG517" s="24" t="s">
        <v>1426</v>
      </c>
      <c r="AH517" s="23" t="s">
        <v>2413</v>
      </c>
      <c r="AI517" s="23" t="s">
        <v>432</v>
      </c>
      <c r="AJ517" s="23" t="s">
        <v>53</v>
      </c>
      <c r="AK517" s="23" t="s">
        <v>443</v>
      </c>
      <c r="AL517" s="23" t="s">
        <v>2573</v>
      </c>
    </row>
    <row r="518" spans="1:38" x14ac:dyDescent="0.25">
      <c r="A518" s="12" t="s">
        <v>2582</v>
      </c>
      <c r="B518" s="42" t="s">
        <v>2583</v>
      </c>
      <c r="C518" s="13" t="s">
        <v>2584</v>
      </c>
      <c r="D518" s="13" t="e">
        <v>#N/A</v>
      </c>
      <c r="E518" s="35" t="s">
        <v>2568</v>
      </c>
      <c r="F518" s="15" t="s">
        <v>42</v>
      </c>
      <c r="G518" s="15" t="s">
        <v>43</v>
      </c>
      <c r="H518" s="15" t="str">
        <f t="shared" si="8"/>
        <v>Monitored by Kyndryl</v>
      </c>
      <c r="I518" s="16" t="s">
        <v>44</v>
      </c>
      <c r="J518" s="16">
        <v>0</v>
      </c>
      <c r="K518" s="12" t="s">
        <v>59</v>
      </c>
      <c r="L518" s="15" t="s">
        <v>2569</v>
      </c>
      <c r="M518" s="15" t="s">
        <v>2570</v>
      </c>
      <c r="N518" s="17"/>
      <c r="O518" s="15">
        <v>3</v>
      </c>
      <c r="P518" s="15" t="s">
        <v>1519</v>
      </c>
      <c r="Q518" s="15" t="s">
        <v>1520</v>
      </c>
      <c r="R518" s="15" t="s">
        <v>50</v>
      </c>
      <c r="S518" s="17" t="s">
        <v>51</v>
      </c>
      <c r="T518" s="18" t="s">
        <v>52</v>
      </c>
      <c r="U518" s="19">
        <v>3</v>
      </c>
      <c r="V518" s="19"/>
      <c r="W518" s="19" t="s">
        <v>2171</v>
      </c>
      <c r="X518" s="20" t="s">
        <v>2172</v>
      </c>
      <c r="Y518" s="20" t="s">
        <v>431</v>
      </c>
      <c r="Z518" s="19"/>
      <c r="AA518" s="19" t="s">
        <v>55</v>
      </c>
      <c r="AB518" s="19" t="s">
        <v>2585</v>
      </c>
      <c r="AC518" s="28"/>
      <c r="AD518" s="41" t="s">
        <v>2586</v>
      </c>
      <c r="AE518" s="40" t="s">
        <v>75</v>
      </c>
      <c r="AF518" s="24" t="s">
        <v>1426</v>
      </c>
      <c r="AG518" s="24" t="s">
        <v>1426</v>
      </c>
      <c r="AH518" s="23" t="s">
        <v>2413</v>
      </c>
      <c r="AI518" s="23" t="s">
        <v>432</v>
      </c>
      <c r="AJ518" s="23" t="s">
        <v>53</v>
      </c>
      <c r="AK518" s="23" t="s">
        <v>443</v>
      </c>
      <c r="AL518" s="23" t="s">
        <v>2573</v>
      </c>
    </row>
    <row r="519" spans="1:38" x14ac:dyDescent="0.25">
      <c r="A519" s="12" t="s">
        <v>2587</v>
      </c>
      <c r="B519" s="42" t="s">
        <v>2588</v>
      </c>
      <c r="C519" s="13" t="s">
        <v>2589</v>
      </c>
      <c r="D519" s="13" t="e">
        <v>#N/A</v>
      </c>
      <c r="E519" s="35" t="s">
        <v>2590</v>
      </c>
      <c r="F519" s="15" t="s">
        <v>42</v>
      </c>
      <c r="G519" s="15" t="s">
        <v>43</v>
      </c>
      <c r="H519" s="15" t="str">
        <f t="shared" si="8"/>
        <v>Monitored by Kyndryl</v>
      </c>
      <c r="I519" s="16" t="s">
        <v>44</v>
      </c>
      <c r="J519" s="16">
        <v>0</v>
      </c>
      <c r="K519" s="12" t="s">
        <v>59</v>
      </c>
      <c r="L519" s="15" t="s">
        <v>2569</v>
      </c>
      <c r="M519" s="15" t="s">
        <v>2570</v>
      </c>
      <c r="N519" s="17"/>
      <c r="O519" s="15">
        <v>3</v>
      </c>
      <c r="P519" s="15" t="s">
        <v>1519</v>
      </c>
      <c r="Q519" s="15" t="s">
        <v>1520</v>
      </c>
      <c r="R519" s="15" t="s">
        <v>50</v>
      </c>
      <c r="S519" s="17" t="s">
        <v>51</v>
      </c>
      <c r="T519" s="18" t="s">
        <v>52</v>
      </c>
      <c r="U519" s="19">
        <v>3</v>
      </c>
      <c r="V519" s="19"/>
      <c r="W519" s="19" t="s">
        <v>53</v>
      </c>
      <c r="X519" s="20" t="s">
        <v>53</v>
      </c>
      <c r="Y519" s="20" t="s">
        <v>431</v>
      </c>
      <c r="Z519" s="19"/>
      <c r="AA519" s="19" t="s">
        <v>55</v>
      </c>
      <c r="AB519" s="19" t="s">
        <v>2591</v>
      </c>
      <c r="AC519" s="28"/>
      <c r="AD519" s="41" t="s">
        <v>2592</v>
      </c>
      <c r="AE519" s="40" t="s">
        <v>75</v>
      </c>
      <c r="AF519" s="24" t="s">
        <v>1426</v>
      </c>
      <c r="AG519" s="24" t="s">
        <v>1426</v>
      </c>
      <c r="AH519" s="23" t="s">
        <v>2165</v>
      </c>
      <c r="AI519" s="23" t="s">
        <v>2593</v>
      </c>
      <c r="AJ519" s="23" t="s">
        <v>53</v>
      </c>
      <c r="AK519" s="23" t="s">
        <v>2477</v>
      </c>
      <c r="AL519" s="23" t="s">
        <v>2573</v>
      </c>
    </row>
    <row r="520" spans="1:38" x14ac:dyDescent="0.25">
      <c r="A520" s="12" t="s">
        <v>2594</v>
      </c>
      <c r="B520" s="42" t="s">
        <v>2595</v>
      </c>
      <c r="C520" s="13" t="s">
        <v>2596</v>
      </c>
      <c r="D520" s="13" t="s">
        <v>2597</v>
      </c>
      <c r="E520" s="35" t="s">
        <v>2598</v>
      </c>
      <c r="F520" s="15" t="s">
        <v>42</v>
      </c>
      <c r="G520" s="15" t="s">
        <v>43</v>
      </c>
      <c r="H520" s="15" t="str">
        <f t="shared" si="8"/>
        <v>Monitored by Kyndryl</v>
      </c>
      <c r="I520" s="16" t="s">
        <v>44</v>
      </c>
      <c r="J520" s="16">
        <v>0</v>
      </c>
      <c r="K520" s="12" t="s">
        <v>843</v>
      </c>
      <c r="L520" s="15" t="s">
        <v>2599</v>
      </c>
      <c r="M520" s="15" t="s">
        <v>2600</v>
      </c>
      <c r="N520" s="17"/>
      <c r="O520" s="15">
        <v>1</v>
      </c>
      <c r="P520" s="15" t="s">
        <v>807</v>
      </c>
      <c r="Q520" s="15" t="s">
        <v>808</v>
      </c>
      <c r="R520" s="15" t="s">
        <v>454</v>
      </c>
      <c r="S520" s="17" t="s">
        <v>200</v>
      </c>
      <c r="T520" s="18" t="s">
        <v>52</v>
      </c>
      <c r="U520" s="19">
        <v>1</v>
      </c>
      <c r="V520" s="19"/>
      <c r="W520" s="19" t="s">
        <v>53</v>
      </c>
      <c r="X520" s="20" t="s">
        <v>53</v>
      </c>
      <c r="Y520" s="20" t="s">
        <v>431</v>
      </c>
      <c r="Z520" s="19"/>
      <c r="AA520" s="19" t="s">
        <v>66</v>
      </c>
      <c r="AB520" s="19" t="s">
        <v>2595</v>
      </c>
      <c r="AC520" s="28"/>
      <c r="AD520" s="41" t="s">
        <v>2529</v>
      </c>
      <c r="AE520" s="40" t="s">
        <v>75</v>
      </c>
      <c r="AF520" s="24" t="s">
        <v>1426</v>
      </c>
      <c r="AG520" s="24" t="s">
        <v>1426</v>
      </c>
      <c r="AH520" s="23" t="s">
        <v>2165</v>
      </c>
      <c r="AI520" s="23" t="s">
        <v>520</v>
      </c>
      <c r="AJ520" s="23" t="s">
        <v>53</v>
      </c>
      <c r="AK520" s="23" t="s">
        <v>2601</v>
      </c>
      <c r="AL520" s="23"/>
    </row>
    <row r="521" spans="1:38" x14ac:dyDescent="0.25">
      <c r="A521" s="12" t="s">
        <v>2602</v>
      </c>
      <c r="B521" s="42" t="s">
        <v>2603</v>
      </c>
      <c r="C521" s="13" t="s">
        <v>2604</v>
      </c>
      <c r="D521" s="13" t="s">
        <v>2605</v>
      </c>
      <c r="E521" s="35" t="s">
        <v>2598</v>
      </c>
      <c r="F521" s="15" t="s">
        <v>42</v>
      </c>
      <c r="G521" s="15" t="s">
        <v>43</v>
      </c>
      <c r="H521" s="15" t="str">
        <f t="shared" si="8"/>
        <v>Monitored by Kyndryl</v>
      </c>
      <c r="I521" s="16" t="s">
        <v>44</v>
      </c>
      <c r="J521" s="16">
        <v>0</v>
      </c>
      <c r="K521" s="12" t="s">
        <v>843</v>
      </c>
      <c r="L521" s="15" t="s">
        <v>2599</v>
      </c>
      <c r="M521" s="15" t="s">
        <v>2600</v>
      </c>
      <c r="N521" s="17"/>
      <c r="O521" s="15">
        <v>1</v>
      </c>
      <c r="P521" s="15" t="s">
        <v>807</v>
      </c>
      <c r="Q521" s="15" t="s">
        <v>808</v>
      </c>
      <c r="R521" s="15" t="s">
        <v>454</v>
      </c>
      <c r="S521" s="17" t="s">
        <v>200</v>
      </c>
      <c r="T521" s="18" t="s">
        <v>52</v>
      </c>
      <c r="U521" s="19">
        <v>1</v>
      </c>
      <c r="V521" s="19"/>
      <c r="W521" s="19" t="s">
        <v>53</v>
      </c>
      <c r="X521" s="20" t="s">
        <v>53</v>
      </c>
      <c r="Y521" s="20" t="s">
        <v>431</v>
      </c>
      <c r="Z521" s="19"/>
      <c r="AA521" s="19" t="s">
        <v>55</v>
      </c>
      <c r="AB521" s="19" t="s">
        <v>2603</v>
      </c>
      <c r="AC521" s="28"/>
      <c r="AD521" s="41" t="s">
        <v>2592</v>
      </c>
      <c r="AE521" s="40" t="s">
        <v>75</v>
      </c>
      <c r="AF521" s="24" t="s">
        <v>1426</v>
      </c>
      <c r="AG521" s="24" t="s">
        <v>1426</v>
      </c>
      <c r="AH521" s="23" t="s">
        <v>2165</v>
      </c>
      <c r="AI521" s="23" t="s">
        <v>536</v>
      </c>
      <c r="AJ521" s="23" t="s">
        <v>53</v>
      </c>
      <c r="AK521" s="23" t="s">
        <v>2601</v>
      </c>
      <c r="AL521" s="23"/>
    </row>
    <row r="522" spans="1:38" x14ac:dyDescent="0.25">
      <c r="A522" s="12" t="s">
        <v>2606</v>
      </c>
      <c r="B522" s="42" t="s">
        <v>2607</v>
      </c>
      <c r="C522" s="13" t="s">
        <v>2608</v>
      </c>
      <c r="D522" s="13" t="s">
        <v>2609</v>
      </c>
      <c r="E522" s="35" t="s">
        <v>2610</v>
      </c>
      <c r="F522" s="15" t="s">
        <v>42</v>
      </c>
      <c r="G522" s="15" t="s">
        <v>43</v>
      </c>
      <c r="H522" s="15" t="str">
        <f t="shared" si="8"/>
        <v>Monitored by Kyndryl</v>
      </c>
      <c r="I522" s="16" t="s">
        <v>44</v>
      </c>
      <c r="J522" s="16">
        <v>0</v>
      </c>
      <c r="K522" s="12" t="s">
        <v>843</v>
      </c>
      <c r="L522" s="15" t="s">
        <v>2303</v>
      </c>
      <c r="M522" s="15" t="s">
        <v>2303</v>
      </c>
      <c r="N522" s="17"/>
      <c r="O522" s="15">
        <v>1</v>
      </c>
      <c r="P522" s="15" t="s">
        <v>1046</v>
      </c>
      <c r="Q522" s="15" t="s">
        <v>1047</v>
      </c>
      <c r="R522" s="15" t="s">
        <v>454</v>
      </c>
      <c r="S522" s="17" t="s">
        <v>200</v>
      </c>
      <c r="T522" s="18" t="s">
        <v>52</v>
      </c>
      <c r="U522" s="19">
        <v>1</v>
      </c>
      <c r="V522" s="19"/>
      <c r="W522" s="19" t="s">
        <v>2171</v>
      </c>
      <c r="X522" s="20" t="s">
        <v>2461</v>
      </c>
      <c r="Y522" s="20" t="s">
        <v>431</v>
      </c>
      <c r="Z522" s="19"/>
      <c r="AA522" s="19" t="s">
        <v>66</v>
      </c>
      <c r="AB522" s="19" t="s">
        <v>2611</v>
      </c>
      <c r="AC522" s="28"/>
      <c r="AD522" s="41" t="s">
        <v>2612</v>
      </c>
      <c r="AE522" s="40"/>
      <c r="AF522" s="24" t="s">
        <v>1426</v>
      </c>
      <c r="AG522" s="24" t="s">
        <v>1426</v>
      </c>
      <c r="AH522" s="23" t="s">
        <v>2413</v>
      </c>
      <c r="AI522" s="23" t="s">
        <v>520</v>
      </c>
      <c r="AJ522" s="23" t="s">
        <v>2174</v>
      </c>
      <c r="AK522" s="23" t="s">
        <v>443</v>
      </c>
      <c r="AL522" s="23"/>
    </row>
    <row r="523" spans="1:38" x14ac:dyDescent="0.25">
      <c r="A523" s="12" t="s">
        <v>2613</v>
      </c>
      <c r="B523" s="42" t="s">
        <v>2614</v>
      </c>
      <c r="C523" s="13" t="s">
        <v>2615</v>
      </c>
      <c r="D523" s="13" t="e">
        <v>#N/A</v>
      </c>
      <c r="E523" s="35" t="s">
        <v>2610</v>
      </c>
      <c r="F523" s="15" t="s">
        <v>42</v>
      </c>
      <c r="G523" s="15" t="s">
        <v>43</v>
      </c>
      <c r="H523" s="15" t="str">
        <f t="shared" si="8"/>
        <v>Monitored by Kyndryl</v>
      </c>
      <c r="I523" s="16" t="s">
        <v>168</v>
      </c>
      <c r="J523" s="16">
        <v>0</v>
      </c>
      <c r="K523" s="12" t="s">
        <v>843</v>
      </c>
      <c r="L523" s="15" t="s">
        <v>2303</v>
      </c>
      <c r="M523" s="15" t="s">
        <v>2303</v>
      </c>
      <c r="N523" s="17"/>
      <c r="O523" s="15">
        <v>3</v>
      </c>
      <c r="P523" s="15" t="s">
        <v>1046</v>
      </c>
      <c r="Q523" s="15" t="s">
        <v>1047</v>
      </c>
      <c r="R523" s="15" t="s">
        <v>454</v>
      </c>
      <c r="S523" s="17" t="s">
        <v>200</v>
      </c>
      <c r="T523" s="18" t="s">
        <v>52</v>
      </c>
      <c r="U523" s="19">
        <v>3</v>
      </c>
      <c r="V523" s="19"/>
      <c r="W523" s="19" t="s">
        <v>2171</v>
      </c>
      <c r="X523" s="20" t="s">
        <v>2461</v>
      </c>
      <c r="Y523" s="20" t="s">
        <v>431</v>
      </c>
      <c r="Z523" s="19"/>
      <c r="AA523" s="19" t="s">
        <v>66</v>
      </c>
      <c r="AB523" s="19" t="s">
        <v>2611</v>
      </c>
      <c r="AC523" s="28"/>
      <c r="AD523" s="41" t="s">
        <v>2612</v>
      </c>
      <c r="AE523" s="40"/>
      <c r="AF523" s="24" t="s">
        <v>1426</v>
      </c>
      <c r="AG523" s="24" t="s">
        <v>1426</v>
      </c>
      <c r="AH523" s="23" t="s">
        <v>2413</v>
      </c>
      <c r="AI523" s="23" t="s">
        <v>500</v>
      </c>
      <c r="AJ523" s="23" t="s">
        <v>53</v>
      </c>
      <c r="AK523" s="23"/>
      <c r="AL523" s="23"/>
    </row>
    <row r="524" spans="1:38" x14ac:dyDescent="0.25">
      <c r="A524" s="12" t="s">
        <v>2616</v>
      </c>
      <c r="B524" s="42" t="s">
        <v>2617</v>
      </c>
      <c r="C524" s="13" t="s">
        <v>2618</v>
      </c>
      <c r="D524" s="13" t="e">
        <v>#N/A</v>
      </c>
      <c r="E524" s="35" t="s">
        <v>2619</v>
      </c>
      <c r="F524" s="15" t="s">
        <v>42</v>
      </c>
      <c r="G524" s="15" t="s">
        <v>43</v>
      </c>
      <c r="H524" s="15" t="str">
        <f t="shared" si="8"/>
        <v>Monitored by Kyndryl</v>
      </c>
      <c r="I524" s="16" t="s">
        <v>168</v>
      </c>
      <c r="J524" s="16">
        <v>0</v>
      </c>
      <c r="K524" s="12" t="s">
        <v>843</v>
      </c>
      <c r="L524" s="15" t="s">
        <v>2620</v>
      </c>
      <c r="M524" s="15" t="s">
        <v>2620</v>
      </c>
      <c r="N524" s="17"/>
      <c r="O524" s="15">
        <v>3</v>
      </c>
      <c r="P524" s="15" t="s">
        <v>845</v>
      </c>
      <c r="Q524" s="15" t="s">
        <v>846</v>
      </c>
      <c r="R524" s="15" t="s">
        <v>454</v>
      </c>
      <c r="S524" s="17" t="s">
        <v>200</v>
      </c>
      <c r="T524" s="18" t="s">
        <v>52</v>
      </c>
      <c r="U524" s="19">
        <v>3</v>
      </c>
      <c r="V524" s="19"/>
      <c r="W524" s="19" t="s">
        <v>53</v>
      </c>
      <c r="X524" s="20" t="s">
        <v>53</v>
      </c>
      <c r="Y524" s="20" t="s">
        <v>431</v>
      </c>
      <c r="Z524" s="19"/>
      <c r="AA524" s="19" t="s">
        <v>66</v>
      </c>
      <c r="AB524" s="19" t="s">
        <v>2617</v>
      </c>
      <c r="AC524" s="28"/>
      <c r="AD524" s="41" t="s">
        <v>2592</v>
      </c>
      <c r="AE524" s="40" t="s">
        <v>75</v>
      </c>
      <c r="AF524" s="24" t="s">
        <v>1426</v>
      </c>
      <c r="AG524" s="24" t="s">
        <v>1426</v>
      </c>
      <c r="AH524" s="23" t="s">
        <v>2165</v>
      </c>
      <c r="AI524" s="23" t="s">
        <v>884</v>
      </c>
      <c r="AJ524" s="23" t="s">
        <v>53</v>
      </c>
      <c r="AK524" s="23"/>
      <c r="AL524" s="23"/>
    </row>
    <row r="525" spans="1:38" x14ac:dyDescent="0.25">
      <c r="A525" s="12" t="s">
        <v>2621</v>
      </c>
      <c r="B525" s="42" t="s">
        <v>2622</v>
      </c>
      <c r="C525" s="13" t="s">
        <v>2623</v>
      </c>
      <c r="D525" s="13" t="e">
        <v>#N/A</v>
      </c>
      <c r="E525" s="35" t="s">
        <v>2619</v>
      </c>
      <c r="F525" s="15" t="s">
        <v>42</v>
      </c>
      <c r="G525" s="15" t="s">
        <v>43</v>
      </c>
      <c r="H525" s="15" t="str">
        <f t="shared" si="8"/>
        <v>Monitored by Kyndryl</v>
      </c>
      <c r="I525" s="16" t="s">
        <v>168</v>
      </c>
      <c r="J525" s="16">
        <v>0</v>
      </c>
      <c r="K525" s="12" t="s">
        <v>843</v>
      </c>
      <c r="L525" s="15" t="s">
        <v>2620</v>
      </c>
      <c r="M525" s="15" t="s">
        <v>2620</v>
      </c>
      <c r="N525" s="17"/>
      <c r="O525" s="15">
        <v>3</v>
      </c>
      <c r="P525" s="15" t="s">
        <v>845</v>
      </c>
      <c r="Q525" s="15" t="s">
        <v>846</v>
      </c>
      <c r="R525" s="15" t="s">
        <v>454</v>
      </c>
      <c r="S525" s="17" t="s">
        <v>200</v>
      </c>
      <c r="T525" s="18" t="s">
        <v>52</v>
      </c>
      <c r="U525" s="19">
        <v>3</v>
      </c>
      <c r="V525" s="19"/>
      <c r="W525" s="19" t="s">
        <v>53</v>
      </c>
      <c r="X525" s="20" t="s">
        <v>53</v>
      </c>
      <c r="Y525" s="20" t="s">
        <v>431</v>
      </c>
      <c r="Z525" s="19"/>
      <c r="AA525" s="19" t="s">
        <v>55</v>
      </c>
      <c r="AB525" s="19" t="s">
        <v>2622</v>
      </c>
      <c r="AC525" s="28"/>
      <c r="AD525" s="41" t="s">
        <v>2592</v>
      </c>
      <c r="AE525" s="40" t="s">
        <v>75</v>
      </c>
      <c r="AF525" s="24" t="s">
        <v>1426</v>
      </c>
      <c r="AG525" s="24" t="s">
        <v>1426</v>
      </c>
      <c r="AH525" s="23" t="s">
        <v>2165</v>
      </c>
      <c r="AI525" s="23" t="s">
        <v>895</v>
      </c>
      <c r="AJ525" s="23" t="s">
        <v>53</v>
      </c>
      <c r="AK525" s="23"/>
      <c r="AL525" s="23"/>
    </row>
    <row r="526" spans="1:38" x14ac:dyDescent="0.25">
      <c r="A526" s="12" t="s">
        <v>2624</v>
      </c>
      <c r="B526" s="42" t="s">
        <v>2625</v>
      </c>
      <c r="C526" s="13" t="s">
        <v>2626</v>
      </c>
      <c r="D526" s="13" t="e">
        <v>#N/A</v>
      </c>
      <c r="E526" s="35" t="s">
        <v>2619</v>
      </c>
      <c r="F526" s="15" t="s">
        <v>42</v>
      </c>
      <c r="G526" s="15" t="s">
        <v>43</v>
      </c>
      <c r="H526" s="15" t="str">
        <f t="shared" si="8"/>
        <v>Monitored by Kyndryl</v>
      </c>
      <c r="I526" s="16" t="s">
        <v>168</v>
      </c>
      <c r="J526" s="16">
        <v>0</v>
      </c>
      <c r="K526" s="12" t="s">
        <v>843</v>
      </c>
      <c r="L526" s="15" t="s">
        <v>2620</v>
      </c>
      <c r="M526" s="15" t="s">
        <v>2620</v>
      </c>
      <c r="N526" s="17"/>
      <c r="O526" s="15">
        <v>3</v>
      </c>
      <c r="P526" s="15" t="s">
        <v>845</v>
      </c>
      <c r="Q526" s="15" t="s">
        <v>846</v>
      </c>
      <c r="R526" s="15" t="s">
        <v>454</v>
      </c>
      <c r="S526" s="17" t="s">
        <v>200</v>
      </c>
      <c r="T526" s="18" t="s">
        <v>52</v>
      </c>
      <c r="U526" s="19">
        <v>3</v>
      </c>
      <c r="V526" s="19"/>
      <c r="W526" s="19" t="s">
        <v>53</v>
      </c>
      <c r="X526" s="20" t="s">
        <v>53</v>
      </c>
      <c r="Y526" s="20" t="s">
        <v>431</v>
      </c>
      <c r="Z526" s="19"/>
      <c r="AA526" s="19" t="s">
        <v>55</v>
      </c>
      <c r="AB526" s="19" t="s">
        <v>2625</v>
      </c>
      <c r="AC526" s="28"/>
      <c r="AD526" s="41" t="s">
        <v>2592</v>
      </c>
      <c r="AE526" s="40" t="s">
        <v>75</v>
      </c>
      <c r="AF526" s="24" t="s">
        <v>1426</v>
      </c>
      <c r="AG526" s="24" t="s">
        <v>1426</v>
      </c>
      <c r="AH526" s="23" t="s">
        <v>2165</v>
      </c>
      <c r="AI526" s="23" t="s">
        <v>895</v>
      </c>
      <c r="AJ526" s="23" t="s">
        <v>53</v>
      </c>
      <c r="AK526" s="23"/>
      <c r="AL526" s="23"/>
    </row>
    <row r="527" spans="1:38" x14ac:dyDescent="0.25">
      <c r="A527" s="12" t="s">
        <v>2627</v>
      </c>
      <c r="B527" s="42" t="s">
        <v>2628</v>
      </c>
      <c r="C527" s="13" t="s">
        <v>2629</v>
      </c>
      <c r="D527" s="13" t="s">
        <v>2630</v>
      </c>
      <c r="E527" s="35" t="s">
        <v>2619</v>
      </c>
      <c r="F527" s="15" t="s">
        <v>42</v>
      </c>
      <c r="G527" s="15" t="s">
        <v>43</v>
      </c>
      <c r="H527" s="15" t="str">
        <f t="shared" si="8"/>
        <v>Monitored by Kyndryl</v>
      </c>
      <c r="I527" s="16" t="s">
        <v>168</v>
      </c>
      <c r="J527" s="16">
        <v>0</v>
      </c>
      <c r="K527" s="12" t="s">
        <v>843</v>
      </c>
      <c r="L527" s="15" t="s">
        <v>2620</v>
      </c>
      <c r="M527" s="15" t="s">
        <v>2620</v>
      </c>
      <c r="N527" s="17"/>
      <c r="O527" s="15">
        <v>3</v>
      </c>
      <c r="P527" s="15" t="s">
        <v>845</v>
      </c>
      <c r="Q527" s="15" t="s">
        <v>846</v>
      </c>
      <c r="R527" s="15" t="s">
        <v>454</v>
      </c>
      <c r="S527" s="17" t="s">
        <v>200</v>
      </c>
      <c r="T527" s="18" t="s">
        <v>52</v>
      </c>
      <c r="U527" s="19">
        <v>3</v>
      </c>
      <c r="V527" s="19"/>
      <c r="W527" s="19" t="s">
        <v>53</v>
      </c>
      <c r="X527" s="20" t="s">
        <v>53</v>
      </c>
      <c r="Y527" s="20" t="s">
        <v>431</v>
      </c>
      <c r="Z527" s="19"/>
      <c r="AA527" s="19" t="s">
        <v>66</v>
      </c>
      <c r="AB527" s="19" t="s">
        <v>2628</v>
      </c>
      <c r="AC527" s="28"/>
      <c r="AD527" s="41" t="s">
        <v>2592</v>
      </c>
      <c r="AE527" s="40" t="s">
        <v>75</v>
      </c>
      <c r="AF527" s="24" t="s">
        <v>1426</v>
      </c>
      <c r="AG527" s="24" t="s">
        <v>1426</v>
      </c>
      <c r="AH527" s="23" t="s">
        <v>2165</v>
      </c>
      <c r="AI527" s="23" t="s">
        <v>884</v>
      </c>
      <c r="AJ527" s="23" t="s">
        <v>53</v>
      </c>
      <c r="AK527" s="23"/>
      <c r="AL527" s="23"/>
    </row>
    <row r="528" spans="1:38" x14ac:dyDescent="0.25">
      <c r="A528" s="12" t="s">
        <v>2631</v>
      </c>
      <c r="B528" s="42" t="s">
        <v>2632</v>
      </c>
      <c r="C528" s="13" t="s">
        <v>2633</v>
      </c>
      <c r="D528" s="13" t="e">
        <v>#N/A</v>
      </c>
      <c r="E528" s="35" t="s">
        <v>2619</v>
      </c>
      <c r="F528" s="15" t="s">
        <v>42</v>
      </c>
      <c r="G528" s="15" t="s">
        <v>43</v>
      </c>
      <c r="H528" s="15" t="str">
        <f t="shared" si="8"/>
        <v>Monitored by Kyndryl</v>
      </c>
      <c r="I528" s="16" t="s">
        <v>168</v>
      </c>
      <c r="J528" s="16">
        <v>0</v>
      </c>
      <c r="K528" s="12" t="s">
        <v>843</v>
      </c>
      <c r="L528" s="15" t="s">
        <v>2620</v>
      </c>
      <c r="M528" s="15" t="s">
        <v>2620</v>
      </c>
      <c r="N528" s="17"/>
      <c r="O528" s="15">
        <v>3</v>
      </c>
      <c r="P528" s="15" t="s">
        <v>845</v>
      </c>
      <c r="Q528" s="15" t="s">
        <v>846</v>
      </c>
      <c r="R528" s="15" t="s">
        <v>454</v>
      </c>
      <c r="S528" s="17" t="s">
        <v>200</v>
      </c>
      <c r="T528" s="18" t="s">
        <v>52</v>
      </c>
      <c r="U528" s="19">
        <v>3</v>
      </c>
      <c r="V528" s="19"/>
      <c r="W528" s="19" t="s">
        <v>2171</v>
      </c>
      <c r="X528" s="20" t="s">
        <v>2172</v>
      </c>
      <c r="Y528" s="20" t="s">
        <v>431</v>
      </c>
      <c r="Z528" s="19"/>
      <c r="AA528" s="19" t="s">
        <v>55</v>
      </c>
      <c r="AB528" s="19" t="s">
        <v>2171</v>
      </c>
      <c r="AC528" s="28"/>
      <c r="AD528" s="41" t="s">
        <v>2592</v>
      </c>
      <c r="AE528" s="40" t="s">
        <v>75</v>
      </c>
      <c r="AF528" s="24" t="s">
        <v>1426</v>
      </c>
      <c r="AG528" s="24" t="s">
        <v>1426</v>
      </c>
      <c r="AH528" s="23" t="s">
        <v>2165</v>
      </c>
      <c r="AI528" s="23" t="s">
        <v>895</v>
      </c>
      <c r="AJ528" s="23" t="s">
        <v>53</v>
      </c>
      <c r="AK528" s="23" t="s">
        <v>2477</v>
      </c>
      <c r="AL528" s="23"/>
    </row>
    <row r="529" spans="1:38" x14ac:dyDescent="0.25">
      <c r="A529" s="12" t="s">
        <v>2634</v>
      </c>
      <c r="B529" s="42" t="s">
        <v>2635</v>
      </c>
      <c r="C529" s="13" t="s">
        <v>2636</v>
      </c>
      <c r="D529" s="13" t="e">
        <v>#N/A</v>
      </c>
      <c r="E529" s="35" t="s">
        <v>2619</v>
      </c>
      <c r="F529" s="15" t="s">
        <v>42</v>
      </c>
      <c r="G529" s="15" t="s">
        <v>43</v>
      </c>
      <c r="H529" s="15" t="str">
        <f t="shared" si="8"/>
        <v>Monitored by Kyndryl</v>
      </c>
      <c r="I529" s="16" t="s">
        <v>168</v>
      </c>
      <c r="J529" s="16">
        <v>0</v>
      </c>
      <c r="K529" s="12" t="s">
        <v>843</v>
      </c>
      <c r="L529" s="15" t="s">
        <v>2620</v>
      </c>
      <c r="M529" s="15" t="s">
        <v>2620</v>
      </c>
      <c r="N529" s="17"/>
      <c r="O529" s="15">
        <v>3</v>
      </c>
      <c r="P529" s="15" t="s">
        <v>845</v>
      </c>
      <c r="Q529" s="15" t="s">
        <v>846</v>
      </c>
      <c r="R529" s="15" t="s">
        <v>454</v>
      </c>
      <c r="S529" s="17" t="s">
        <v>200</v>
      </c>
      <c r="T529" s="18" t="s">
        <v>52</v>
      </c>
      <c r="U529" s="19">
        <v>3</v>
      </c>
      <c r="V529" s="19"/>
      <c r="W529" s="19" t="s">
        <v>2171</v>
      </c>
      <c r="X529" s="20" t="s">
        <v>2172</v>
      </c>
      <c r="Y529" s="20" t="s">
        <v>431</v>
      </c>
      <c r="Z529" s="19"/>
      <c r="AA529" s="19" t="s">
        <v>66</v>
      </c>
      <c r="AB529" s="19" t="s">
        <v>2171</v>
      </c>
      <c r="AC529" s="28"/>
      <c r="AD529" s="41" t="s">
        <v>2592</v>
      </c>
      <c r="AE529" s="40" t="s">
        <v>75</v>
      </c>
      <c r="AF529" s="24" t="s">
        <v>1426</v>
      </c>
      <c r="AG529" s="24" t="s">
        <v>1426</v>
      </c>
      <c r="AH529" s="23" t="s">
        <v>2165</v>
      </c>
      <c r="AI529" s="23" t="s">
        <v>884</v>
      </c>
      <c r="AJ529" s="23" t="s">
        <v>53</v>
      </c>
      <c r="AK529" s="23" t="s">
        <v>2477</v>
      </c>
      <c r="AL529" s="23"/>
    </row>
    <row r="530" spans="1:38" x14ac:dyDescent="0.25">
      <c r="A530" s="12" t="s">
        <v>2637</v>
      </c>
      <c r="B530" s="42" t="s">
        <v>2638</v>
      </c>
      <c r="C530" s="13" t="s">
        <v>2639</v>
      </c>
      <c r="D530" s="13" t="s">
        <v>2640</v>
      </c>
      <c r="E530" s="35" t="s">
        <v>2619</v>
      </c>
      <c r="F530" s="15" t="s">
        <v>42</v>
      </c>
      <c r="G530" s="15" t="s">
        <v>43</v>
      </c>
      <c r="H530" s="15" t="str">
        <f t="shared" si="8"/>
        <v>Monitored by Kyndryl</v>
      </c>
      <c r="I530" s="16" t="s">
        <v>44</v>
      </c>
      <c r="J530" s="16" t="s">
        <v>265</v>
      </c>
      <c r="K530" s="12" t="s">
        <v>843</v>
      </c>
      <c r="L530" s="15" t="s">
        <v>2620</v>
      </c>
      <c r="M530" s="15" t="s">
        <v>2620</v>
      </c>
      <c r="N530" s="17"/>
      <c r="O530" s="15">
        <v>2</v>
      </c>
      <c r="P530" s="15" t="s">
        <v>845</v>
      </c>
      <c r="Q530" s="15" t="s">
        <v>846</v>
      </c>
      <c r="R530" s="15" t="s">
        <v>454</v>
      </c>
      <c r="S530" s="17" t="s">
        <v>200</v>
      </c>
      <c r="T530" s="18" t="s">
        <v>52</v>
      </c>
      <c r="U530" s="19">
        <v>1</v>
      </c>
      <c r="V530" s="19"/>
      <c r="W530" s="19" t="s">
        <v>53</v>
      </c>
      <c r="X530" s="20" t="s">
        <v>53</v>
      </c>
      <c r="Y530" s="20" t="s">
        <v>431</v>
      </c>
      <c r="Z530" s="19"/>
      <c r="AA530" s="19" t="s">
        <v>66</v>
      </c>
      <c r="AB530" s="19" t="s">
        <v>2638</v>
      </c>
      <c r="AC530" s="28"/>
      <c r="AD530" s="41" t="s">
        <v>2535</v>
      </c>
      <c r="AE530" s="40" t="s">
        <v>75</v>
      </c>
      <c r="AF530" s="24" t="s">
        <v>1426</v>
      </c>
      <c r="AG530" s="24" t="s">
        <v>1426</v>
      </c>
      <c r="AH530" s="23" t="s">
        <v>2165</v>
      </c>
      <c r="AI530" s="23" t="s">
        <v>1038</v>
      </c>
      <c r="AJ530" s="23" t="s">
        <v>53</v>
      </c>
      <c r="AK530" s="23"/>
      <c r="AL530" s="23"/>
    </row>
    <row r="531" spans="1:38" x14ac:dyDescent="0.25">
      <c r="A531" s="12" t="s">
        <v>2641</v>
      </c>
      <c r="B531" s="42" t="s">
        <v>2642</v>
      </c>
      <c r="C531" s="13" t="s">
        <v>2643</v>
      </c>
      <c r="D531" s="13" t="s">
        <v>2644</v>
      </c>
      <c r="E531" s="35" t="s">
        <v>2619</v>
      </c>
      <c r="F531" s="15" t="s">
        <v>42</v>
      </c>
      <c r="G531" s="15" t="s">
        <v>43</v>
      </c>
      <c r="H531" s="15" t="str">
        <f t="shared" si="8"/>
        <v>Monitored by Kyndryl</v>
      </c>
      <c r="I531" s="16" t="s">
        <v>44</v>
      </c>
      <c r="J531" s="16" t="s">
        <v>265</v>
      </c>
      <c r="K531" s="12" t="s">
        <v>843</v>
      </c>
      <c r="L531" s="15" t="s">
        <v>2620</v>
      </c>
      <c r="M531" s="15" t="s">
        <v>2620</v>
      </c>
      <c r="N531" s="17"/>
      <c r="O531" s="15">
        <v>2</v>
      </c>
      <c r="P531" s="15" t="s">
        <v>845</v>
      </c>
      <c r="Q531" s="15" t="s">
        <v>846</v>
      </c>
      <c r="R531" s="15" t="s">
        <v>454</v>
      </c>
      <c r="S531" s="17" t="s">
        <v>200</v>
      </c>
      <c r="T531" s="18" t="s">
        <v>52</v>
      </c>
      <c r="U531" s="19">
        <v>1</v>
      </c>
      <c r="V531" s="19"/>
      <c r="W531" s="19" t="s">
        <v>53</v>
      </c>
      <c r="X531" s="20" t="s">
        <v>53</v>
      </c>
      <c r="Y531" s="20" t="s">
        <v>431</v>
      </c>
      <c r="Z531" s="19"/>
      <c r="AA531" s="19" t="s">
        <v>55</v>
      </c>
      <c r="AB531" s="19" t="s">
        <v>2642</v>
      </c>
      <c r="AC531" s="28"/>
      <c r="AD531" s="41" t="s">
        <v>883</v>
      </c>
      <c r="AE531" s="40" t="s">
        <v>75</v>
      </c>
      <c r="AF531" s="24" t="s">
        <v>1426</v>
      </c>
      <c r="AG531" s="24" t="s">
        <v>1426</v>
      </c>
      <c r="AH531" s="23" t="s">
        <v>2165</v>
      </c>
      <c r="AI531" s="23" t="s">
        <v>2189</v>
      </c>
      <c r="AJ531" s="23" t="s">
        <v>53</v>
      </c>
      <c r="AK531" s="23"/>
      <c r="AL531" s="23"/>
    </row>
    <row r="532" spans="1:38" x14ac:dyDescent="0.25">
      <c r="A532" s="12" t="s">
        <v>2645</v>
      </c>
      <c r="B532" s="42" t="s">
        <v>2646</v>
      </c>
      <c r="C532" s="13" t="s">
        <v>2647</v>
      </c>
      <c r="D532" s="13" t="s">
        <v>2648</v>
      </c>
      <c r="E532" s="35" t="s">
        <v>2619</v>
      </c>
      <c r="F532" s="15" t="s">
        <v>42</v>
      </c>
      <c r="G532" s="15" t="s">
        <v>43</v>
      </c>
      <c r="H532" s="15" t="str">
        <f t="shared" si="8"/>
        <v>Monitored by Kyndryl</v>
      </c>
      <c r="I532" s="16" t="s">
        <v>44</v>
      </c>
      <c r="J532" s="16" t="s">
        <v>265</v>
      </c>
      <c r="K532" s="12" t="s">
        <v>843</v>
      </c>
      <c r="L532" s="15" t="s">
        <v>2620</v>
      </c>
      <c r="M532" s="15" t="s">
        <v>2620</v>
      </c>
      <c r="N532" s="17"/>
      <c r="O532" s="15">
        <v>2</v>
      </c>
      <c r="P532" s="15" t="s">
        <v>845</v>
      </c>
      <c r="Q532" s="15" t="s">
        <v>846</v>
      </c>
      <c r="R532" s="15" t="s">
        <v>454</v>
      </c>
      <c r="S532" s="17" t="s">
        <v>200</v>
      </c>
      <c r="T532" s="18" t="s">
        <v>52</v>
      </c>
      <c r="U532" s="19">
        <v>1</v>
      </c>
      <c r="V532" s="19"/>
      <c r="W532" s="19" t="s">
        <v>53</v>
      </c>
      <c r="X532" s="20" t="s">
        <v>53</v>
      </c>
      <c r="Y532" s="20" t="s">
        <v>431</v>
      </c>
      <c r="Z532" s="19"/>
      <c r="AA532" s="19" t="s">
        <v>66</v>
      </c>
      <c r="AB532" s="19" t="s">
        <v>2646</v>
      </c>
      <c r="AC532" s="28"/>
      <c r="AD532" s="41" t="s">
        <v>2649</v>
      </c>
      <c r="AE532" s="40" t="s">
        <v>75</v>
      </c>
      <c r="AF532" s="24" t="s">
        <v>1426</v>
      </c>
      <c r="AG532" s="24" t="s">
        <v>1426</v>
      </c>
      <c r="AH532" s="23" t="s">
        <v>2165</v>
      </c>
      <c r="AI532" s="23" t="s">
        <v>1038</v>
      </c>
      <c r="AJ532" s="23" t="s">
        <v>53</v>
      </c>
      <c r="AK532" s="23"/>
      <c r="AL532" s="23"/>
    </row>
    <row r="533" spans="1:38" x14ac:dyDescent="0.25">
      <c r="A533" s="12" t="s">
        <v>2650</v>
      </c>
      <c r="B533" s="42" t="s">
        <v>2651</v>
      </c>
      <c r="C533" s="13" t="s">
        <v>2652</v>
      </c>
      <c r="D533" s="13" t="s">
        <v>2653</v>
      </c>
      <c r="E533" s="35" t="s">
        <v>2619</v>
      </c>
      <c r="F533" s="15" t="s">
        <v>42</v>
      </c>
      <c r="G533" s="15" t="s">
        <v>43</v>
      </c>
      <c r="H533" s="15" t="str">
        <f t="shared" si="8"/>
        <v>Monitored by Kyndryl</v>
      </c>
      <c r="I533" s="16" t="s">
        <v>44</v>
      </c>
      <c r="J533" s="16" t="s">
        <v>265</v>
      </c>
      <c r="K533" s="12" t="s">
        <v>843</v>
      </c>
      <c r="L533" s="15" t="s">
        <v>2620</v>
      </c>
      <c r="M533" s="15" t="s">
        <v>2620</v>
      </c>
      <c r="N533" s="17"/>
      <c r="O533" s="15">
        <v>2</v>
      </c>
      <c r="P533" s="15" t="s">
        <v>845</v>
      </c>
      <c r="Q533" s="15" t="s">
        <v>846</v>
      </c>
      <c r="R533" s="15" t="s">
        <v>454</v>
      </c>
      <c r="S533" s="17" t="s">
        <v>200</v>
      </c>
      <c r="T533" s="18" t="s">
        <v>52</v>
      </c>
      <c r="U533" s="19">
        <v>1</v>
      </c>
      <c r="V533" s="19"/>
      <c r="W533" s="19" t="s">
        <v>53</v>
      </c>
      <c r="X533" s="20" t="s">
        <v>53</v>
      </c>
      <c r="Y533" s="20" t="s">
        <v>431</v>
      </c>
      <c r="Z533" s="19"/>
      <c r="AA533" s="19" t="s">
        <v>55</v>
      </c>
      <c r="AB533" s="19" t="s">
        <v>2651</v>
      </c>
      <c r="AC533" s="28"/>
      <c r="AD533" s="41" t="s">
        <v>2559</v>
      </c>
      <c r="AE533" s="40" t="s">
        <v>75</v>
      </c>
      <c r="AF533" s="24" t="s">
        <v>1426</v>
      </c>
      <c r="AG533" s="24" t="s">
        <v>1426</v>
      </c>
      <c r="AH533" s="23" t="s">
        <v>2165</v>
      </c>
      <c r="AI533" s="23" t="s">
        <v>2189</v>
      </c>
      <c r="AJ533" s="23" t="s">
        <v>53</v>
      </c>
      <c r="AK533" s="23"/>
      <c r="AL533" s="23"/>
    </row>
    <row r="534" spans="1:38" x14ac:dyDescent="0.25">
      <c r="A534" s="12" t="s">
        <v>2654</v>
      </c>
      <c r="B534" s="42" t="s">
        <v>2655</v>
      </c>
      <c r="C534" s="13" t="s">
        <v>2656</v>
      </c>
      <c r="D534" s="13" t="s">
        <v>2657</v>
      </c>
      <c r="E534" s="35" t="s">
        <v>2619</v>
      </c>
      <c r="F534" s="15" t="s">
        <v>42</v>
      </c>
      <c r="G534" s="15" t="s">
        <v>43</v>
      </c>
      <c r="H534" s="15" t="str">
        <f t="shared" si="8"/>
        <v>Monitored by Kyndryl</v>
      </c>
      <c r="I534" s="16" t="s">
        <v>44</v>
      </c>
      <c r="J534" s="16" t="s">
        <v>265</v>
      </c>
      <c r="K534" s="12" t="s">
        <v>843</v>
      </c>
      <c r="L534" s="15" t="s">
        <v>2620</v>
      </c>
      <c r="M534" s="15" t="s">
        <v>2620</v>
      </c>
      <c r="N534" s="17"/>
      <c r="O534" s="15">
        <v>2</v>
      </c>
      <c r="P534" s="15" t="s">
        <v>845</v>
      </c>
      <c r="Q534" s="15" t="s">
        <v>846</v>
      </c>
      <c r="R534" s="15" t="s">
        <v>454</v>
      </c>
      <c r="S534" s="17" t="s">
        <v>200</v>
      </c>
      <c r="T534" s="18" t="s">
        <v>52</v>
      </c>
      <c r="U534" s="19">
        <v>1</v>
      </c>
      <c r="V534" s="19"/>
      <c r="W534" s="19" t="s">
        <v>2171</v>
      </c>
      <c r="X534" s="20" t="s">
        <v>2172</v>
      </c>
      <c r="Y534" s="20" t="s">
        <v>431</v>
      </c>
      <c r="Z534" s="19"/>
      <c r="AA534" s="19" t="s">
        <v>55</v>
      </c>
      <c r="AB534" s="19" t="s">
        <v>2171</v>
      </c>
      <c r="AC534" s="28"/>
      <c r="AD534" s="41" t="s">
        <v>2559</v>
      </c>
      <c r="AE534" s="40" t="s">
        <v>75</v>
      </c>
      <c r="AF534" s="24" t="s">
        <v>1426</v>
      </c>
      <c r="AG534" s="24" t="s">
        <v>1426</v>
      </c>
      <c r="AH534" s="23" t="s">
        <v>2165</v>
      </c>
      <c r="AI534" s="23" t="s">
        <v>981</v>
      </c>
      <c r="AJ534" s="23" t="s">
        <v>2174</v>
      </c>
      <c r="AK534" s="23" t="s">
        <v>2477</v>
      </c>
      <c r="AL534" s="23"/>
    </row>
    <row r="535" spans="1:38" x14ac:dyDescent="0.25">
      <c r="A535" s="12" t="s">
        <v>2658</v>
      </c>
      <c r="B535" s="42" t="s">
        <v>2659</v>
      </c>
      <c r="C535" s="13" t="s">
        <v>2660</v>
      </c>
      <c r="D535" s="13" t="s">
        <v>2661</v>
      </c>
      <c r="E535" s="35" t="s">
        <v>2619</v>
      </c>
      <c r="F535" s="15" t="s">
        <v>42</v>
      </c>
      <c r="G535" s="15" t="s">
        <v>43</v>
      </c>
      <c r="H535" s="15" t="str">
        <f t="shared" si="8"/>
        <v>Monitored by Kyndryl</v>
      </c>
      <c r="I535" s="16" t="s">
        <v>44</v>
      </c>
      <c r="J535" s="16" t="s">
        <v>265</v>
      </c>
      <c r="K535" s="12" t="s">
        <v>843</v>
      </c>
      <c r="L535" s="15" t="s">
        <v>2620</v>
      </c>
      <c r="M535" s="15" t="s">
        <v>2620</v>
      </c>
      <c r="N535" s="17"/>
      <c r="O535" s="15">
        <v>2</v>
      </c>
      <c r="P535" s="15" t="s">
        <v>845</v>
      </c>
      <c r="Q535" s="15" t="s">
        <v>846</v>
      </c>
      <c r="R535" s="15" t="s">
        <v>454</v>
      </c>
      <c r="S535" s="17" t="s">
        <v>200</v>
      </c>
      <c r="T535" s="18" t="s">
        <v>52</v>
      </c>
      <c r="U535" s="19">
        <v>1</v>
      </c>
      <c r="V535" s="19"/>
      <c r="W535" s="19" t="s">
        <v>2171</v>
      </c>
      <c r="X535" s="20" t="s">
        <v>2172</v>
      </c>
      <c r="Y535" s="20" t="s">
        <v>431</v>
      </c>
      <c r="Z535" s="19"/>
      <c r="AA535" s="19" t="s">
        <v>66</v>
      </c>
      <c r="AB535" s="19" t="s">
        <v>2171</v>
      </c>
      <c r="AC535" s="28"/>
      <c r="AD535" s="41" t="s">
        <v>2649</v>
      </c>
      <c r="AE535" s="40" t="s">
        <v>75</v>
      </c>
      <c r="AF535" s="24" t="s">
        <v>1426</v>
      </c>
      <c r="AG535" s="24" t="s">
        <v>1426</v>
      </c>
      <c r="AH535" s="23" t="s">
        <v>2165</v>
      </c>
      <c r="AI535" s="23" t="s">
        <v>911</v>
      </c>
      <c r="AJ535" s="23" t="s">
        <v>2357</v>
      </c>
      <c r="AK535" s="23" t="s">
        <v>2477</v>
      </c>
      <c r="AL535" s="23"/>
    </row>
    <row r="536" spans="1:38" x14ac:dyDescent="0.25">
      <c r="A536" s="12" t="s">
        <v>2662</v>
      </c>
      <c r="B536" s="42" t="s">
        <v>2663</v>
      </c>
      <c r="C536" s="13" t="s">
        <v>2664</v>
      </c>
      <c r="D536" s="13" t="e">
        <v>#N/A</v>
      </c>
      <c r="E536" s="35" t="s">
        <v>2008</v>
      </c>
      <c r="F536" s="15" t="s">
        <v>42</v>
      </c>
      <c r="G536" s="15" t="s">
        <v>43</v>
      </c>
      <c r="H536" s="15" t="str">
        <f t="shared" si="8"/>
        <v>Monitored by Kyndryl</v>
      </c>
      <c r="I536" s="16" t="s">
        <v>168</v>
      </c>
      <c r="J536" s="16">
        <v>0</v>
      </c>
      <c r="K536" s="12" t="s">
        <v>131</v>
      </c>
      <c r="L536" s="15" t="s">
        <v>2366</v>
      </c>
      <c r="M536" s="15" t="s">
        <v>2366</v>
      </c>
      <c r="N536" s="17"/>
      <c r="O536" s="15">
        <v>3</v>
      </c>
      <c r="P536" s="15" t="s">
        <v>135</v>
      </c>
      <c r="Q536" s="15" t="s">
        <v>136</v>
      </c>
      <c r="R536" s="15" t="s">
        <v>137</v>
      </c>
      <c r="S536" s="17" t="s">
        <v>138</v>
      </c>
      <c r="T536" s="18" t="s">
        <v>52</v>
      </c>
      <c r="U536" s="19">
        <v>3</v>
      </c>
      <c r="V536" s="19"/>
      <c r="W536" s="19" t="s">
        <v>53</v>
      </c>
      <c r="X536" s="20" t="s">
        <v>53</v>
      </c>
      <c r="Y536" s="20" t="s">
        <v>431</v>
      </c>
      <c r="Z536" s="19"/>
      <c r="AA536" s="19" t="s">
        <v>66</v>
      </c>
      <c r="AB536" s="19" t="s">
        <v>2663</v>
      </c>
      <c r="AC536" s="28"/>
      <c r="AD536" s="41" t="s">
        <v>2592</v>
      </c>
      <c r="AE536" s="40" t="s">
        <v>75</v>
      </c>
      <c r="AF536" s="24" t="s">
        <v>1426</v>
      </c>
      <c r="AG536" s="24" t="s">
        <v>1426</v>
      </c>
      <c r="AH536" s="23" t="s">
        <v>2165</v>
      </c>
      <c r="AI536" s="23" t="s">
        <v>1185</v>
      </c>
      <c r="AJ536" s="23" t="s">
        <v>53</v>
      </c>
      <c r="AK536" s="23"/>
      <c r="AL536" s="23"/>
    </row>
    <row r="537" spans="1:38" x14ac:dyDescent="0.25">
      <c r="A537" s="12" t="s">
        <v>2665</v>
      </c>
      <c r="B537" s="42" t="s">
        <v>2666</v>
      </c>
      <c r="C537" s="13" t="s">
        <v>2667</v>
      </c>
      <c r="D537" s="13" t="s">
        <v>2668</v>
      </c>
      <c r="E537" s="35" t="s">
        <v>2619</v>
      </c>
      <c r="F537" s="15" t="s">
        <v>42</v>
      </c>
      <c r="G537" s="15" t="s">
        <v>43</v>
      </c>
      <c r="H537" s="15" t="str">
        <f t="shared" si="8"/>
        <v>Monitored by Kyndryl</v>
      </c>
      <c r="I537" s="16" t="s">
        <v>44</v>
      </c>
      <c r="J537" s="16" t="s">
        <v>265</v>
      </c>
      <c r="K537" s="12" t="s">
        <v>843</v>
      </c>
      <c r="L537" s="15" t="s">
        <v>2620</v>
      </c>
      <c r="M537" s="15" t="s">
        <v>2620</v>
      </c>
      <c r="N537" s="17"/>
      <c r="O537" s="15">
        <v>2</v>
      </c>
      <c r="P537" s="15" t="s">
        <v>845</v>
      </c>
      <c r="Q537" s="15" t="s">
        <v>846</v>
      </c>
      <c r="R537" s="15" t="s">
        <v>454</v>
      </c>
      <c r="S537" s="17" t="s">
        <v>200</v>
      </c>
      <c r="T537" s="18" t="s">
        <v>52</v>
      </c>
      <c r="U537" s="19">
        <v>1</v>
      </c>
      <c r="V537" s="19"/>
      <c r="W537" s="19" t="s">
        <v>53</v>
      </c>
      <c r="X537" s="20" t="s">
        <v>53</v>
      </c>
      <c r="Y537" s="20" t="s">
        <v>431</v>
      </c>
      <c r="Z537" s="19"/>
      <c r="AA537" s="19" t="s">
        <v>55</v>
      </c>
      <c r="AB537" s="19" t="s">
        <v>2666</v>
      </c>
      <c r="AC537" s="28"/>
      <c r="AD537" s="41" t="s">
        <v>2572</v>
      </c>
      <c r="AE537" s="40" t="s">
        <v>75</v>
      </c>
      <c r="AF537" s="24" t="s">
        <v>1426</v>
      </c>
      <c r="AG537" s="24" t="s">
        <v>1426</v>
      </c>
      <c r="AH537" s="23" t="s">
        <v>2165</v>
      </c>
      <c r="AI537" s="23" t="s">
        <v>2462</v>
      </c>
      <c r="AJ537" s="23" t="s">
        <v>53</v>
      </c>
      <c r="AK537" s="23"/>
      <c r="AL537" s="23"/>
    </row>
    <row r="538" spans="1:38" x14ac:dyDescent="0.25">
      <c r="A538" s="12" t="s">
        <v>2669</v>
      </c>
      <c r="B538" s="42" t="s">
        <v>2670</v>
      </c>
      <c r="C538" s="13" t="s">
        <v>2671</v>
      </c>
      <c r="D538" s="13" t="s">
        <v>2672</v>
      </c>
      <c r="E538" s="35" t="s">
        <v>2619</v>
      </c>
      <c r="F538" s="15" t="s">
        <v>42</v>
      </c>
      <c r="G538" s="15" t="s">
        <v>43</v>
      </c>
      <c r="H538" s="15" t="str">
        <f t="shared" si="8"/>
        <v>Monitored by Kyndryl</v>
      </c>
      <c r="I538" s="16" t="s">
        <v>44</v>
      </c>
      <c r="J538" s="16" t="s">
        <v>265</v>
      </c>
      <c r="K538" s="12" t="s">
        <v>843</v>
      </c>
      <c r="L538" s="15" t="s">
        <v>2620</v>
      </c>
      <c r="M538" s="15" t="s">
        <v>2620</v>
      </c>
      <c r="N538" s="17"/>
      <c r="O538" s="15">
        <v>2</v>
      </c>
      <c r="P538" s="15" t="s">
        <v>845</v>
      </c>
      <c r="Q538" s="15" t="s">
        <v>846</v>
      </c>
      <c r="R538" s="15" t="s">
        <v>454</v>
      </c>
      <c r="S538" s="17" t="s">
        <v>200</v>
      </c>
      <c r="T538" s="18" t="s">
        <v>52</v>
      </c>
      <c r="U538" s="19">
        <v>1</v>
      </c>
      <c r="V538" s="19"/>
      <c r="W538" s="19" t="s">
        <v>53</v>
      </c>
      <c r="X538" s="20" t="s">
        <v>53</v>
      </c>
      <c r="Y538" s="20" t="s">
        <v>431</v>
      </c>
      <c r="Z538" s="19"/>
      <c r="AA538" s="19" t="s">
        <v>66</v>
      </c>
      <c r="AB538" s="19" t="s">
        <v>2670</v>
      </c>
      <c r="AC538" s="28"/>
      <c r="AD538" s="41" t="s">
        <v>2673</v>
      </c>
      <c r="AE538" s="40" t="s">
        <v>75</v>
      </c>
      <c r="AF538" s="24" t="s">
        <v>1426</v>
      </c>
      <c r="AG538" s="24" t="s">
        <v>1426</v>
      </c>
      <c r="AH538" s="23" t="s">
        <v>2165</v>
      </c>
      <c r="AI538" s="23" t="s">
        <v>911</v>
      </c>
      <c r="AJ538" s="23" t="s">
        <v>53</v>
      </c>
      <c r="AK538" s="23"/>
      <c r="AL538" s="23"/>
    </row>
    <row r="539" spans="1:38" x14ac:dyDescent="0.25">
      <c r="A539" s="12" t="s">
        <v>2674</v>
      </c>
      <c r="B539" s="42" t="s">
        <v>2675</v>
      </c>
      <c r="C539" s="13" t="s">
        <v>2676</v>
      </c>
      <c r="D539" s="13" t="s">
        <v>2677</v>
      </c>
      <c r="E539" s="35" t="s">
        <v>2678</v>
      </c>
      <c r="F539" s="15" t="s">
        <v>42</v>
      </c>
      <c r="G539" s="15" t="s">
        <v>43</v>
      </c>
      <c r="H539" s="15" t="str">
        <f t="shared" si="8"/>
        <v>Monitored by Kyndryl</v>
      </c>
      <c r="I539" s="16" t="s">
        <v>44</v>
      </c>
      <c r="J539" s="16">
        <v>0</v>
      </c>
      <c r="K539" s="12" t="s">
        <v>843</v>
      </c>
      <c r="L539" s="15" t="s">
        <v>2178</v>
      </c>
      <c r="M539" s="15" t="s">
        <v>2201</v>
      </c>
      <c r="N539" s="17"/>
      <c r="O539" s="15">
        <v>3</v>
      </c>
      <c r="P539" s="15" t="s">
        <v>2180</v>
      </c>
      <c r="Q539" s="15" t="s">
        <v>2181</v>
      </c>
      <c r="R539" s="15" t="s">
        <v>454</v>
      </c>
      <c r="S539" s="17" t="s">
        <v>200</v>
      </c>
      <c r="T539" s="18" t="s">
        <v>52</v>
      </c>
      <c r="U539" s="19">
        <v>1</v>
      </c>
      <c r="V539" s="19"/>
      <c r="W539" s="19" t="s">
        <v>53</v>
      </c>
      <c r="X539" s="20" t="s">
        <v>53</v>
      </c>
      <c r="Y539" s="20" t="s">
        <v>431</v>
      </c>
      <c r="Z539" s="19"/>
      <c r="AA539" s="19" t="s">
        <v>66</v>
      </c>
      <c r="AB539" s="19" t="s">
        <v>2675</v>
      </c>
      <c r="AC539" s="28"/>
      <c r="AD539" s="41" t="s">
        <v>2427</v>
      </c>
      <c r="AE539" s="40" t="s">
        <v>75</v>
      </c>
      <c r="AF539" s="24" t="s">
        <v>1426</v>
      </c>
      <c r="AG539" s="24" t="s">
        <v>1426</v>
      </c>
      <c r="AH539" s="23" t="s">
        <v>2165</v>
      </c>
      <c r="AI539" s="23" t="s">
        <v>960</v>
      </c>
      <c r="AJ539" s="23" t="s">
        <v>53</v>
      </c>
      <c r="AK539" s="23"/>
      <c r="AL539" s="23"/>
    </row>
    <row r="540" spans="1:38" x14ac:dyDescent="0.25">
      <c r="A540" s="12" t="s">
        <v>2679</v>
      </c>
      <c r="B540" s="42" t="s">
        <v>2680</v>
      </c>
      <c r="C540" s="13" t="s">
        <v>2681</v>
      </c>
      <c r="D540" s="13" t="e">
        <v>#N/A</v>
      </c>
      <c r="E540" s="35" t="s">
        <v>2678</v>
      </c>
      <c r="F540" s="15" t="s">
        <v>42</v>
      </c>
      <c r="G540" s="15" t="s">
        <v>43</v>
      </c>
      <c r="H540" s="15" t="str">
        <f t="shared" si="8"/>
        <v>Monitored by Kyndryl</v>
      </c>
      <c r="I540" s="16" t="s">
        <v>71</v>
      </c>
      <c r="J540" s="16">
        <v>0</v>
      </c>
      <c r="K540" s="12" t="s">
        <v>843</v>
      </c>
      <c r="L540" s="15" t="s">
        <v>2178</v>
      </c>
      <c r="M540" s="15" t="s">
        <v>2201</v>
      </c>
      <c r="N540" s="17"/>
      <c r="O540" s="15">
        <v>3</v>
      </c>
      <c r="P540" s="15" t="s">
        <v>2180</v>
      </c>
      <c r="Q540" s="15" t="s">
        <v>2181</v>
      </c>
      <c r="R540" s="15" t="s">
        <v>454</v>
      </c>
      <c r="S540" s="17" t="s">
        <v>200</v>
      </c>
      <c r="T540" s="18" t="s">
        <v>52</v>
      </c>
      <c r="U540" s="19">
        <v>3</v>
      </c>
      <c r="V540" s="19"/>
      <c r="W540" s="19" t="s">
        <v>53</v>
      </c>
      <c r="X540" s="20" t="s">
        <v>53</v>
      </c>
      <c r="Y540" s="20" t="s">
        <v>431</v>
      </c>
      <c r="Z540" s="19"/>
      <c r="AA540" s="19" t="s">
        <v>66</v>
      </c>
      <c r="AB540" s="19" t="s">
        <v>2680</v>
      </c>
      <c r="AC540" s="28"/>
      <c r="AD540" s="41" t="s">
        <v>2682</v>
      </c>
      <c r="AE540" s="40" t="s">
        <v>75</v>
      </c>
      <c r="AF540" s="24" t="s">
        <v>1426</v>
      </c>
      <c r="AG540" s="24" t="s">
        <v>1426</v>
      </c>
      <c r="AH540" s="23" t="s">
        <v>2165</v>
      </c>
      <c r="AI540" s="23" t="s">
        <v>849</v>
      </c>
      <c r="AJ540" s="23" t="s">
        <v>53</v>
      </c>
      <c r="AK540" s="23"/>
      <c r="AL540" s="23"/>
    </row>
    <row r="541" spans="1:38" x14ac:dyDescent="0.25">
      <c r="A541" s="12" t="s">
        <v>2683</v>
      </c>
      <c r="B541" s="42" t="s">
        <v>2684</v>
      </c>
      <c r="C541" s="13" t="s">
        <v>2685</v>
      </c>
      <c r="D541" s="13" t="e">
        <v>#N/A</v>
      </c>
      <c r="E541" s="35" t="s">
        <v>2686</v>
      </c>
      <c r="F541" s="15" t="s">
        <v>42</v>
      </c>
      <c r="G541" s="15" t="s">
        <v>43</v>
      </c>
      <c r="H541" s="15" t="str">
        <f t="shared" si="8"/>
        <v>Monitored by Kyndryl</v>
      </c>
      <c r="I541" s="16" t="s">
        <v>2687</v>
      </c>
      <c r="J541" s="16">
        <v>0</v>
      </c>
      <c r="K541" s="12" t="s">
        <v>843</v>
      </c>
      <c r="L541" s="15" t="s">
        <v>2303</v>
      </c>
      <c r="M541" s="15" t="s">
        <v>2468</v>
      </c>
      <c r="N541" s="17"/>
      <c r="O541" s="15">
        <v>3</v>
      </c>
      <c r="P541" s="15" t="s">
        <v>1046</v>
      </c>
      <c r="Q541" s="15" t="s">
        <v>1047</v>
      </c>
      <c r="R541" s="15" t="s">
        <v>454</v>
      </c>
      <c r="S541" s="17" t="s">
        <v>200</v>
      </c>
      <c r="T541" s="18" t="s">
        <v>52</v>
      </c>
      <c r="U541" s="19">
        <v>3</v>
      </c>
      <c r="V541" s="19"/>
      <c r="W541" s="19" t="s">
        <v>2171</v>
      </c>
      <c r="X541" s="20" t="s">
        <v>2172</v>
      </c>
      <c r="Y541" s="20" t="s">
        <v>431</v>
      </c>
      <c r="Z541" s="19"/>
      <c r="AA541" s="19" t="s">
        <v>66</v>
      </c>
      <c r="AB541" s="19" t="s">
        <v>2173</v>
      </c>
      <c r="AC541" s="28"/>
      <c r="AD541" s="41" t="s">
        <v>1075</v>
      </c>
      <c r="AE541" s="40" t="s">
        <v>75</v>
      </c>
      <c r="AF541" s="24" t="s">
        <v>1426</v>
      </c>
      <c r="AG541" s="24" t="s">
        <v>1426</v>
      </c>
      <c r="AH541" s="23" t="s">
        <v>2165</v>
      </c>
      <c r="AI541" s="23" t="s">
        <v>480</v>
      </c>
      <c r="AJ541" s="23" t="s">
        <v>53</v>
      </c>
      <c r="AK541" s="23"/>
      <c r="AL541" s="23"/>
    </row>
    <row r="542" spans="1:38" x14ac:dyDescent="0.25">
      <c r="A542" s="12" t="s">
        <v>2688</v>
      </c>
      <c r="B542" s="42" t="s">
        <v>2689</v>
      </c>
      <c r="C542" s="13" t="s">
        <v>2690</v>
      </c>
      <c r="D542" s="13" t="s">
        <v>2691</v>
      </c>
      <c r="E542" s="35" t="s">
        <v>2692</v>
      </c>
      <c r="F542" s="15" t="s">
        <v>42</v>
      </c>
      <c r="G542" s="15" t="s">
        <v>43</v>
      </c>
      <c r="H542" s="15" t="str">
        <f t="shared" si="8"/>
        <v>Monitored by Kyndryl</v>
      </c>
      <c r="I542" s="16" t="s">
        <v>71</v>
      </c>
      <c r="J542" s="16">
        <v>0</v>
      </c>
      <c r="K542" s="12" t="s">
        <v>59</v>
      </c>
      <c r="L542" s="15" t="s">
        <v>199</v>
      </c>
      <c r="M542" s="15" t="s">
        <v>2693</v>
      </c>
      <c r="N542" s="17"/>
      <c r="O542" s="15">
        <v>3</v>
      </c>
      <c r="P542" s="15" t="s">
        <v>79</v>
      </c>
      <c r="Q542" s="15" t="s">
        <v>80</v>
      </c>
      <c r="R542" s="15" t="s">
        <v>50</v>
      </c>
      <c r="S542" s="17" t="s">
        <v>200</v>
      </c>
      <c r="T542" s="18" t="s">
        <v>52</v>
      </c>
      <c r="U542" s="19">
        <v>3</v>
      </c>
      <c r="V542" s="19"/>
      <c r="W542" s="19" t="s">
        <v>53</v>
      </c>
      <c r="X542" s="20" t="s">
        <v>53</v>
      </c>
      <c r="Y542" s="20" t="s">
        <v>431</v>
      </c>
      <c r="Z542" s="19"/>
      <c r="AA542" s="19" t="s">
        <v>66</v>
      </c>
      <c r="AB542" s="19" t="s">
        <v>2694</v>
      </c>
      <c r="AC542" s="28"/>
      <c r="AD542" s="41" t="s">
        <v>1075</v>
      </c>
      <c r="AE542" s="40" t="s">
        <v>75</v>
      </c>
      <c r="AF542" s="24" t="s">
        <v>1426</v>
      </c>
      <c r="AG542" s="24" t="s">
        <v>1426</v>
      </c>
      <c r="AH542" s="23" t="s">
        <v>2165</v>
      </c>
      <c r="AI542" s="23" t="s">
        <v>480</v>
      </c>
      <c r="AJ542" s="23" t="s">
        <v>53</v>
      </c>
      <c r="AK542" s="23"/>
      <c r="AL542" s="23"/>
    </row>
    <row r="543" spans="1:38" x14ac:dyDescent="0.25">
      <c r="A543" s="12" t="s">
        <v>2695</v>
      </c>
      <c r="B543" s="42" t="s">
        <v>2696</v>
      </c>
      <c r="C543" s="13" t="s">
        <v>2697</v>
      </c>
      <c r="D543" s="13" t="e">
        <v>#N/A</v>
      </c>
      <c r="E543" s="35" t="s">
        <v>2008</v>
      </c>
      <c r="F543" s="15" t="s">
        <v>42</v>
      </c>
      <c r="G543" s="15" t="s">
        <v>43</v>
      </c>
      <c r="H543" s="15" t="str">
        <f t="shared" si="8"/>
        <v>Monitored by Kyndryl</v>
      </c>
      <c r="I543" s="16" t="s">
        <v>71</v>
      </c>
      <c r="J543" s="16">
        <v>0</v>
      </c>
      <c r="K543" s="12" t="s">
        <v>131</v>
      </c>
      <c r="L543" s="15" t="s">
        <v>2366</v>
      </c>
      <c r="M543" s="15" t="s">
        <v>2366</v>
      </c>
      <c r="N543" s="17"/>
      <c r="O543" s="15">
        <v>3</v>
      </c>
      <c r="P543" s="15" t="s">
        <v>135</v>
      </c>
      <c r="Q543" s="15" t="s">
        <v>136</v>
      </c>
      <c r="R543" s="15" t="s">
        <v>137</v>
      </c>
      <c r="S543" s="17" t="s">
        <v>138</v>
      </c>
      <c r="T543" s="18" t="s">
        <v>52</v>
      </c>
      <c r="U543" s="19">
        <v>3</v>
      </c>
      <c r="V543" s="19"/>
      <c r="W543" s="19" t="s">
        <v>53</v>
      </c>
      <c r="X543" s="20" t="s">
        <v>53</v>
      </c>
      <c r="Y543" s="20" t="s">
        <v>431</v>
      </c>
      <c r="Z543" s="19"/>
      <c r="AA543" s="19" t="s">
        <v>55</v>
      </c>
      <c r="AB543" s="19" t="s">
        <v>2696</v>
      </c>
      <c r="AC543" s="28"/>
      <c r="AD543" s="41" t="s">
        <v>2698</v>
      </c>
      <c r="AE543" s="40" t="s">
        <v>75</v>
      </c>
      <c r="AF543" s="24" t="s">
        <v>1426</v>
      </c>
      <c r="AG543" s="24" t="s">
        <v>1426</v>
      </c>
      <c r="AH543" s="23" t="s">
        <v>2165</v>
      </c>
      <c r="AI543" s="23" t="s">
        <v>2462</v>
      </c>
      <c r="AJ543" s="23" t="s">
        <v>53</v>
      </c>
      <c r="AK543" s="23"/>
      <c r="AL543" s="23"/>
    </row>
    <row r="544" spans="1:38" x14ac:dyDescent="0.25">
      <c r="A544" s="12" t="s">
        <v>2699</v>
      </c>
      <c r="B544" s="42" t="s">
        <v>2700</v>
      </c>
      <c r="C544" s="13" t="s">
        <v>2701</v>
      </c>
      <c r="D544" s="13" t="e">
        <v>#N/A</v>
      </c>
      <c r="E544" s="35" t="s">
        <v>2008</v>
      </c>
      <c r="F544" s="15" t="s">
        <v>42</v>
      </c>
      <c r="G544" s="15" t="s">
        <v>43</v>
      </c>
      <c r="H544" s="15" t="str">
        <f t="shared" si="8"/>
        <v>Monitored by Kyndryl</v>
      </c>
      <c r="I544" s="16" t="s">
        <v>168</v>
      </c>
      <c r="J544" s="16">
        <v>0</v>
      </c>
      <c r="K544" s="12" t="s">
        <v>131</v>
      </c>
      <c r="L544" s="15" t="s">
        <v>2366</v>
      </c>
      <c r="M544" s="15" t="s">
        <v>2366</v>
      </c>
      <c r="N544" s="17"/>
      <c r="O544" s="15">
        <v>3</v>
      </c>
      <c r="P544" s="15" t="s">
        <v>135</v>
      </c>
      <c r="Q544" s="15" t="s">
        <v>136</v>
      </c>
      <c r="R544" s="15" t="s">
        <v>137</v>
      </c>
      <c r="S544" s="17" t="s">
        <v>138</v>
      </c>
      <c r="T544" s="18" t="s">
        <v>52</v>
      </c>
      <c r="U544" s="19">
        <v>3</v>
      </c>
      <c r="V544" s="19"/>
      <c r="W544" s="19" t="s">
        <v>53</v>
      </c>
      <c r="X544" s="20" t="s">
        <v>53</v>
      </c>
      <c r="Y544" s="20" t="s">
        <v>431</v>
      </c>
      <c r="Z544" s="19"/>
      <c r="AA544" s="19" t="s">
        <v>66</v>
      </c>
      <c r="AB544" s="19" t="s">
        <v>2700</v>
      </c>
      <c r="AC544" s="28"/>
      <c r="AD544" s="41" t="s">
        <v>2702</v>
      </c>
      <c r="AE544" s="40" t="s">
        <v>75</v>
      </c>
      <c r="AF544" s="24" t="s">
        <v>1426</v>
      </c>
      <c r="AG544" s="24" t="s">
        <v>1426</v>
      </c>
      <c r="AH544" s="23" t="s">
        <v>2165</v>
      </c>
      <c r="AI544" s="23" t="s">
        <v>960</v>
      </c>
      <c r="AJ544" s="23" t="s">
        <v>53</v>
      </c>
      <c r="AK544" s="23"/>
      <c r="AL544" s="23"/>
    </row>
    <row r="545" spans="1:38" x14ac:dyDescent="0.25">
      <c r="A545" s="12" t="s">
        <v>2703</v>
      </c>
      <c r="B545" s="42" t="s">
        <v>2700</v>
      </c>
      <c r="C545" s="13" t="s">
        <v>2704</v>
      </c>
      <c r="D545" s="13" t="e">
        <v>#N/A</v>
      </c>
      <c r="E545" s="35" t="s">
        <v>2008</v>
      </c>
      <c r="F545" s="15" t="s">
        <v>42</v>
      </c>
      <c r="G545" s="15" t="s">
        <v>43</v>
      </c>
      <c r="H545" s="15" t="str">
        <f t="shared" si="8"/>
        <v>Monitored by Kyndryl</v>
      </c>
      <c r="I545" s="16" t="s">
        <v>168</v>
      </c>
      <c r="J545" s="16">
        <v>0</v>
      </c>
      <c r="K545" s="12" t="s">
        <v>131</v>
      </c>
      <c r="L545" s="15" t="s">
        <v>2366</v>
      </c>
      <c r="M545" s="15" t="s">
        <v>2366</v>
      </c>
      <c r="N545" s="17"/>
      <c r="O545" s="15">
        <v>3</v>
      </c>
      <c r="P545" s="15" t="s">
        <v>135</v>
      </c>
      <c r="Q545" s="15" t="s">
        <v>136</v>
      </c>
      <c r="R545" s="15" t="s">
        <v>137</v>
      </c>
      <c r="S545" s="17" t="s">
        <v>138</v>
      </c>
      <c r="T545" s="18" t="s">
        <v>52</v>
      </c>
      <c r="U545" s="19">
        <v>3</v>
      </c>
      <c r="V545" s="19"/>
      <c r="W545" s="19" t="s">
        <v>53</v>
      </c>
      <c r="X545" s="20" t="s">
        <v>53</v>
      </c>
      <c r="Y545" s="20" t="s">
        <v>431</v>
      </c>
      <c r="Z545" s="19"/>
      <c r="AA545" s="19" t="s">
        <v>66</v>
      </c>
      <c r="AB545" s="19" t="s">
        <v>2700</v>
      </c>
      <c r="AC545" s="28"/>
      <c r="AD545" s="41" t="s">
        <v>1075</v>
      </c>
      <c r="AE545" s="40" t="s">
        <v>75</v>
      </c>
      <c r="AF545" s="24" t="s">
        <v>1426</v>
      </c>
      <c r="AG545" s="24" t="s">
        <v>1426</v>
      </c>
      <c r="AH545" s="23" t="s">
        <v>2165</v>
      </c>
      <c r="AI545" s="23" t="s">
        <v>960</v>
      </c>
      <c r="AJ545" s="23" t="s">
        <v>53</v>
      </c>
      <c r="AK545" s="23"/>
      <c r="AL545" s="23"/>
    </row>
    <row r="546" spans="1:38" x14ac:dyDescent="0.25">
      <c r="A546" s="12" t="s">
        <v>2705</v>
      </c>
      <c r="B546" s="42" t="s">
        <v>2700</v>
      </c>
      <c r="C546" s="13" t="s">
        <v>2706</v>
      </c>
      <c r="D546" s="13" t="e">
        <v>#N/A</v>
      </c>
      <c r="E546" s="35" t="s">
        <v>2008</v>
      </c>
      <c r="F546" s="15" t="s">
        <v>42</v>
      </c>
      <c r="G546" s="15" t="s">
        <v>43</v>
      </c>
      <c r="H546" s="15" t="str">
        <f t="shared" si="8"/>
        <v>Monitored by Kyndryl</v>
      </c>
      <c r="I546" s="16" t="s">
        <v>168</v>
      </c>
      <c r="J546" s="16">
        <v>0</v>
      </c>
      <c r="K546" s="12" t="s">
        <v>131</v>
      </c>
      <c r="L546" s="15" t="s">
        <v>2366</v>
      </c>
      <c r="M546" s="15" t="s">
        <v>2366</v>
      </c>
      <c r="N546" s="17"/>
      <c r="O546" s="15">
        <v>3</v>
      </c>
      <c r="P546" s="15" t="s">
        <v>135</v>
      </c>
      <c r="Q546" s="15" t="s">
        <v>136</v>
      </c>
      <c r="R546" s="15" t="s">
        <v>137</v>
      </c>
      <c r="S546" s="17" t="s">
        <v>138</v>
      </c>
      <c r="T546" s="18" t="s">
        <v>52</v>
      </c>
      <c r="U546" s="19">
        <v>3</v>
      </c>
      <c r="V546" s="19"/>
      <c r="W546" s="19" t="s">
        <v>53</v>
      </c>
      <c r="X546" s="20" t="s">
        <v>53</v>
      </c>
      <c r="Y546" s="20" t="s">
        <v>431</v>
      </c>
      <c r="Z546" s="19"/>
      <c r="AA546" s="19" t="s">
        <v>66</v>
      </c>
      <c r="AB546" s="19" t="s">
        <v>2700</v>
      </c>
      <c r="AC546" s="28"/>
      <c r="AD546" s="41" t="s">
        <v>1075</v>
      </c>
      <c r="AE546" s="40" t="s">
        <v>75</v>
      </c>
      <c r="AF546" s="24" t="s">
        <v>1426</v>
      </c>
      <c r="AG546" s="24" t="s">
        <v>1426</v>
      </c>
      <c r="AH546" s="23" t="s">
        <v>2165</v>
      </c>
      <c r="AI546" s="23" t="s">
        <v>960</v>
      </c>
      <c r="AJ546" s="23" t="s">
        <v>53</v>
      </c>
      <c r="AK546" s="23"/>
      <c r="AL546" s="23"/>
    </row>
    <row r="547" spans="1:38" x14ac:dyDescent="0.25">
      <c r="A547" s="12" t="s">
        <v>2707</v>
      </c>
      <c r="B547" s="42" t="s">
        <v>2708</v>
      </c>
      <c r="C547" s="13" t="s">
        <v>2709</v>
      </c>
      <c r="D547" s="13" t="e">
        <v>#N/A</v>
      </c>
      <c r="E547" s="35" t="s">
        <v>2008</v>
      </c>
      <c r="F547" s="15" t="s">
        <v>42</v>
      </c>
      <c r="G547" s="15" t="s">
        <v>43</v>
      </c>
      <c r="H547" s="15" t="str">
        <f t="shared" si="8"/>
        <v>Monitored by Kyndryl</v>
      </c>
      <c r="I547" s="16" t="s">
        <v>44</v>
      </c>
      <c r="J547" s="16">
        <v>0</v>
      </c>
      <c r="K547" s="12" t="s">
        <v>131</v>
      </c>
      <c r="L547" s="15" t="s">
        <v>2366</v>
      </c>
      <c r="M547" s="15" t="s">
        <v>2366</v>
      </c>
      <c r="N547" s="17"/>
      <c r="O547" s="15">
        <v>3</v>
      </c>
      <c r="P547" s="15" t="s">
        <v>135</v>
      </c>
      <c r="Q547" s="15" t="s">
        <v>136</v>
      </c>
      <c r="R547" s="15" t="s">
        <v>137</v>
      </c>
      <c r="S547" s="17" t="s">
        <v>138</v>
      </c>
      <c r="T547" s="18" t="s">
        <v>52</v>
      </c>
      <c r="U547" s="19">
        <v>1</v>
      </c>
      <c r="V547" s="19"/>
      <c r="W547" s="19" t="s">
        <v>53</v>
      </c>
      <c r="X547" s="20" t="s">
        <v>53</v>
      </c>
      <c r="Y547" s="20" t="s">
        <v>431</v>
      </c>
      <c r="Z547" s="19"/>
      <c r="AA547" s="19" t="s">
        <v>55</v>
      </c>
      <c r="AB547" s="19" t="s">
        <v>2708</v>
      </c>
      <c r="AC547" s="28"/>
      <c r="AD547" s="41" t="s">
        <v>2698</v>
      </c>
      <c r="AE547" s="40" t="s">
        <v>75</v>
      </c>
      <c r="AF547" s="24" t="s">
        <v>1426</v>
      </c>
      <c r="AG547" s="24" t="s">
        <v>1426</v>
      </c>
      <c r="AH547" s="23" t="s">
        <v>2165</v>
      </c>
      <c r="AI547" s="23" t="s">
        <v>2462</v>
      </c>
      <c r="AJ547" s="23" t="s">
        <v>53</v>
      </c>
      <c r="AK547" s="23"/>
      <c r="AL547" s="23"/>
    </row>
    <row r="548" spans="1:38" x14ac:dyDescent="0.25">
      <c r="A548" s="12" t="s">
        <v>2710</v>
      </c>
      <c r="B548" s="42" t="s">
        <v>2711</v>
      </c>
      <c r="C548" s="13" t="s">
        <v>2712</v>
      </c>
      <c r="D548" s="13" t="e">
        <v>#N/A</v>
      </c>
      <c r="E548" s="35" t="s">
        <v>2008</v>
      </c>
      <c r="F548" s="15" t="s">
        <v>42</v>
      </c>
      <c r="G548" s="15" t="s">
        <v>43</v>
      </c>
      <c r="H548" s="15" t="str">
        <f t="shared" si="8"/>
        <v>Monitored by Kyndryl</v>
      </c>
      <c r="I548" s="16" t="s">
        <v>44</v>
      </c>
      <c r="J548" s="16">
        <v>0</v>
      </c>
      <c r="K548" s="12" t="s">
        <v>131</v>
      </c>
      <c r="L548" s="15" t="s">
        <v>2366</v>
      </c>
      <c r="M548" s="15" t="s">
        <v>2366</v>
      </c>
      <c r="N548" s="17"/>
      <c r="O548" s="15">
        <v>3</v>
      </c>
      <c r="P548" s="15" t="s">
        <v>135</v>
      </c>
      <c r="Q548" s="15" t="s">
        <v>136</v>
      </c>
      <c r="R548" s="15" t="s">
        <v>137</v>
      </c>
      <c r="S548" s="17" t="s">
        <v>138</v>
      </c>
      <c r="T548" s="18" t="s">
        <v>52</v>
      </c>
      <c r="U548" s="19">
        <v>1</v>
      </c>
      <c r="V548" s="19"/>
      <c r="W548" s="19" t="s">
        <v>53</v>
      </c>
      <c r="X548" s="20" t="s">
        <v>53</v>
      </c>
      <c r="Y548" s="20" t="s">
        <v>431</v>
      </c>
      <c r="Z548" s="19"/>
      <c r="AA548" s="19" t="s">
        <v>66</v>
      </c>
      <c r="AB548" s="19" t="s">
        <v>2711</v>
      </c>
      <c r="AC548" s="28"/>
      <c r="AD548" s="41" t="s">
        <v>1075</v>
      </c>
      <c r="AE548" s="40" t="s">
        <v>75</v>
      </c>
      <c r="AF548" s="24" t="s">
        <v>1426</v>
      </c>
      <c r="AG548" s="24" t="s">
        <v>1426</v>
      </c>
      <c r="AH548" s="23" t="s">
        <v>2165</v>
      </c>
      <c r="AI548" s="23" t="s">
        <v>1185</v>
      </c>
      <c r="AJ548" s="23" t="s">
        <v>53</v>
      </c>
      <c r="AK548" s="23"/>
      <c r="AL548" s="23"/>
    </row>
    <row r="549" spans="1:38" x14ac:dyDescent="0.25">
      <c r="A549" s="12" t="s">
        <v>2713</v>
      </c>
      <c r="B549" s="42" t="s">
        <v>2714</v>
      </c>
      <c r="C549" s="13" t="s">
        <v>2715</v>
      </c>
      <c r="D549" s="13" t="e">
        <v>#N/A</v>
      </c>
      <c r="E549" s="35" t="s">
        <v>2008</v>
      </c>
      <c r="F549" s="15" t="s">
        <v>42</v>
      </c>
      <c r="G549" s="15" t="s">
        <v>43</v>
      </c>
      <c r="H549" s="15" t="str">
        <f t="shared" si="8"/>
        <v>Monitored by Kyndryl</v>
      </c>
      <c r="I549" s="16" t="s">
        <v>44</v>
      </c>
      <c r="J549" s="16">
        <v>0</v>
      </c>
      <c r="K549" s="12" t="s">
        <v>131</v>
      </c>
      <c r="L549" s="15" t="s">
        <v>2366</v>
      </c>
      <c r="M549" s="15" t="s">
        <v>2366</v>
      </c>
      <c r="N549" s="17"/>
      <c r="O549" s="15">
        <v>3</v>
      </c>
      <c r="P549" s="15" t="s">
        <v>135</v>
      </c>
      <c r="Q549" s="15" t="s">
        <v>136</v>
      </c>
      <c r="R549" s="15" t="s">
        <v>137</v>
      </c>
      <c r="S549" s="17" t="s">
        <v>138</v>
      </c>
      <c r="T549" s="18" t="s">
        <v>52</v>
      </c>
      <c r="U549" s="19">
        <v>1</v>
      </c>
      <c r="V549" s="19"/>
      <c r="W549" s="19" t="s">
        <v>53</v>
      </c>
      <c r="X549" s="20" t="s">
        <v>53</v>
      </c>
      <c r="Y549" s="20" t="s">
        <v>431</v>
      </c>
      <c r="Z549" s="19"/>
      <c r="AA549" s="19" t="s">
        <v>66</v>
      </c>
      <c r="AB549" s="19" t="s">
        <v>2714</v>
      </c>
      <c r="AC549" s="28"/>
      <c r="AD549" s="41" t="s">
        <v>1075</v>
      </c>
      <c r="AE549" s="40" t="s">
        <v>75</v>
      </c>
      <c r="AF549" s="24" t="s">
        <v>1426</v>
      </c>
      <c r="AG549" s="24" t="s">
        <v>1426</v>
      </c>
      <c r="AH549" s="23" t="s">
        <v>2165</v>
      </c>
      <c r="AI549" s="23" t="s">
        <v>1185</v>
      </c>
      <c r="AJ549" s="23" t="s">
        <v>53</v>
      </c>
      <c r="AK549" s="23"/>
      <c r="AL549" s="23"/>
    </row>
    <row r="550" spans="1:38" x14ac:dyDescent="0.25">
      <c r="A550" s="12" t="s">
        <v>2716</v>
      </c>
      <c r="B550" s="42" t="s">
        <v>2717</v>
      </c>
      <c r="C550" s="13" t="s">
        <v>2718</v>
      </c>
      <c r="D550" s="13" t="e">
        <v>#N/A</v>
      </c>
      <c r="E550" s="35" t="s">
        <v>2008</v>
      </c>
      <c r="F550" s="15" t="s">
        <v>42</v>
      </c>
      <c r="G550" s="15" t="s">
        <v>43</v>
      </c>
      <c r="H550" s="15" t="str">
        <f t="shared" si="8"/>
        <v>Monitored by Kyndryl</v>
      </c>
      <c r="I550" s="16" t="s">
        <v>44</v>
      </c>
      <c r="J550" s="16">
        <v>0</v>
      </c>
      <c r="K550" s="12" t="s">
        <v>131</v>
      </c>
      <c r="L550" s="15" t="s">
        <v>2366</v>
      </c>
      <c r="M550" s="15" t="s">
        <v>2366</v>
      </c>
      <c r="N550" s="17"/>
      <c r="O550" s="15">
        <v>3</v>
      </c>
      <c r="P550" s="15" t="s">
        <v>135</v>
      </c>
      <c r="Q550" s="15" t="s">
        <v>136</v>
      </c>
      <c r="R550" s="15" t="s">
        <v>137</v>
      </c>
      <c r="S550" s="17" t="s">
        <v>138</v>
      </c>
      <c r="T550" s="18" t="s">
        <v>52</v>
      </c>
      <c r="U550" s="19">
        <v>1</v>
      </c>
      <c r="V550" s="19"/>
      <c r="W550" s="19" t="s">
        <v>53</v>
      </c>
      <c r="X550" s="20" t="s">
        <v>53</v>
      </c>
      <c r="Y550" s="20" t="s">
        <v>431</v>
      </c>
      <c r="Z550" s="19"/>
      <c r="AA550" s="19" t="s">
        <v>55</v>
      </c>
      <c r="AB550" s="19" t="s">
        <v>2717</v>
      </c>
      <c r="AC550" s="28"/>
      <c r="AD550" s="41" t="s">
        <v>2698</v>
      </c>
      <c r="AE550" s="40" t="s">
        <v>75</v>
      </c>
      <c r="AF550" s="24" t="s">
        <v>1426</v>
      </c>
      <c r="AG550" s="24" t="s">
        <v>1426</v>
      </c>
      <c r="AH550" s="23" t="s">
        <v>2165</v>
      </c>
      <c r="AI550" s="23" t="s">
        <v>2462</v>
      </c>
      <c r="AJ550" s="23" t="s">
        <v>53</v>
      </c>
      <c r="AK550" s="23"/>
      <c r="AL550" s="23"/>
    </row>
    <row r="551" spans="1:38" x14ac:dyDescent="0.25">
      <c r="A551" s="12" t="s">
        <v>2719</v>
      </c>
      <c r="B551" s="42" t="s">
        <v>2720</v>
      </c>
      <c r="C551" s="13" t="s">
        <v>2721</v>
      </c>
      <c r="D551" s="13" t="e">
        <v>#N/A</v>
      </c>
      <c r="E551" s="35" t="s">
        <v>2008</v>
      </c>
      <c r="F551" s="15" t="s">
        <v>42</v>
      </c>
      <c r="G551" s="15" t="s">
        <v>43</v>
      </c>
      <c r="H551" s="15" t="str">
        <f t="shared" si="8"/>
        <v>Monitored by Kyndryl</v>
      </c>
      <c r="I551" s="16" t="s">
        <v>44</v>
      </c>
      <c r="J551" s="16">
        <v>0</v>
      </c>
      <c r="K551" s="12" t="s">
        <v>131</v>
      </c>
      <c r="L551" s="15" t="s">
        <v>2366</v>
      </c>
      <c r="M551" s="15" t="s">
        <v>2366</v>
      </c>
      <c r="N551" s="17"/>
      <c r="O551" s="15">
        <v>3</v>
      </c>
      <c r="P551" s="15" t="s">
        <v>135</v>
      </c>
      <c r="Q551" s="15" t="s">
        <v>136</v>
      </c>
      <c r="R551" s="15" t="s">
        <v>137</v>
      </c>
      <c r="S551" s="17" t="s">
        <v>138</v>
      </c>
      <c r="T551" s="18" t="s">
        <v>52</v>
      </c>
      <c r="U551" s="19">
        <v>1</v>
      </c>
      <c r="V551" s="19"/>
      <c r="W551" s="19" t="s">
        <v>53</v>
      </c>
      <c r="X551" s="20" t="s">
        <v>53</v>
      </c>
      <c r="Y551" s="20" t="s">
        <v>431</v>
      </c>
      <c r="Z551" s="19"/>
      <c r="AA551" s="19" t="s">
        <v>55</v>
      </c>
      <c r="AB551" s="19" t="s">
        <v>2720</v>
      </c>
      <c r="AC551" s="28"/>
      <c r="AD551" s="41" t="s">
        <v>2698</v>
      </c>
      <c r="AE551" s="40" t="s">
        <v>75</v>
      </c>
      <c r="AF551" s="24" t="s">
        <v>1426</v>
      </c>
      <c r="AG551" s="24" t="s">
        <v>1426</v>
      </c>
      <c r="AH551" s="23" t="s">
        <v>2165</v>
      </c>
      <c r="AI551" s="23" t="s">
        <v>2462</v>
      </c>
      <c r="AJ551" s="23" t="s">
        <v>53</v>
      </c>
      <c r="AK551" s="23"/>
      <c r="AL551" s="23"/>
    </row>
    <row r="552" spans="1:38" x14ac:dyDescent="0.25">
      <c r="A552" s="12" t="s">
        <v>2722</v>
      </c>
      <c r="B552" s="42" t="s">
        <v>2723</v>
      </c>
      <c r="C552" s="13" t="s">
        <v>2724</v>
      </c>
      <c r="D552" s="13" t="e">
        <v>#N/A</v>
      </c>
      <c r="E552" s="35" t="s">
        <v>2008</v>
      </c>
      <c r="F552" s="15" t="s">
        <v>42</v>
      </c>
      <c r="G552" s="15" t="s">
        <v>43</v>
      </c>
      <c r="H552" s="15" t="str">
        <f t="shared" si="8"/>
        <v>Monitored by Kyndryl</v>
      </c>
      <c r="I552" s="16" t="s">
        <v>44</v>
      </c>
      <c r="J552" s="16">
        <v>0</v>
      </c>
      <c r="K552" s="12" t="s">
        <v>131</v>
      </c>
      <c r="L552" s="15" t="s">
        <v>2366</v>
      </c>
      <c r="M552" s="15" t="s">
        <v>2366</v>
      </c>
      <c r="N552" s="17"/>
      <c r="O552" s="15">
        <v>3</v>
      </c>
      <c r="P552" s="15" t="s">
        <v>135</v>
      </c>
      <c r="Q552" s="15" t="s">
        <v>136</v>
      </c>
      <c r="R552" s="15" t="s">
        <v>137</v>
      </c>
      <c r="S552" s="17" t="s">
        <v>138</v>
      </c>
      <c r="T552" s="18" t="s">
        <v>52</v>
      </c>
      <c r="U552" s="19">
        <v>1</v>
      </c>
      <c r="V552" s="19"/>
      <c r="W552" s="19" t="s">
        <v>53</v>
      </c>
      <c r="X552" s="20" t="s">
        <v>53</v>
      </c>
      <c r="Y552" s="20" t="s">
        <v>431</v>
      </c>
      <c r="Z552" s="19"/>
      <c r="AA552" s="19" t="s">
        <v>55</v>
      </c>
      <c r="AB552" s="19" t="s">
        <v>2723</v>
      </c>
      <c r="AC552" s="28"/>
      <c r="AD552" s="41" t="s">
        <v>2698</v>
      </c>
      <c r="AE552" s="40" t="s">
        <v>75</v>
      </c>
      <c r="AF552" s="24" t="s">
        <v>1426</v>
      </c>
      <c r="AG552" s="24" t="s">
        <v>1426</v>
      </c>
      <c r="AH552" s="23" t="s">
        <v>2165</v>
      </c>
      <c r="AI552" s="23" t="s">
        <v>2462</v>
      </c>
      <c r="AJ552" s="23" t="s">
        <v>53</v>
      </c>
      <c r="AK552" s="23"/>
      <c r="AL552" s="23"/>
    </row>
    <row r="553" spans="1:38" x14ac:dyDescent="0.25">
      <c r="A553" s="12" t="s">
        <v>2725</v>
      </c>
      <c r="B553" s="42" t="s">
        <v>2726</v>
      </c>
      <c r="C553" s="13" t="s">
        <v>2727</v>
      </c>
      <c r="D553" s="13" t="e">
        <v>#N/A</v>
      </c>
      <c r="E553" s="35" t="s">
        <v>2008</v>
      </c>
      <c r="F553" s="15" t="s">
        <v>42</v>
      </c>
      <c r="G553" s="15" t="s">
        <v>43</v>
      </c>
      <c r="H553" s="15" t="str">
        <f t="shared" si="8"/>
        <v>Monitored by Kyndryl</v>
      </c>
      <c r="I553" s="16" t="s">
        <v>44</v>
      </c>
      <c r="J553" s="16">
        <v>0</v>
      </c>
      <c r="K553" s="12" t="s">
        <v>131</v>
      </c>
      <c r="L553" s="15" t="s">
        <v>2366</v>
      </c>
      <c r="M553" s="15" t="s">
        <v>2366</v>
      </c>
      <c r="N553" s="17"/>
      <c r="O553" s="15">
        <v>3</v>
      </c>
      <c r="P553" s="15" t="s">
        <v>135</v>
      </c>
      <c r="Q553" s="15" t="s">
        <v>136</v>
      </c>
      <c r="R553" s="15" t="s">
        <v>137</v>
      </c>
      <c r="S553" s="17" t="s">
        <v>138</v>
      </c>
      <c r="T553" s="18" t="s">
        <v>52</v>
      </c>
      <c r="U553" s="19">
        <v>1</v>
      </c>
      <c r="V553" s="19"/>
      <c r="W553" s="19" t="s">
        <v>53</v>
      </c>
      <c r="X553" s="20" t="s">
        <v>53</v>
      </c>
      <c r="Y553" s="20" t="s">
        <v>431</v>
      </c>
      <c r="Z553" s="19"/>
      <c r="AA553" s="19" t="s">
        <v>55</v>
      </c>
      <c r="AB553" s="19" t="s">
        <v>2726</v>
      </c>
      <c r="AC553" s="28"/>
      <c r="AD553" s="41" t="s">
        <v>2698</v>
      </c>
      <c r="AE553" s="40" t="s">
        <v>75</v>
      </c>
      <c r="AF553" s="24" t="s">
        <v>1426</v>
      </c>
      <c r="AG553" s="24" t="s">
        <v>1426</v>
      </c>
      <c r="AH553" s="23" t="s">
        <v>2165</v>
      </c>
      <c r="AI553" s="23" t="s">
        <v>2462</v>
      </c>
      <c r="AJ553" s="23" t="s">
        <v>53</v>
      </c>
      <c r="AK553" s="23"/>
      <c r="AL553" s="23"/>
    </row>
    <row r="554" spans="1:38" x14ac:dyDescent="0.25">
      <c r="A554" s="12" t="s">
        <v>2728</v>
      </c>
      <c r="B554" s="42" t="s">
        <v>2729</v>
      </c>
      <c r="C554" s="13" t="s">
        <v>2730</v>
      </c>
      <c r="D554" s="13" t="e">
        <v>#N/A</v>
      </c>
      <c r="E554" s="35" t="s">
        <v>2008</v>
      </c>
      <c r="F554" s="15" t="s">
        <v>42</v>
      </c>
      <c r="G554" s="15" t="s">
        <v>43</v>
      </c>
      <c r="H554" s="15" t="str">
        <f t="shared" si="8"/>
        <v>Monitored by Kyndryl</v>
      </c>
      <c r="I554" s="16" t="s">
        <v>44</v>
      </c>
      <c r="J554" s="16">
        <v>0</v>
      </c>
      <c r="K554" s="12" t="s">
        <v>131</v>
      </c>
      <c r="L554" s="15" t="s">
        <v>2366</v>
      </c>
      <c r="M554" s="15" t="s">
        <v>2366</v>
      </c>
      <c r="N554" s="17"/>
      <c r="O554" s="15">
        <v>3</v>
      </c>
      <c r="P554" s="15" t="s">
        <v>135</v>
      </c>
      <c r="Q554" s="15" t="s">
        <v>136</v>
      </c>
      <c r="R554" s="15" t="s">
        <v>137</v>
      </c>
      <c r="S554" s="17" t="s">
        <v>138</v>
      </c>
      <c r="T554" s="18" t="s">
        <v>52</v>
      </c>
      <c r="U554" s="19">
        <v>1</v>
      </c>
      <c r="V554" s="19"/>
      <c r="W554" s="19" t="s">
        <v>53</v>
      </c>
      <c r="X554" s="20" t="s">
        <v>53</v>
      </c>
      <c r="Y554" s="20" t="s">
        <v>431</v>
      </c>
      <c r="Z554" s="19"/>
      <c r="AA554" s="19" t="s">
        <v>66</v>
      </c>
      <c r="AB554" s="19" t="s">
        <v>2729</v>
      </c>
      <c r="AC554" s="28"/>
      <c r="AD554" s="41" t="s">
        <v>1075</v>
      </c>
      <c r="AE554" s="40" t="s">
        <v>75</v>
      </c>
      <c r="AF554" s="24" t="s">
        <v>1426</v>
      </c>
      <c r="AG554" s="24" t="s">
        <v>1426</v>
      </c>
      <c r="AH554" s="23" t="s">
        <v>2165</v>
      </c>
      <c r="AI554" s="23" t="s">
        <v>1185</v>
      </c>
      <c r="AJ554" s="23" t="s">
        <v>53</v>
      </c>
      <c r="AK554" s="23"/>
      <c r="AL554" s="23"/>
    </row>
    <row r="555" spans="1:38" x14ac:dyDescent="0.25">
      <c r="A555" s="12" t="s">
        <v>2731</v>
      </c>
      <c r="B555" s="42" t="s">
        <v>2717</v>
      </c>
      <c r="C555" s="13" t="s">
        <v>2732</v>
      </c>
      <c r="D555" s="13" t="e">
        <v>#N/A</v>
      </c>
      <c r="E555" s="35" t="s">
        <v>2008</v>
      </c>
      <c r="F555" s="15" t="s">
        <v>42</v>
      </c>
      <c r="G555" s="15" t="s">
        <v>43</v>
      </c>
      <c r="H555" s="15" t="str">
        <f t="shared" si="8"/>
        <v>Monitored by Kyndryl</v>
      </c>
      <c r="I555" s="16" t="s">
        <v>44</v>
      </c>
      <c r="J555" s="16">
        <v>0</v>
      </c>
      <c r="K555" s="12" t="s">
        <v>131</v>
      </c>
      <c r="L555" s="15" t="s">
        <v>2366</v>
      </c>
      <c r="M555" s="15" t="s">
        <v>2366</v>
      </c>
      <c r="N555" s="17"/>
      <c r="O555" s="15">
        <v>3</v>
      </c>
      <c r="P555" s="15" t="s">
        <v>135</v>
      </c>
      <c r="Q555" s="15" t="s">
        <v>136</v>
      </c>
      <c r="R555" s="15" t="s">
        <v>137</v>
      </c>
      <c r="S555" s="17" t="s">
        <v>138</v>
      </c>
      <c r="T555" s="18" t="s">
        <v>52</v>
      </c>
      <c r="U555" s="19">
        <v>1</v>
      </c>
      <c r="V555" s="19"/>
      <c r="W555" s="19" t="s">
        <v>53</v>
      </c>
      <c r="X555" s="20" t="s">
        <v>53</v>
      </c>
      <c r="Y555" s="20" t="s">
        <v>431</v>
      </c>
      <c r="Z555" s="19"/>
      <c r="AA555" s="19" t="s">
        <v>55</v>
      </c>
      <c r="AB555" s="19" t="s">
        <v>2717</v>
      </c>
      <c r="AC555" s="28"/>
      <c r="AD555" s="41" t="s">
        <v>2698</v>
      </c>
      <c r="AE555" s="40" t="s">
        <v>75</v>
      </c>
      <c r="AF555" s="24" t="s">
        <v>1426</v>
      </c>
      <c r="AG555" s="24" t="s">
        <v>1426</v>
      </c>
      <c r="AH555" s="23" t="s">
        <v>2165</v>
      </c>
      <c r="AI555" s="23" t="s">
        <v>2462</v>
      </c>
      <c r="AJ555" s="23" t="s">
        <v>53</v>
      </c>
      <c r="AK555" s="23"/>
      <c r="AL555" s="23"/>
    </row>
    <row r="556" spans="1:38" x14ac:dyDescent="0.25">
      <c r="A556" s="12" t="s">
        <v>2733</v>
      </c>
      <c r="B556" s="42" t="s">
        <v>2734</v>
      </c>
      <c r="C556" s="13" t="s">
        <v>2735</v>
      </c>
      <c r="D556" s="13" t="e">
        <v>#N/A</v>
      </c>
      <c r="E556" s="35" t="s">
        <v>2008</v>
      </c>
      <c r="F556" s="15" t="s">
        <v>42</v>
      </c>
      <c r="G556" s="15" t="s">
        <v>43</v>
      </c>
      <c r="H556" s="15" t="str">
        <f t="shared" si="8"/>
        <v>Monitored by Kyndryl</v>
      </c>
      <c r="I556" s="16" t="s">
        <v>44</v>
      </c>
      <c r="J556" s="16">
        <v>0</v>
      </c>
      <c r="K556" s="12" t="s">
        <v>131</v>
      </c>
      <c r="L556" s="15" t="s">
        <v>2366</v>
      </c>
      <c r="M556" s="15" t="s">
        <v>2366</v>
      </c>
      <c r="N556" s="17"/>
      <c r="O556" s="15">
        <v>3</v>
      </c>
      <c r="P556" s="15" t="s">
        <v>135</v>
      </c>
      <c r="Q556" s="15" t="s">
        <v>136</v>
      </c>
      <c r="R556" s="15" t="s">
        <v>137</v>
      </c>
      <c r="S556" s="17" t="s">
        <v>138</v>
      </c>
      <c r="T556" s="18" t="s">
        <v>52</v>
      </c>
      <c r="U556" s="19">
        <v>1</v>
      </c>
      <c r="V556" s="19"/>
      <c r="W556" s="19" t="s">
        <v>53</v>
      </c>
      <c r="X556" s="20" t="s">
        <v>53</v>
      </c>
      <c r="Y556" s="20" t="s">
        <v>431</v>
      </c>
      <c r="Z556" s="19"/>
      <c r="AA556" s="19" t="s">
        <v>66</v>
      </c>
      <c r="AB556" s="19" t="s">
        <v>2734</v>
      </c>
      <c r="AC556" s="28"/>
      <c r="AD556" s="41" t="s">
        <v>1075</v>
      </c>
      <c r="AE556" s="40" t="s">
        <v>75</v>
      </c>
      <c r="AF556" s="24" t="s">
        <v>1426</v>
      </c>
      <c r="AG556" s="24" t="s">
        <v>2367</v>
      </c>
      <c r="AH556" s="23" t="s">
        <v>2165</v>
      </c>
      <c r="AI556" s="23" t="s">
        <v>1185</v>
      </c>
      <c r="AJ556" s="23" t="s">
        <v>53</v>
      </c>
      <c r="AK556" s="23"/>
      <c r="AL556" s="23"/>
    </row>
    <row r="557" spans="1:38" x14ac:dyDescent="0.25">
      <c r="A557" s="12" t="s">
        <v>2736</v>
      </c>
      <c r="B557" s="42" t="s">
        <v>2737</v>
      </c>
      <c r="C557" s="13" t="s">
        <v>2738</v>
      </c>
      <c r="D557" s="13" t="e">
        <v>#N/A</v>
      </c>
      <c r="E557" s="35" t="s">
        <v>2008</v>
      </c>
      <c r="F557" s="15" t="s">
        <v>42</v>
      </c>
      <c r="G557" s="15" t="s">
        <v>43</v>
      </c>
      <c r="H557" s="15" t="str">
        <f t="shared" si="8"/>
        <v>Monitored by Kyndryl</v>
      </c>
      <c r="I557" s="16" t="s">
        <v>44</v>
      </c>
      <c r="J557" s="16">
        <v>0</v>
      </c>
      <c r="K557" s="12" t="s">
        <v>131</v>
      </c>
      <c r="L557" s="15" t="s">
        <v>2366</v>
      </c>
      <c r="M557" s="15" t="s">
        <v>2366</v>
      </c>
      <c r="N557" s="17"/>
      <c r="O557" s="15">
        <v>3</v>
      </c>
      <c r="P557" s="15" t="s">
        <v>135</v>
      </c>
      <c r="Q557" s="15" t="s">
        <v>136</v>
      </c>
      <c r="R557" s="15" t="s">
        <v>137</v>
      </c>
      <c r="S557" s="17" t="s">
        <v>138</v>
      </c>
      <c r="T557" s="18" t="s">
        <v>52</v>
      </c>
      <c r="U557" s="19">
        <v>1</v>
      </c>
      <c r="V557" s="19"/>
      <c r="W557" s="19" t="s">
        <v>53</v>
      </c>
      <c r="X557" s="20" t="s">
        <v>53</v>
      </c>
      <c r="Y557" s="20" t="s">
        <v>431</v>
      </c>
      <c r="Z557" s="19"/>
      <c r="AA557" s="19" t="s">
        <v>66</v>
      </c>
      <c r="AB557" s="19" t="s">
        <v>2737</v>
      </c>
      <c r="AC557" s="28"/>
      <c r="AD557" s="41" t="s">
        <v>1075</v>
      </c>
      <c r="AE557" s="40" t="s">
        <v>75</v>
      </c>
      <c r="AF557" s="24" t="s">
        <v>1426</v>
      </c>
      <c r="AG557" s="24" t="s">
        <v>2367</v>
      </c>
      <c r="AH557" s="23" t="s">
        <v>2165</v>
      </c>
      <c r="AI557" s="23" t="s">
        <v>1185</v>
      </c>
      <c r="AJ557" s="23" t="s">
        <v>53</v>
      </c>
      <c r="AK557" s="23"/>
      <c r="AL557" s="23"/>
    </row>
    <row r="558" spans="1:38" x14ac:dyDescent="0.25">
      <c r="A558" s="12" t="s">
        <v>2739</v>
      </c>
      <c r="B558" s="42" t="s">
        <v>2740</v>
      </c>
      <c r="C558" s="13" t="s">
        <v>2741</v>
      </c>
      <c r="D558" s="13" t="e">
        <v>#N/A</v>
      </c>
      <c r="E558" s="35" t="s">
        <v>2742</v>
      </c>
      <c r="F558" s="15" t="s">
        <v>42</v>
      </c>
      <c r="G558" s="15" t="s">
        <v>43</v>
      </c>
      <c r="H558" s="15" t="str">
        <f t="shared" si="8"/>
        <v>Monitored by Kyndryl</v>
      </c>
      <c r="I558" s="16" t="s">
        <v>44</v>
      </c>
      <c r="J558" s="16" t="s">
        <v>265</v>
      </c>
      <c r="K558" s="12" t="s">
        <v>59</v>
      </c>
      <c r="L558" s="15" t="s">
        <v>2743</v>
      </c>
      <c r="M558" s="15" t="s">
        <v>603</v>
      </c>
      <c r="N558" s="17" t="s">
        <v>2744</v>
      </c>
      <c r="O558" s="15">
        <v>1</v>
      </c>
      <c r="P558" s="15" t="s">
        <v>2745</v>
      </c>
      <c r="Q558" s="15" t="s">
        <v>2746</v>
      </c>
      <c r="R558" s="15" t="s">
        <v>50</v>
      </c>
      <c r="S558" s="17" t="s">
        <v>51</v>
      </c>
      <c r="T558" s="18" t="s">
        <v>52</v>
      </c>
      <c r="U558" s="19">
        <v>1</v>
      </c>
      <c r="V558" s="19"/>
      <c r="W558" s="19" t="s">
        <v>53</v>
      </c>
      <c r="X558" s="20" t="s">
        <v>53</v>
      </c>
      <c r="Y558" s="20" t="s">
        <v>431</v>
      </c>
      <c r="Z558" s="19"/>
      <c r="AA558" s="19" t="s">
        <v>66</v>
      </c>
      <c r="AB558" s="19" t="s">
        <v>2740</v>
      </c>
      <c r="AC558" s="28"/>
      <c r="AD558" s="41" t="s">
        <v>2512</v>
      </c>
      <c r="AE558" s="40"/>
      <c r="AF558" s="24" t="s">
        <v>1426</v>
      </c>
      <c r="AG558" s="24" t="s">
        <v>2367</v>
      </c>
      <c r="AH558" s="23" t="s">
        <v>2747</v>
      </c>
      <c r="AI558" s="23" t="s">
        <v>520</v>
      </c>
      <c r="AJ558" s="23" t="s">
        <v>53</v>
      </c>
      <c r="AK558" s="23" t="s">
        <v>2748</v>
      </c>
      <c r="AL558" s="23"/>
    </row>
    <row r="559" spans="1:38" x14ac:dyDescent="0.25">
      <c r="A559" s="12" t="s">
        <v>2749</v>
      </c>
      <c r="B559" s="42" t="s">
        <v>2750</v>
      </c>
      <c r="C559" s="13" t="s">
        <v>2751</v>
      </c>
      <c r="D559" s="13" t="e">
        <v>#N/A</v>
      </c>
      <c r="E559" s="35" t="s">
        <v>2742</v>
      </c>
      <c r="F559" s="15" t="s">
        <v>42</v>
      </c>
      <c r="G559" s="15" t="s">
        <v>43</v>
      </c>
      <c r="H559" s="15" t="str">
        <f t="shared" si="8"/>
        <v>Monitored by Kyndryl</v>
      </c>
      <c r="I559" s="16" t="s">
        <v>44</v>
      </c>
      <c r="J559" s="16" t="s">
        <v>265</v>
      </c>
      <c r="K559" s="12" t="s">
        <v>59</v>
      </c>
      <c r="L559" s="15" t="s">
        <v>2743</v>
      </c>
      <c r="M559" s="15" t="s">
        <v>603</v>
      </c>
      <c r="N559" s="17" t="s">
        <v>2744</v>
      </c>
      <c r="O559" s="15">
        <v>1</v>
      </c>
      <c r="P559" s="15" t="s">
        <v>2745</v>
      </c>
      <c r="Q559" s="15" t="s">
        <v>2746</v>
      </c>
      <c r="R559" s="15" t="s">
        <v>50</v>
      </c>
      <c r="S559" s="17" t="s">
        <v>51</v>
      </c>
      <c r="T559" s="18" t="s">
        <v>52</v>
      </c>
      <c r="U559" s="19">
        <v>1</v>
      </c>
      <c r="V559" s="19"/>
      <c r="W559" s="19" t="s">
        <v>53</v>
      </c>
      <c r="X559" s="20" t="s">
        <v>53</v>
      </c>
      <c r="Y559" s="20" t="s">
        <v>431</v>
      </c>
      <c r="Z559" s="19"/>
      <c r="AA559" s="19" t="s">
        <v>55</v>
      </c>
      <c r="AB559" s="19" t="s">
        <v>2752</v>
      </c>
      <c r="AC559" s="28"/>
      <c r="AD559" s="41" t="s">
        <v>980</v>
      </c>
      <c r="AE559" s="40"/>
      <c r="AF559" s="24" t="s">
        <v>1426</v>
      </c>
      <c r="AG559" s="24" t="s">
        <v>2367</v>
      </c>
      <c r="AH559" s="23" t="s">
        <v>2747</v>
      </c>
      <c r="AI559" s="23" t="s">
        <v>531</v>
      </c>
      <c r="AJ559" s="23" t="s">
        <v>53</v>
      </c>
      <c r="AK559" s="23" t="s">
        <v>2748</v>
      </c>
      <c r="AL559" s="23"/>
    </row>
    <row r="560" spans="1:38" x14ac:dyDescent="0.25">
      <c r="A560" s="12" t="s">
        <v>2753</v>
      </c>
      <c r="B560" s="42" t="s">
        <v>2754</v>
      </c>
      <c r="C560" s="13" t="s">
        <v>2755</v>
      </c>
      <c r="D560" s="13" t="e">
        <v>#N/A</v>
      </c>
      <c r="E560" s="35" t="s">
        <v>2756</v>
      </c>
      <c r="F560" s="15" t="s">
        <v>42</v>
      </c>
      <c r="G560" s="15" t="s">
        <v>339</v>
      </c>
      <c r="H560" s="15" t="str">
        <f t="shared" si="8"/>
        <v>Monitored by Kyndryl</v>
      </c>
      <c r="I560" s="16" t="s">
        <v>130</v>
      </c>
      <c r="J560" s="16">
        <v>0</v>
      </c>
      <c r="K560" s="12" t="s">
        <v>59</v>
      </c>
      <c r="L560" s="15" t="s">
        <v>199</v>
      </c>
      <c r="M560" s="15" t="s">
        <v>1310</v>
      </c>
      <c r="N560" s="17"/>
      <c r="O560" s="15" t="s">
        <v>47</v>
      </c>
      <c r="P560" s="15" t="s">
        <v>79</v>
      </c>
      <c r="Q560" s="15" t="s">
        <v>80</v>
      </c>
      <c r="R560" s="15" t="s">
        <v>50</v>
      </c>
      <c r="S560" s="17" t="s">
        <v>200</v>
      </c>
      <c r="T560" s="18" t="s">
        <v>52</v>
      </c>
      <c r="U560" s="19">
        <v>3</v>
      </c>
      <c r="V560" s="19"/>
      <c r="W560" s="19" t="s">
        <v>53</v>
      </c>
      <c r="X560" s="20" t="s">
        <v>53</v>
      </c>
      <c r="Y560" s="20" t="s">
        <v>431</v>
      </c>
      <c r="Z560" s="19"/>
      <c r="AA560" s="19" t="s">
        <v>55</v>
      </c>
      <c r="AB560" s="19" t="s">
        <v>202</v>
      </c>
      <c r="AC560" s="28"/>
      <c r="AD560" s="16"/>
      <c r="AE560" s="16"/>
      <c r="AF560" s="24" t="s">
        <v>1426</v>
      </c>
      <c r="AG560" s="24" t="s">
        <v>1426</v>
      </c>
      <c r="AH560" s="23" t="s">
        <v>2165</v>
      </c>
      <c r="AI560" s="23" t="s">
        <v>1176</v>
      </c>
      <c r="AJ560" s="23" t="s">
        <v>53</v>
      </c>
      <c r="AK560" s="23"/>
      <c r="AL560" s="23"/>
    </row>
    <row r="561" spans="1:38" x14ac:dyDescent="0.25">
      <c r="A561" s="12" t="s">
        <v>2757</v>
      </c>
      <c r="B561" s="42" t="s">
        <v>2758</v>
      </c>
      <c r="C561" s="13" t="s">
        <v>2759</v>
      </c>
      <c r="D561" s="13" t="e">
        <v>#N/A</v>
      </c>
      <c r="E561" s="35" t="s">
        <v>2760</v>
      </c>
      <c r="F561" s="15" t="s">
        <v>42</v>
      </c>
      <c r="G561" s="15" t="s">
        <v>43</v>
      </c>
      <c r="H561" s="15" t="str">
        <f t="shared" si="8"/>
        <v>Monitored by Kyndryl</v>
      </c>
      <c r="I561" s="16" t="s">
        <v>44</v>
      </c>
      <c r="J561" s="16" t="s">
        <v>265</v>
      </c>
      <c r="K561" s="12" t="s">
        <v>59</v>
      </c>
      <c r="L561" s="15" t="s">
        <v>1352</v>
      </c>
      <c r="M561" s="15" t="s">
        <v>603</v>
      </c>
      <c r="N561" s="17" t="s">
        <v>260</v>
      </c>
      <c r="O561" s="15">
        <v>3</v>
      </c>
      <c r="P561" s="15" t="s">
        <v>79</v>
      </c>
      <c r="Q561" s="15" t="s">
        <v>80</v>
      </c>
      <c r="R561" s="15" t="s">
        <v>50</v>
      </c>
      <c r="S561" s="17" t="s">
        <v>546</v>
      </c>
      <c r="T561" s="18" t="s">
        <v>52</v>
      </c>
      <c r="U561" s="19">
        <v>2</v>
      </c>
      <c r="V561" s="19" t="s">
        <v>478</v>
      </c>
      <c r="W561" s="19" t="s">
        <v>53</v>
      </c>
      <c r="X561" s="20" t="s">
        <v>53</v>
      </c>
      <c r="Y561" s="20" t="s">
        <v>431</v>
      </c>
      <c r="Z561" s="19"/>
      <c r="AA561" s="19" t="s">
        <v>55</v>
      </c>
      <c r="AB561" s="19" t="s">
        <v>2761</v>
      </c>
      <c r="AC561" s="28"/>
      <c r="AD561" s="41" t="s">
        <v>1104</v>
      </c>
      <c r="AE561" s="40"/>
      <c r="AF561" s="16" t="s">
        <v>1426</v>
      </c>
      <c r="AG561" s="24" t="s">
        <v>2367</v>
      </c>
      <c r="AH561" s="23" t="s">
        <v>2165</v>
      </c>
      <c r="AI561" s="23" t="s">
        <v>901</v>
      </c>
      <c r="AJ561" s="23" t="s">
        <v>2762</v>
      </c>
      <c r="AK561" s="23"/>
      <c r="AL561" s="23"/>
    </row>
    <row r="562" spans="1:38" ht="25.5" x14ac:dyDescent="0.25">
      <c r="A562" s="12" t="s">
        <v>2763</v>
      </c>
      <c r="B562" s="42" t="s">
        <v>2764</v>
      </c>
      <c r="C562" s="13" t="s">
        <v>2765</v>
      </c>
      <c r="D562" s="13" t="e">
        <v>#N/A</v>
      </c>
      <c r="E562" s="35" t="s">
        <v>75</v>
      </c>
      <c r="F562" s="15" t="s">
        <v>42</v>
      </c>
      <c r="G562" s="15" t="s">
        <v>43</v>
      </c>
      <c r="H562" s="15" t="str">
        <f t="shared" si="8"/>
        <v>Monitored by Kyndryl</v>
      </c>
      <c r="I562" s="16" t="s">
        <v>44</v>
      </c>
      <c r="J562" s="16">
        <v>0</v>
      </c>
      <c r="K562" s="12" t="s">
        <v>843</v>
      </c>
      <c r="L562" s="15" t="s">
        <v>2766</v>
      </c>
      <c r="M562" s="15" t="s">
        <v>2767</v>
      </c>
      <c r="N562" s="17"/>
      <c r="O562" s="15">
        <v>3</v>
      </c>
      <c r="P562" s="15" t="s">
        <v>48</v>
      </c>
      <c r="Q562" s="15" t="s">
        <v>49</v>
      </c>
      <c r="R562" s="15" t="s">
        <v>454</v>
      </c>
      <c r="S562" s="17" t="s">
        <v>200</v>
      </c>
      <c r="T562" s="18" t="s">
        <v>52</v>
      </c>
      <c r="U562" s="19">
        <v>1</v>
      </c>
      <c r="V562" s="19"/>
      <c r="W562" s="19" t="s">
        <v>2768</v>
      </c>
      <c r="X562" s="20" t="s">
        <v>2769</v>
      </c>
      <c r="Y562" s="20" t="s">
        <v>431</v>
      </c>
      <c r="Z562" s="19" t="s">
        <v>847</v>
      </c>
      <c r="AA562" s="19" t="s">
        <v>66</v>
      </c>
      <c r="AB562" s="19"/>
      <c r="AC562" s="28"/>
      <c r="AD562" s="16"/>
      <c r="AE562" s="16"/>
      <c r="AF562" s="24" t="s">
        <v>1426</v>
      </c>
      <c r="AG562" s="24" t="s">
        <v>1426</v>
      </c>
      <c r="AH562" s="23" t="s">
        <v>2165</v>
      </c>
      <c r="AI562" s="23" t="s">
        <v>1086</v>
      </c>
      <c r="AJ562" s="23" t="s">
        <v>53</v>
      </c>
      <c r="AK562" s="23"/>
      <c r="AL562" s="23" t="s">
        <v>2770</v>
      </c>
    </row>
    <row r="563" spans="1:38" x14ac:dyDescent="0.25">
      <c r="A563" s="12" t="s">
        <v>2771</v>
      </c>
      <c r="B563" s="42" t="s">
        <v>2772</v>
      </c>
      <c r="C563" s="13" t="s">
        <v>2773</v>
      </c>
      <c r="D563" s="13" t="s">
        <v>2774</v>
      </c>
      <c r="E563" s="35" t="s">
        <v>2775</v>
      </c>
      <c r="F563" s="15" t="s">
        <v>42</v>
      </c>
      <c r="G563" s="15" t="s">
        <v>43</v>
      </c>
      <c r="H563" s="15" t="str">
        <f t="shared" si="8"/>
        <v>Monitored by Kyndryl</v>
      </c>
      <c r="I563" s="16" t="s">
        <v>44</v>
      </c>
      <c r="J563" s="16" t="s">
        <v>265</v>
      </c>
      <c r="K563" s="12" t="s">
        <v>59</v>
      </c>
      <c r="L563" s="15" t="s">
        <v>2776</v>
      </c>
      <c r="M563" s="15" t="s">
        <v>2777</v>
      </c>
      <c r="N563" s="17" t="s">
        <v>2778</v>
      </c>
      <c r="O563" s="15">
        <v>1</v>
      </c>
      <c r="P563" s="15" t="s">
        <v>1519</v>
      </c>
      <c r="Q563" s="15" t="s">
        <v>1520</v>
      </c>
      <c r="R563" s="15" t="s">
        <v>50</v>
      </c>
      <c r="S563" s="17" t="s">
        <v>51</v>
      </c>
      <c r="T563" s="18" t="s">
        <v>52</v>
      </c>
      <c r="U563" s="19">
        <v>1</v>
      </c>
      <c r="V563" s="19" t="s">
        <v>59</v>
      </c>
      <c r="W563" s="19" t="s">
        <v>53</v>
      </c>
      <c r="X563" s="20" t="s">
        <v>53</v>
      </c>
      <c r="Y563" s="20" t="s">
        <v>431</v>
      </c>
      <c r="Z563" s="19" t="s">
        <v>59</v>
      </c>
      <c r="AA563" s="19" t="s">
        <v>66</v>
      </c>
      <c r="AB563" s="19" t="s">
        <v>2772</v>
      </c>
      <c r="AC563" s="28"/>
      <c r="AD563" s="39"/>
      <c r="AE563" s="40" t="s">
        <v>75</v>
      </c>
      <c r="AF563" s="24" t="s">
        <v>1426</v>
      </c>
      <c r="AG563" s="24" t="s">
        <v>1426</v>
      </c>
      <c r="AH563" s="23" t="s">
        <v>2165</v>
      </c>
      <c r="AI563" s="23" t="s">
        <v>520</v>
      </c>
      <c r="AJ563" s="23" t="s">
        <v>53</v>
      </c>
      <c r="AK563" s="23" t="s">
        <v>2779</v>
      </c>
      <c r="AL563" s="23"/>
    </row>
    <row r="564" spans="1:38" x14ac:dyDescent="0.25">
      <c r="A564" s="12" t="s">
        <v>2780</v>
      </c>
      <c r="B564" s="42" t="s">
        <v>2772</v>
      </c>
      <c r="C564" s="13" t="s">
        <v>2781</v>
      </c>
      <c r="D564" s="13" t="s">
        <v>2782</v>
      </c>
      <c r="E564" s="35" t="s">
        <v>2775</v>
      </c>
      <c r="F564" s="15" t="s">
        <v>42</v>
      </c>
      <c r="G564" s="15" t="s">
        <v>43</v>
      </c>
      <c r="H564" s="15" t="str">
        <f t="shared" si="8"/>
        <v>Monitored by Kyndryl</v>
      </c>
      <c r="I564" s="16" t="s">
        <v>44</v>
      </c>
      <c r="J564" s="16" t="s">
        <v>265</v>
      </c>
      <c r="K564" s="12" t="s">
        <v>59</v>
      </c>
      <c r="L564" s="15" t="s">
        <v>2776</v>
      </c>
      <c r="M564" s="15" t="s">
        <v>2777</v>
      </c>
      <c r="N564" s="17" t="s">
        <v>2778</v>
      </c>
      <c r="O564" s="15">
        <v>1</v>
      </c>
      <c r="P564" s="15" t="s">
        <v>1519</v>
      </c>
      <c r="Q564" s="15" t="s">
        <v>1520</v>
      </c>
      <c r="R564" s="15" t="s">
        <v>50</v>
      </c>
      <c r="S564" s="17" t="s">
        <v>51</v>
      </c>
      <c r="T564" s="18" t="s">
        <v>52</v>
      </c>
      <c r="U564" s="19">
        <v>1</v>
      </c>
      <c r="V564" s="19" t="s">
        <v>59</v>
      </c>
      <c r="W564" s="19" t="s">
        <v>53</v>
      </c>
      <c r="X564" s="20" t="s">
        <v>53</v>
      </c>
      <c r="Y564" s="20" t="s">
        <v>431</v>
      </c>
      <c r="Z564" s="19" t="s">
        <v>59</v>
      </c>
      <c r="AA564" s="19" t="s">
        <v>55</v>
      </c>
      <c r="AB564" s="19" t="s">
        <v>2772</v>
      </c>
      <c r="AC564" s="28"/>
      <c r="AD564" s="39"/>
      <c r="AE564" s="40" t="s">
        <v>75</v>
      </c>
      <c r="AF564" s="24" t="s">
        <v>1426</v>
      </c>
      <c r="AG564" s="24" t="s">
        <v>1426</v>
      </c>
      <c r="AH564" s="23" t="s">
        <v>2165</v>
      </c>
      <c r="AI564" s="23" t="s">
        <v>536</v>
      </c>
      <c r="AJ564" s="23" t="s">
        <v>53</v>
      </c>
      <c r="AK564" s="23" t="s">
        <v>2779</v>
      </c>
      <c r="AL564" s="23"/>
    </row>
    <row r="565" spans="1:38" x14ac:dyDescent="0.25">
      <c r="A565" s="12" t="s">
        <v>2783</v>
      </c>
      <c r="B565" s="42" t="s">
        <v>2772</v>
      </c>
      <c r="C565" s="13" t="s">
        <v>2784</v>
      </c>
      <c r="D565" s="13" t="s">
        <v>2785</v>
      </c>
      <c r="E565" s="35" t="s">
        <v>2775</v>
      </c>
      <c r="F565" s="15" t="s">
        <v>42</v>
      </c>
      <c r="G565" s="15" t="s">
        <v>43</v>
      </c>
      <c r="H565" s="15" t="str">
        <f t="shared" si="8"/>
        <v>Monitored by Kyndryl</v>
      </c>
      <c r="I565" s="16" t="s">
        <v>44</v>
      </c>
      <c r="J565" s="16">
        <v>0</v>
      </c>
      <c r="K565" s="12" t="s">
        <v>59</v>
      </c>
      <c r="L565" s="15" t="s">
        <v>2776</v>
      </c>
      <c r="M565" s="15" t="s">
        <v>2777</v>
      </c>
      <c r="N565" s="17" t="s">
        <v>2778</v>
      </c>
      <c r="O565" s="15" t="s">
        <v>409</v>
      </c>
      <c r="P565" s="15" t="s">
        <v>1519</v>
      </c>
      <c r="Q565" s="15" t="s">
        <v>1520</v>
      </c>
      <c r="R565" s="15" t="s">
        <v>50</v>
      </c>
      <c r="S565" s="17" t="s">
        <v>51</v>
      </c>
      <c r="T565" s="18" t="s">
        <v>52</v>
      </c>
      <c r="U565" s="19">
        <v>1</v>
      </c>
      <c r="V565" s="19" t="s">
        <v>59</v>
      </c>
      <c r="W565" s="19" t="s">
        <v>53</v>
      </c>
      <c r="X565" s="20" t="s">
        <v>53</v>
      </c>
      <c r="Y565" s="20" t="s">
        <v>431</v>
      </c>
      <c r="Z565" s="19" t="s">
        <v>59</v>
      </c>
      <c r="AA565" s="19" t="s">
        <v>410</v>
      </c>
      <c r="AB565" s="19" t="s">
        <v>2772</v>
      </c>
      <c r="AC565" s="28"/>
      <c r="AD565" s="39"/>
      <c r="AE565" s="40" t="s">
        <v>75</v>
      </c>
      <c r="AF565" s="24" t="s">
        <v>1426</v>
      </c>
      <c r="AG565" s="24" t="s">
        <v>1426</v>
      </c>
      <c r="AH565" s="23" t="s">
        <v>2165</v>
      </c>
      <c r="AI565" s="23" t="s">
        <v>946</v>
      </c>
      <c r="AJ565" s="23" t="s">
        <v>53</v>
      </c>
      <c r="AK565" s="23" t="s">
        <v>2779</v>
      </c>
      <c r="AL565" s="23"/>
    </row>
    <row r="566" spans="1:38" x14ac:dyDescent="0.25">
      <c r="A566" s="12" t="s">
        <v>2786</v>
      </c>
      <c r="B566" s="42" t="s">
        <v>2787</v>
      </c>
      <c r="C566" s="13" t="s">
        <v>2788</v>
      </c>
      <c r="D566" s="13" t="s">
        <v>2789</v>
      </c>
      <c r="E566" s="35" t="s">
        <v>2790</v>
      </c>
      <c r="F566" s="15" t="s">
        <v>42</v>
      </c>
      <c r="G566" s="15" t="s">
        <v>43</v>
      </c>
      <c r="H566" s="15" t="str">
        <f t="shared" si="8"/>
        <v>Monitored by Kyndryl</v>
      </c>
      <c r="I566" s="16" t="s">
        <v>44</v>
      </c>
      <c r="J566" s="16">
        <v>0</v>
      </c>
      <c r="K566" s="12" t="s">
        <v>843</v>
      </c>
      <c r="L566" s="15" t="s">
        <v>2178</v>
      </c>
      <c r="M566" s="15" t="s">
        <v>2201</v>
      </c>
      <c r="N566" s="17" t="s">
        <v>260</v>
      </c>
      <c r="O566" s="15">
        <v>3</v>
      </c>
      <c r="P566" s="15" t="s">
        <v>2180</v>
      </c>
      <c r="Q566" s="15" t="s">
        <v>2181</v>
      </c>
      <c r="R566" s="15" t="s">
        <v>454</v>
      </c>
      <c r="S566" s="17" t="s">
        <v>200</v>
      </c>
      <c r="T566" s="18" t="s">
        <v>393</v>
      </c>
      <c r="U566" s="19">
        <v>2</v>
      </c>
      <c r="V566" s="19" t="s">
        <v>478</v>
      </c>
      <c r="W566" s="19" t="s">
        <v>53</v>
      </c>
      <c r="X566" s="20" t="s">
        <v>53</v>
      </c>
      <c r="Y566" s="20" t="s">
        <v>431</v>
      </c>
      <c r="Z566" s="19"/>
      <c r="AA566" s="19" t="s">
        <v>55</v>
      </c>
      <c r="AB566" s="19" t="s">
        <v>2787</v>
      </c>
      <c r="AC566" s="28"/>
      <c r="AD566" s="41"/>
      <c r="AE566" s="40" t="s">
        <v>75</v>
      </c>
      <c r="AF566" s="24" t="s">
        <v>1426</v>
      </c>
      <c r="AG566" s="24" t="s">
        <v>1426</v>
      </c>
      <c r="AH566" s="23" t="s">
        <v>2165</v>
      </c>
      <c r="AI566" s="23" t="s">
        <v>283</v>
      </c>
      <c r="AJ566" s="23" t="s">
        <v>53</v>
      </c>
      <c r="AK566" s="23"/>
      <c r="AL566" s="23"/>
    </row>
    <row r="567" spans="1:38" ht="25.5" x14ac:dyDescent="0.25">
      <c r="A567" s="12" t="s">
        <v>2791</v>
      </c>
      <c r="B567" s="42" t="s">
        <v>2792</v>
      </c>
      <c r="C567" s="13" t="s">
        <v>2793</v>
      </c>
      <c r="D567" s="13" t="s">
        <v>2794</v>
      </c>
      <c r="E567" s="35" t="s">
        <v>2795</v>
      </c>
      <c r="F567" s="15" t="s">
        <v>42</v>
      </c>
      <c r="G567" s="15" t="s">
        <v>43</v>
      </c>
      <c r="H567" s="15" t="str">
        <f t="shared" si="8"/>
        <v>Monitored by Kyndryl</v>
      </c>
      <c r="I567" s="16" t="s">
        <v>168</v>
      </c>
      <c r="J567" s="16">
        <v>0</v>
      </c>
      <c r="K567" s="12" t="s">
        <v>59</v>
      </c>
      <c r="L567" s="15" t="s">
        <v>199</v>
      </c>
      <c r="M567" s="15"/>
      <c r="N567" s="17"/>
      <c r="O567" s="15">
        <v>3</v>
      </c>
      <c r="P567" s="15" t="s">
        <v>79</v>
      </c>
      <c r="Q567" s="15" t="s">
        <v>80</v>
      </c>
      <c r="R567" s="15" t="s">
        <v>50</v>
      </c>
      <c r="S567" s="17" t="s">
        <v>200</v>
      </c>
      <c r="T567" s="18" t="s">
        <v>52</v>
      </c>
      <c r="U567" s="19">
        <v>3</v>
      </c>
      <c r="V567" s="19" t="s">
        <v>59</v>
      </c>
      <c r="W567" s="19" t="s">
        <v>53</v>
      </c>
      <c r="X567" s="20" t="s">
        <v>53</v>
      </c>
      <c r="Y567" s="20" t="s">
        <v>431</v>
      </c>
      <c r="Z567" s="19"/>
      <c r="AA567" s="19" t="s">
        <v>55</v>
      </c>
      <c r="AB567" s="19"/>
      <c r="AC567" s="23"/>
      <c r="AD567" s="23"/>
      <c r="AE567" s="23"/>
      <c r="AF567" s="24" t="s">
        <v>1426</v>
      </c>
      <c r="AG567" s="24" t="s">
        <v>1426</v>
      </c>
      <c r="AH567" s="23" t="s">
        <v>1427</v>
      </c>
      <c r="AI567" s="23" t="s">
        <v>283</v>
      </c>
      <c r="AJ567" s="23" t="s">
        <v>53</v>
      </c>
      <c r="AK567" s="23"/>
      <c r="AL567" s="23" t="s">
        <v>2796</v>
      </c>
    </row>
    <row r="568" spans="1:38" x14ac:dyDescent="0.25">
      <c r="A568" s="12" t="s">
        <v>2797</v>
      </c>
      <c r="B568" s="42" t="s">
        <v>2798</v>
      </c>
      <c r="C568" s="13" t="s">
        <v>2799</v>
      </c>
      <c r="D568" s="13" t="s">
        <v>2800</v>
      </c>
      <c r="E568" s="35" t="s">
        <v>2801</v>
      </c>
      <c r="F568" s="15" t="s">
        <v>42</v>
      </c>
      <c r="G568" s="15" t="s">
        <v>43</v>
      </c>
      <c r="H568" s="15" t="str">
        <f t="shared" si="8"/>
        <v>Monitored by Kyndryl</v>
      </c>
      <c r="I568" s="16" t="s">
        <v>44</v>
      </c>
      <c r="J568" s="16" t="s">
        <v>265</v>
      </c>
      <c r="K568" s="12" t="s">
        <v>843</v>
      </c>
      <c r="L568" s="15" t="s">
        <v>2620</v>
      </c>
      <c r="M568" s="15" t="s">
        <v>2620</v>
      </c>
      <c r="N568" s="17"/>
      <c r="O568" s="15">
        <v>2</v>
      </c>
      <c r="P568" s="15" t="s">
        <v>845</v>
      </c>
      <c r="Q568" s="15" t="s">
        <v>846</v>
      </c>
      <c r="R568" s="15" t="s">
        <v>454</v>
      </c>
      <c r="S568" s="17" t="s">
        <v>200</v>
      </c>
      <c r="T568" s="18" t="s">
        <v>52</v>
      </c>
      <c r="U568" s="19">
        <v>1</v>
      </c>
      <c r="V568" s="19"/>
      <c r="W568" s="19" t="s">
        <v>53</v>
      </c>
      <c r="X568" s="20" t="s">
        <v>53</v>
      </c>
      <c r="Y568" s="20" t="s">
        <v>431</v>
      </c>
      <c r="Z568" s="19"/>
      <c r="AA568" s="19" t="s">
        <v>66</v>
      </c>
      <c r="AB568" s="19"/>
      <c r="AC568" s="23"/>
      <c r="AD568" s="23"/>
      <c r="AE568" s="23"/>
      <c r="AF568" s="24" t="s">
        <v>1426</v>
      </c>
      <c r="AG568" s="24" t="s">
        <v>1426</v>
      </c>
      <c r="AH568" s="23" t="s">
        <v>2165</v>
      </c>
      <c r="AI568" s="23" t="s">
        <v>302</v>
      </c>
      <c r="AJ568" s="23" t="s">
        <v>53</v>
      </c>
      <c r="AK568" s="23"/>
      <c r="AL568" s="23" t="s">
        <v>2802</v>
      </c>
    </row>
    <row r="569" spans="1:38" x14ac:dyDescent="0.25">
      <c r="A569" s="12" t="s">
        <v>2803</v>
      </c>
      <c r="B569" s="42" t="s">
        <v>2804</v>
      </c>
      <c r="C569" s="13" t="s">
        <v>2805</v>
      </c>
      <c r="D569" s="13" t="s">
        <v>2806</v>
      </c>
      <c r="E569" s="35" t="s">
        <v>2801</v>
      </c>
      <c r="F569" s="15" t="s">
        <v>42</v>
      </c>
      <c r="G569" s="15" t="s">
        <v>43</v>
      </c>
      <c r="H569" s="15" t="str">
        <f t="shared" si="8"/>
        <v>Monitored by Kyndryl</v>
      </c>
      <c r="I569" s="16" t="s">
        <v>44</v>
      </c>
      <c r="J569" s="16" t="s">
        <v>265</v>
      </c>
      <c r="K569" s="12" t="s">
        <v>843</v>
      </c>
      <c r="L569" s="15" t="s">
        <v>2620</v>
      </c>
      <c r="M569" s="15" t="s">
        <v>2620</v>
      </c>
      <c r="N569" s="17"/>
      <c r="O569" s="15">
        <v>2</v>
      </c>
      <c r="P569" s="15" t="s">
        <v>845</v>
      </c>
      <c r="Q569" s="15" t="s">
        <v>846</v>
      </c>
      <c r="R569" s="15" t="s">
        <v>454</v>
      </c>
      <c r="S569" s="17" t="s">
        <v>200</v>
      </c>
      <c r="T569" s="18" t="s">
        <v>52</v>
      </c>
      <c r="U569" s="19">
        <v>1</v>
      </c>
      <c r="V569" s="19" t="s">
        <v>59</v>
      </c>
      <c r="W569" s="19" t="s">
        <v>53</v>
      </c>
      <c r="X569" s="20" t="s">
        <v>53</v>
      </c>
      <c r="Y569" s="20" t="s">
        <v>431</v>
      </c>
      <c r="Z569" s="19"/>
      <c r="AA569" s="37" t="s">
        <v>66</v>
      </c>
      <c r="AB569" s="19"/>
      <c r="AC569" s="23"/>
      <c r="AD569" s="23"/>
      <c r="AE569" s="23"/>
      <c r="AF569" s="24" t="s">
        <v>1426</v>
      </c>
      <c r="AG569" s="24" t="s">
        <v>1426</v>
      </c>
      <c r="AH569" s="23" t="s">
        <v>2165</v>
      </c>
      <c r="AI569" s="23" t="s">
        <v>302</v>
      </c>
      <c r="AJ569" s="23" t="s">
        <v>53</v>
      </c>
      <c r="AK569" s="23"/>
      <c r="AL569" s="23" t="s">
        <v>2802</v>
      </c>
    </row>
    <row r="570" spans="1:38" x14ac:dyDescent="0.25">
      <c r="A570" s="12" t="s">
        <v>2807</v>
      </c>
      <c r="B570" s="42" t="s">
        <v>2808</v>
      </c>
      <c r="C570" s="13" t="s">
        <v>2809</v>
      </c>
      <c r="D570" s="13" t="s">
        <v>2810</v>
      </c>
      <c r="E570" s="35" t="s">
        <v>2811</v>
      </c>
      <c r="F570" s="15" t="s">
        <v>42</v>
      </c>
      <c r="G570" s="15" t="s">
        <v>43</v>
      </c>
      <c r="H570" s="15" t="str">
        <f t="shared" si="8"/>
        <v>Monitored by Kyndryl</v>
      </c>
      <c r="I570" s="16" t="s">
        <v>44</v>
      </c>
      <c r="J570" s="16">
        <v>0</v>
      </c>
      <c r="K570" s="12" t="s">
        <v>59</v>
      </c>
      <c r="L570" s="15" t="s">
        <v>2225</v>
      </c>
      <c r="M570" s="15" t="s">
        <v>603</v>
      </c>
      <c r="N570" s="17" t="s">
        <v>2226</v>
      </c>
      <c r="O570" s="15">
        <v>3</v>
      </c>
      <c r="P570" s="15" t="s">
        <v>79</v>
      </c>
      <c r="Q570" s="15" t="s">
        <v>80</v>
      </c>
      <c r="R570" s="15" t="s">
        <v>50</v>
      </c>
      <c r="S570" s="17" t="s">
        <v>51</v>
      </c>
      <c r="T570" s="18" t="s">
        <v>52</v>
      </c>
      <c r="U570" s="19">
        <v>1</v>
      </c>
      <c r="V570" s="19" t="s">
        <v>59</v>
      </c>
      <c r="W570" s="19" t="s">
        <v>53</v>
      </c>
      <c r="X570" s="20" t="s">
        <v>53</v>
      </c>
      <c r="Y570" s="20" t="s">
        <v>431</v>
      </c>
      <c r="Z570" s="19"/>
      <c r="AA570" s="37" t="s">
        <v>55</v>
      </c>
      <c r="AB570" s="19"/>
      <c r="AC570" s="23"/>
      <c r="AD570" s="23"/>
      <c r="AE570" s="23"/>
      <c r="AF570" s="24" t="s">
        <v>1426</v>
      </c>
      <c r="AG570" s="24" t="s">
        <v>1426</v>
      </c>
      <c r="AH570" s="23" t="s">
        <v>2165</v>
      </c>
      <c r="AI570" s="23" t="s">
        <v>2812</v>
      </c>
      <c r="AJ570" s="23" t="s">
        <v>53</v>
      </c>
      <c r="AK570" s="23"/>
      <c r="AL570" s="23"/>
    </row>
    <row r="571" spans="1:38" x14ac:dyDescent="0.25">
      <c r="A571" s="12" t="s">
        <v>2813</v>
      </c>
      <c r="B571" s="42" t="s">
        <v>2808</v>
      </c>
      <c r="C571" s="13" t="s">
        <v>2814</v>
      </c>
      <c r="D571" s="13" t="s">
        <v>2815</v>
      </c>
      <c r="E571" s="35" t="s">
        <v>2811</v>
      </c>
      <c r="F571" s="15" t="s">
        <v>42</v>
      </c>
      <c r="G571" s="15" t="s">
        <v>43</v>
      </c>
      <c r="H571" s="15" t="str">
        <f t="shared" si="8"/>
        <v>Monitored by Kyndryl</v>
      </c>
      <c r="I571" s="16" t="s">
        <v>44</v>
      </c>
      <c r="J571" s="16">
        <v>0</v>
      </c>
      <c r="K571" s="12" t="s">
        <v>59</v>
      </c>
      <c r="L571" s="15" t="s">
        <v>2225</v>
      </c>
      <c r="M571" s="15" t="s">
        <v>603</v>
      </c>
      <c r="N571" s="17" t="s">
        <v>2226</v>
      </c>
      <c r="O571" s="15">
        <v>3</v>
      </c>
      <c r="P571" s="15" t="s">
        <v>79</v>
      </c>
      <c r="Q571" s="15" t="s">
        <v>80</v>
      </c>
      <c r="R571" s="15" t="s">
        <v>50</v>
      </c>
      <c r="S571" s="17" t="s">
        <v>51</v>
      </c>
      <c r="T571" s="18" t="s">
        <v>52</v>
      </c>
      <c r="U571" s="19">
        <v>1</v>
      </c>
      <c r="V571" s="19" t="s">
        <v>59</v>
      </c>
      <c r="W571" s="19" t="s">
        <v>53</v>
      </c>
      <c r="X571" s="20" t="s">
        <v>53</v>
      </c>
      <c r="Y571" s="20" t="s">
        <v>431</v>
      </c>
      <c r="Z571" s="19"/>
      <c r="AA571" s="37" t="s">
        <v>66</v>
      </c>
      <c r="AB571" s="19"/>
      <c r="AC571" s="23"/>
      <c r="AD571" s="23"/>
      <c r="AE571" s="23"/>
      <c r="AF571" s="24" t="s">
        <v>1426</v>
      </c>
      <c r="AG571" s="24" t="s">
        <v>1426</v>
      </c>
      <c r="AH571" s="23" t="s">
        <v>2165</v>
      </c>
      <c r="AI571" s="23" t="s">
        <v>2812</v>
      </c>
      <c r="AJ571" s="23" t="s">
        <v>53</v>
      </c>
      <c r="AK571" s="23"/>
      <c r="AL571" s="23"/>
    </row>
    <row r="572" spans="1:38" x14ac:dyDescent="0.25">
      <c r="A572" s="12" t="s">
        <v>2816</v>
      </c>
      <c r="B572" s="42" t="s">
        <v>2817</v>
      </c>
      <c r="C572" s="13" t="s">
        <v>2818</v>
      </c>
      <c r="D572" s="13" t="s">
        <v>2819</v>
      </c>
      <c r="E572" s="35" t="s">
        <v>2820</v>
      </c>
      <c r="F572" s="15" t="s">
        <v>76</v>
      </c>
      <c r="G572" s="15" t="s">
        <v>43</v>
      </c>
      <c r="H572" s="15" t="str">
        <f t="shared" si="8"/>
        <v>Monitored by Kyndryl</v>
      </c>
      <c r="I572" s="16" t="s">
        <v>44</v>
      </c>
      <c r="J572" s="16">
        <v>0</v>
      </c>
      <c r="K572" s="12" t="s">
        <v>843</v>
      </c>
      <c r="L572" s="15" t="s">
        <v>2225</v>
      </c>
      <c r="M572" s="15" t="s">
        <v>2821</v>
      </c>
      <c r="N572" s="17"/>
      <c r="O572" s="15">
        <v>1</v>
      </c>
      <c r="P572" s="15" t="s">
        <v>79</v>
      </c>
      <c r="Q572" s="15" t="s">
        <v>80</v>
      </c>
      <c r="R572" s="15" t="s">
        <v>50</v>
      </c>
      <c r="S572" s="17" t="s">
        <v>51</v>
      </c>
      <c r="T572" s="18" t="s">
        <v>52</v>
      </c>
      <c r="U572" s="19">
        <v>1</v>
      </c>
      <c r="V572" s="19" t="s">
        <v>59</v>
      </c>
      <c r="W572" s="19" t="s">
        <v>53</v>
      </c>
      <c r="X572" s="20" t="s">
        <v>53</v>
      </c>
      <c r="Y572" s="20" t="s">
        <v>431</v>
      </c>
      <c r="Z572" s="19"/>
      <c r="AA572" s="19" t="s">
        <v>66</v>
      </c>
      <c r="AB572" s="19" t="s">
        <v>2551</v>
      </c>
      <c r="AC572" s="41"/>
      <c r="AD572" s="41" t="s">
        <v>2435</v>
      </c>
      <c r="AE572" s="23" t="s">
        <v>75</v>
      </c>
      <c r="AF572" s="24" t="s">
        <v>1426</v>
      </c>
      <c r="AG572" s="24" t="s">
        <v>1426</v>
      </c>
      <c r="AH572" s="23" t="s">
        <v>2413</v>
      </c>
      <c r="AI572" s="23" t="s">
        <v>520</v>
      </c>
      <c r="AJ572" s="23" t="s">
        <v>53</v>
      </c>
      <c r="AK572" s="23" t="s">
        <v>443</v>
      </c>
      <c r="AL572" s="23"/>
    </row>
    <row r="573" spans="1:38" x14ac:dyDescent="0.25">
      <c r="A573" s="12" t="s">
        <v>2822</v>
      </c>
      <c r="B573" s="42" t="s">
        <v>2823</v>
      </c>
      <c r="C573" s="13" t="s">
        <v>2824</v>
      </c>
      <c r="D573" s="13" t="s">
        <v>2825</v>
      </c>
      <c r="E573" s="35" t="s">
        <v>2820</v>
      </c>
      <c r="F573" s="15" t="s">
        <v>76</v>
      </c>
      <c r="G573" s="15" t="s">
        <v>43</v>
      </c>
      <c r="H573" s="15" t="str">
        <f t="shared" si="8"/>
        <v>Monitored by Kyndryl</v>
      </c>
      <c r="I573" s="16" t="s">
        <v>44</v>
      </c>
      <c r="J573" s="16">
        <v>0</v>
      </c>
      <c r="K573" s="12" t="s">
        <v>843</v>
      </c>
      <c r="L573" s="15" t="s">
        <v>2225</v>
      </c>
      <c r="M573" s="15" t="s">
        <v>2821</v>
      </c>
      <c r="N573" s="17"/>
      <c r="O573" s="15">
        <v>1</v>
      </c>
      <c r="P573" s="15" t="s">
        <v>79</v>
      </c>
      <c r="Q573" s="15" t="s">
        <v>80</v>
      </c>
      <c r="R573" s="15" t="s">
        <v>50</v>
      </c>
      <c r="S573" s="17" t="s">
        <v>51</v>
      </c>
      <c r="T573" s="18" t="s">
        <v>52</v>
      </c>
      <c r="U573" s="19">
        <v>1</v>
      </c>
      <c r="V573" s="19" t="s">
        <v>59</v>
      </c>
      <c r="W573" s="19" t="s">
        <v>53</v>
      </c>
      <c r="X573" s="20" t="s">
        <v>53</v>
      </c>
      <c r="Y573" s="20" t="s">
        <v>431</v>
      </c>
      <c r="Z573" s="19"/>
      <c r="AA573" s="19" t="s">
        <v>55</v>
      </c>
      <c r="AB573" s="19" t="s">
        <v>2551</v>
      </c>
      <c r="AC573" s="41"/>
      <c r="AD573" s="41" t="s">
        <v>2449</v>
      </c>
      <c r="AE573" s="23" t="s">
        <v>75</v>
      </c>
      <c r="AF573" s="24" t="s">
        <v>1426</v>
      </c>
      <c r="AG573" s="24" t="s">
        <v>1426</v>
      </c>
      <c r="AH573" s="23" t="s">
        <v>2413</v>
      </c>
      <c r="AI573" s="23" t="s">
        <v>1086</v>
      </c>
      <c r="AJ573" s="23" t="s">
        <v>53</v>
      </c>
      <c r="AK573" s="23" t="s">
        <v>443</v>
      </c>
      <c r="AL573" s="23"/>
    </row>
    <row r="574" spans="1:38" x14ac:dyDescent="0.25">
      <c r="A574" s="12" t="s">
        <v>2826</v>
      </c>
      <c r="B574" s="42" t="s">
        <v>2827</v>
      </c>
      <c r="C574" s="13" t="s">
        <v>2828</v>
      </c>
      <c r="D574" s="13" t="e">
        <v>#N/A</v>
      </c>
      <c r="E574" s="35" t="s">
        <v>2829</v>
      </c>
      <c r="F574" s="15" t="s">
        <v>42</v>
      </c>
      <c r="G574" s="15" t="s">
        <v>43</v>
      </c>
      <c r="H574" s="15" t="str">
        <f t="shared" si="8"/>
        <v>Monitored by Kyndryl</v>
      </c>
      <c r="I574" s="16" t="s">
        <v>44</v>
      </c>
      <c r="J574" s="16">
        <v>0</v>
      </c>
      <c r="K574" s="12" t="s">
        <v>59</v>
      </c>
      <c r="L574" s="15" t="s">
        <v>199</v>
      </c>
      <c r="M574" s="15" t="s">
        <v>59</v>
      </c>
      <c r="N574" s="17"/>
      <c r="O574" s="15">
        <v>3</v>
      </c>
      <c r="P574" s="15" t="s">
        <v>79</v>
      </c>
      <c r="Q574" s="15" t="s">
        <v>80</v>
      </c>
      <c r="R574" s="15" t="s">
        <v>50</v>
      </c>
      <c r="S574" s="17" t="s">
        <v>200</v>
      </c>
      <c r="T574" s="18" t="s">
        <v>52</v>
      </c>
      <c r="U574" s="19">
        <v>1</v>
      </c>
      <c r="V574" s="19" t="s">
        <v>59</v>
      </c>
      <c r="W574" s="19" t="s">
        <v>53</v>
      </c>
      <c r="X574" s="20" t="s">
        <v>53</v>
      </c>
      <c r="Y574" s="20" t="s">
        <v>431</v>
      </c>
      <c r="Z574" s="19"/>
      <c r="AA574" s="19" t="s">
        <v>55</v>
      </c>
      <c r="AB574" s="19" t="s">
        <v>2830</v>
      </c>
      <c r="AC574" s="28"/>
      <c r="AD574" s="28" t="s">
        <v>2831</v>
      </c>
      <c r="AE574" s="16" t="s">
        <v>75</v>
      </c>
      <c r="AF574" s="24" t="s">
        <v>1426</v>
      </c>
      <c r="AG574" s="24" t="s">
        <v>1426</v>
      </c>
      <c r="AH574" s="23" t="s">
        <v>2165</v>
      </c>
      <c r="AI574" s="23" t="s">
        <v>480</v>
      </c>
      <c r="AJ574" s="23" t="s">
        <v>53</v>
      </c>
      <c r="AK574" s="23"/>
      <c r="AL574" s="23"/>
    </row>
    <row r="575" spans="1:38" x14ac:dyDescent="0.25">
      <c r="A575" s="12" t="s">
        <v>2832</v>
      </c>
      <c r="B575" s="42" t="s">
        <v>2833</v>
      </c>
      <c r="C575" s="13" t="s">
        <v>2834</v>
      </c>
      <c r="D575" s="13" t="e">
        <v>#N/A</v>
      </c>
      <c r="E575" s="35" t="s">
        <v>2829</v>
      </c>
      <c r="F575" s="15" t="s">
        <v>42</v>
      </c>
      <c r="G575" s="15" t="s">
        <v>43</v>
      </c>
      <c r="H575" s="15" t="str">
        <f t="shared" si="8"/>
        <v>Monitored by Kyndryl</v>
      </c>
      <c r="I575" s="16" t="s">
        <v>44</v>
      </c>
      <c r="J575" s="16">
        <v>0</v>
      </c>
      <c r="K575" s="12" t="s">
        <v>59</v>
      </c>
      <c r="L575" s="15" t="s">
        <v>199</v>
      </c>
      <c r="M575" s="15" t="s">
        <v>59</v>
      </c>
      <c r="N575" s="17"/>
      <c r="O575" s="15">
        <v>3</v>
      </c>
      <c r="P575" s="15" t="s">
        <v>79</v>
      </c>
      <c r="Q575" s="15" t="s">
        <v>80</v>
      </c>
      <c r="R575" s="15" t="s">
        <v>50</v>
      </c>
      <c r="S575" s="17" t="s">
        <v>200</v>
      </c>
      <c r="T575" s="18" t="s">
        <v>52</v>
      </c>
      <c r="U575" s="19">
        <v>1</v>
      </c>
      <c r="V575" s="19" t="s">
        <v>59</v>
      </c>
      <c r="W575" s="19" t="s">
        <v>53</v>
      </c>
      <c r="X575" s="20" t="s">
        <v>53</v>
      </c>
      <c r="Y575" s="20" t="s">
        <v>431</v>
      </c>
      <c r="Z575" s="19"/>
      <c r="AA575" s="19" t="s">
        <v>55</v>
      </c>
      <c r="AB575" s="19" t="s">
        <v>2833</v>
      </c>
      <c r="AC575" s="41"/>
      <c r="AD575" s="41" t="s">
        <v>2831</v>
      </c>
      <c r="AE575" s="23" t="s">
        <v>75</v>
      </c>
      <c r="AF575" s="24" t="s">
        <v>1426</v>
      </c>
      <c r="AG575" s="24" t="s">
        <v>1426</v>
      </c>
      <c r="AH575" s="23" t="s">
        <v>2165</v>
      </c>
      <c r="AI575" s="23" t="s">
        <v>480</v>
      </c>
      <c r="AJ575" s="23" t="s">
        <v>53</v>
      </c>
      <c r="AK575" s="23"/>
      <c r="AL575" s="23"/>
    </row>
    <row r="576" spans="1:38" x14ac:dyDescent="0.25">
      <c r="A576" s="12" t="s">
        <v>2835</v>
      </c>
      <c r="B576" s="42" t="s">
        <v>2836</v>
      </c>
      <c r="C576" s="13" t="s">
        <v>2837</v>
      </c>
      <c r="D576" s="13" t="s">
        <v>2838</v>
      </c>
      <c r="E576" s="35" t="s">
        <v>2839</v>
      </c>
      <c r="F576" s="15" t="s">
        <v>59</v>
      </c>
      <c r="G576" s="15" t="s">
        <v>43</v>
      </c>
      <c r="H576" s="15" t="str">
        <f t="shared" si="8"/>
        <v>Monitored by Kyndryl</v>
      </c>
      <c r="I576" s="16" t="s">
        <v>44</v>
      </c>
      <c r="J576" s="16">
        <v>0</v>
      </c>
      <c r="K576" s="12" t="s">
        <v>59</v>
      </c>
      <c r="L576" s="15" t="s">
        <v>2840</v>
      </c>
      <c r="M576" s="15" t="s">
        <v>2841</v>
      </c>
      <c r="N576" s="17"/>
      <c r="O576" s="15">
        <v>0</v>
      </c>
      <c r="P576" s="15" t="s">
        <v>79</v>
      </c>
      <c r="Q576" s="15" t="s">
        <v>80</v>
      </c>
      <c r="R576" s="15" t="s">
        <v>50</v>
      </c>
      <c r="S576" s="17" t="s">
        <v>546</v>
      </c>
      <c r="T576" s="18" t="s">
        <v>52</v>
      </c>
      <c r="U576" s="19">
        <v>1</v>
      </c>
      <c r="V576" s="19" t="s">
        <v>59</v>
      </c>
      <c r="W576" s="19" t="s">
        <v>53</v>
      </c>
      <c r="X576" s="20" t="s">
        <v>53</v>
      </c>
      <c r="Y576" s="20" t="s">
        <v>431</v>
      </c>
      <c r="Z576" s="19"/>
      <c r="AA576" s="19" t="s">
        <v>55</v>
      </c>
      <c r="AB576" s="19" t="s">
        <v>2842</v>
      </c>
      <c r="AC576" s="24"/>
      <c r="AD576" s="24" t="s">
        <v>2843</v>
      </c>
      <c r="AE576" s="23"/>
      <c r="AF576" s="24" t="s">
        <v>1426</v>
      </c>
      <c r="AG576" s="24" t="s">
        <v>1426</v>
      </c>
      <c r="AH576" s="23" t="s">
        <v>1427</v>
      </c>
      <c r="AI576" s="23" t="s">
        <v>536</v>
      </c>
      <c r="AJ576" s="23" t="s">
        <v>53</v>
      </c>
      <c r="AK576" s="23"/>
      <c r="AL576" s="23"/>
    </row>
    <row r="577" spans="1:38" x14ac:dyDescent="0.25">
      <c r="A577" s="12" t="s">
        <v>2844</v>
      </c>
      <c r="B577" s="42" t="s">
        <v>2845</v>
      </c>
      <c r="C577" s="13" t="s">
        <v>2846</v>
      </c>
      <c r="D577" s="13" t="e">
        <v>#N/A</v>
      </c>
      <c r="E577" s="35" t="s">
        <v>2839</v>
      </c>
      <c r="F577" s="15" t="s">
        <v>59</v>
      </c>
      <c r="G577" s="15" t="s">
        <v>43</v>
      </c>
      <c r="H577" s="15" t="str">
        <f t="shared" si="8"/>
        <v>Monitored by Kyndryl</v>
      </c>
      <c r="I577" s="16" t="s">
        <v>44</v>
      </c>
      <c r="J577" s="16">
        <v>0</v>
      </c>
      <c r="K577" s="12" t="s">
        <v>59</v>
      </c>
      <c r="L577" s="15" t="s">
        <v>2840</v>
      </c>
      <c r="M577" s="15" t="s">
        <v>2841</v>
      </c>
      <c r="N577" s="17"/>
      <c r="O577" s="15">
        <v>0</v>
      </c>
      <c r="P577" s="15" t="s">
        <v>79</v>
      </c>
      <c r="Q577" s="15" t="s">
        <v>80</v>
      </c>
      <c r="R577" s="15" t="s">
        <v>50</v>
      </c>
      <c r="S577" s="17" t="s">
        <v>546</v>
      </c>
      <c r="T577" s="18" t="s">
        <v>52</v>
      </c>
      <c r="U577" s="19">
        <v>1</v>
      </c>
      <c r="V577" s="19" t="s">
        <v>59</v>
      </c>
      <c r="W577" s="19" t="s">
        <v>53</v>
      </c>
      <c r="X577" s="20" t="s">
        <v>53</v>
      </c>
      <c r="Y577" s="20" t="s">
        <v>431</v>
      </c>
      <c r="Z577" s="19"/>
      <c r="AA577" s="19" t="s">
        <v>55</v>
      </c>
      <c r="AB577" s="19" t="s">
        <v>2845</v>
      </c>
      <c r="AC577" s="24"/>
      <c r="AD577" s="24" t="s">
        <v>2843</v>
      </c>
      <c r="AE577" s="23"/>
      <c r="AF577" s="24" t="s">
        <v>1426</v>
      </c>
      <c r="AG577" s="24" t="s">
        <v>1426</v>
      </c>
      <c r="AH577" s="23" t="s">
        <v>1427</v>
      </c>
      <c r="AI577" s="23" t="s">
        <v>2437</v>
      </c>
      <c r="AJ577" s="23" t="s">
        <v>53</v>
      </c>
      <c r="AK577" s="23"/>
      <c r="AL577" s="23"/>
    </row>
    <row r="578" spans="1:38" x14ac:dyDescent="0.25">
      <c r="A578" s="12" t="s">
        <v>2847</v>
      </c>
      <c r="B578" s="42" t="s">
        <v>2848</v>
      </c>
      <c r="C578" s="13" t="s">
        <v>2849</v>
      </c>
      <c r="D578" s="13" t="s">
        <v>2850</v>
      </c>
      <c r="E578" s="35" t="s">
        <v>2839</v>
      </c>
      <c r="F578" s="15" t="s">
        <v>59</v>
      </c>
      <c r="G578" s="15" t="s">
        <v>43</v>
      </c>
      <c r="H578" s="15" t="str">
        <f t="shared" ref="H578:H633" si="9">IFERROR(IF(OR($G578="Project Team",$G578="",$G578="Managed by Customer",$G578="Prod team Not Monitored"),"Not monitored by Kyndryl","Monitored by Kyndryl"),"Not monitored by Kyndryl")</f>
        <v>Monitored by Kyndryl</v>
      </c>
      <c r="I578" s="16" t="s">
        <v>44</v>
      </c>
      <c r="J578" s="16">
        <v>0</v>
      </c>
      <c r="K578" s="12" t="s">
        <v>59</v>
      </c>
      <c r="L578" s="15" t="s">
        <v>2840</v>
      </c>
      <c r="M578" s="15" t="s">
        <v>2841</v>
      </c>
      <c r="N578" s="17"/>
      <c r="O578" s="15">
        <v>0</v>
      </c>
      <c r="P578" s="15" t="s">
        <v>79</v>
      </c>
      <c r="Q578" s="15" t="s">
        <v>80</v>
      </c>
      <c r="R578" s="15" t="s">
        <v>50</v>
      </c>
      <c r="S578" s="17" t="s">
        <v>546</v>
      </c>
      <c r="T578" s="18" t="s">
        <v>52</v>
      </c>
      <c r="U578" s="19">
        <v>1</v>
      </c>
      <c r="V578" s="19" t="s">
        <v>59</v>
      </c>
      <c r="W578" s="19" t="s">
        <v>2171</v>
      </c>
      <c r="X578" s="20" t="s">
        <v>2461</v>
      </c>
      <c r="Y578" s="20" t="s">
        <v>431</v>
      </c>
      <c r="Z578" s="19"/>
      <c r="AA578" s="19" t="s">
        <v>55</v>
      </c>
      <c r="AB578" s="19" t="s">
        <v>2173</v>
      </c>
      <c r="AC578" s="24"/>
      <c r="AD578" s="24" t="s">
        <v>2843</v>
      </c>
      <c r="AE578" s="23"/>
      <c r="AF578" s="24" t="s">
        <v>1426</v>
      </c>
      <c r="AG578" s="24" t="s">
        <v>1426</v>
      </c>
      <c r="AH578" s="23" t="s">
        <v>1427</v>
      </c>
      <c r="AI578" s="23" t="s">
        <v>531</v>
      </c>
      <c r="AJ578" s="23" t="s">
        <v>53</v>
      </c>
      <c r="AK578" s="23"/>
      <c r="AL578" s="23"/>
    </row>
    <row r="579" spans="1:38" x14ac:dyDescent="0.25">
      <c r="A579" s="12" t="s">
        <v>2851</v>
      </c>
      <c r="B579" s="42" t="s">
        <v>2852</v>
      </c>
      <c r="C579" s="13" t="s">
        <v>2853</v>
      </c>
      <c r="D579" s="13" t="s">
        <v>2854</v>
      </c>
      <c r="E579" s="35" t="s">
        <v>2855</v>
      </c>
      <c r="F579" s="15" t="s">
        <v>42</v>
      </c>
      <c r="G579" s="15" t="s">
        <v>43</v>
      </c>
      <c r="H579" s="15" t="str">
        <f t="shared" si="9"/>
        <v>Monitored by Kyndryl</v>
      </c>
      <c r="I579" s="16" t="s">
        <v>44</v>
      </c>
      <c r="J579" s="16">
        <v>0</v>
      </c>
      <c r="K579" s="12" t="s">
        <v>59</v>
      </c>
      <c r="L579" s="15" t="s">
        <v>2840</v>
      </c>
      <c r="M579" s="15" t="s">
        <v>2821</v>
      </c>
      <c r="N579" s="17"/>
      <c r="O579" s="15" t="s">
        <v>409</v>
      </c>
      <c r="P579" s="15" t="s">
        <v>79</v>
      </c>
      <c r="Q579" s="15" t="s">
        <v>80</v>
      </c>
      <c r="R579" s="15" t="s">
        <v>50</v>
      </c>
      <c r="S579" s="17" t="s">
        <v>546</v>
      </c>
      <c r="T579" s="18" t="s">
        <v>52</v>
      </c>
      <c r="U579" s="19">
        <v>1</v>
      </c>
      <c r="V579" s="19" t="s">
        <v>59</v>
      </c>
      <c r="W579" s="19" t="s">
        <v>53</v>
      </c>
      <c r="X579" s="20" t="s">
        <v>53</v>
      </c>
      <c r="Y579" s="20" t="s">
        <v>431</v>
      </c>
      <c r="Z579" s="19"/>
      <c r="AA579" s="19" t="s">
        <v>410</v>
      </c>
      <c r="AB579" s="19" t="s">
        <v>2852</v>
      </c>
      <c r="AC579" s="41"/>
      <c r="AD579" s="41" t="s">
        <v>1298</v>
      </c>
      <c r="AE579" s="23" t="s">
        <v>413</v>
      </c>
      <c r="AF579" s="24" t="s">
        <v>1426</v>
      </c>
      <c r="AG579" s="24" t="s">
        <v>1426</v>
      </c>
      <c r="AH579" s="23" t="s">
        <v>1427</v>
      </c>
      <c r="AI579" s="23"/>
      <c r="AJ579" s="23"/>
      <c r="AK579" s="23"/>
      <c r="AL579" s="23"/>
    </row>
    <row r="580" spans="1:38" x14ac:dyDescent="0.25">
      <c r="A580" s="12" t="s">
        <v>2856</v>
      </c>
      <c r="B580" s="42" t="s">
        <v>2857</v>
      </c>
      <c r="C580" s="13" t="s">
        <v>2858</v>
      </c>
      <c r="D580" s="13" t="e">
        <v>#N/A</v>
      </c>
      <c r="E580" s="35" t="s">
        <v>53</v>
      </c>
      <c r="F580" s="15" t="s">
        <v>42</v>
      </c>
      <c r="G580" s="15" t="s">
        <v>43</v>
      </c>
      <c r="H580" s="15" t="str">
        <f t="shared" si="9"/>
        <v>Monitored by Kyndryl</v>
      </c>
      <c r="I580" s="16" t="s">
        <v>44</v>
      </c>
      <c r="J580" s="16">
        <v>0</v>
      </c>
      <c r="K580" s="12" t="s">
        <v>59</v>
      </c>
      <c r="L580" s="15" t="s">
        <v>818</v>
      </c>
      <c r="M580" s="15" t="s">
        <v>2154</v>
      </c>
      <c r="N580" s="17"/>
      <c r="O580" s="15" t="s">
        <v>47</v>
      </c>
      <c r="P580" s="15" t="s">
        <v>79</v>
      </c>
      <c r="Q580" s="15" t="s">
        <v>80</v>
      </c>
      <c r="R580" s="15" t="s">
        <v>50</v>
      </c>
      <c r="S580" s="17" t="s">
        <v>51</v>
      </c>
      <c r="T580" s="18" t="s">
        <v>52</v>
      </c>
      <c r="U580" s="19">
        <v>3</v>
      </c>
      <c r="V580" s="19" t="s">
        <v>59</v>
      </c>
      <c r="W580" s="19" t="s">
        <v>53</v>
      </c>
      <c r="X580" s="20" t="s">
        <v>53</v>
      </c>
      <c r="Y580" s="20" t="s">
        <v>431</v>
      </c>
      <c r="Z580" s="19"/>
      <c r="AA580" s="19" t="s">
        <v>55</v>
      </c>
      <c r="AB580" s="19" t="s">
        <v>2857</v>
      </c>
      <c r="AC580" s="23"/>
      <c r="AD580" s="23"/>
      <c r="AE580" s="23"/>
      <c r="AF580" s="16" t="s">
        <v>1426</v>
      </c>
      <c r="AG580" s="24" t="s">
        <v>1426</v>
      </c>
      <c r="AH580" s="23" t="s">
        <v>2747</v>
      </c>
      <c r="AI580" s="23" t="s">
        <v>929</v>
      </c>
      <c r="AJ580" s="23" t="s">
        <v>53</v>
      </c>
      <c r="AK580" s="23"/>
      <c r="AL580" s="23" t="s">
        <v>2859</v>
      </c>
    </row>
    <row r="581" spans="1:38" x14ac:dyDescent="0.25">
      <c r="A581" s="12" t="s">
        <v>2860</v>
      </c>
      <c r="B581" s="42" t="s">
        <v>2861</v>
      </c>
      <c r="C581" s="13" t="s">
        <v>2862</v>
      </c>
      <c r="D581" s="13" t="s">
        <v>2863</v>
      </c>
      <c r="E581" s="35" t="s">
        <v>2864</v>
      </c>
      <c r="F581" s="15" t="s">
        <v>42</v>
      </c>
      <c r="G581" s="15" t="s">
        <v>43</v>
      </c>
      <c r="H581" s="15" t="str">
        <f t="shared" si="9"/>
        <v>Monitored by Kyndryl</v>
      </c>
      <c r="I581" s="16" t="s">
        <v>44</v>
      </c>
      <c r="J581" s="16">
        <v>0</v>
      </c>
      <c r="K581" s="12" t="s">
        <v>59</v>
      </c>
      <c r="L581" s="15" t="s">
        <v>544</v>
      </c>
      <c r="M581" s="15" t="s">
        <v>2865</v>
      </c>
      <c r="N581" s="17"/>
      <c r="O581" s="15">
        <v>0</v>
      </c>
      <c r="P581" s="15" t="s">
        <v>79</v>
      </c>
      <c r="Q581" s="15" t="s">
        <v>80</v>
      </c>
      <c r="R581" s="15" t="s">
        <v>50</v>
      </c>
      <c r="S581" s="17" t="s">
        <v>546</v>
      </c>
      <c r="T581" s="18" t="s">
        <v>52</v>
      </c>
      <c r="U581" s="19">
        <v>1</v>
      </c>
      <c r="V581" s="19" t="s">
        <v>59</v>
      </c>
      <c r="W581" s="19" t="s">
        <v>394</v>
      </c>
      <c r="X581" s="20" t="s">
        <v>395</v>
      </c>
      <c r="Y581" s="20" t="s">
        <v>431</v>
      </c>
      <c r="Z581" s="19"/>
      <c r="AA581" s="19" t="s">
        <v>66</v>
      </c>
      <c r="AB581" s="19" t="s">
        <v>1815</v>
      </c>
      <c r="AC581" s="23"/>
      <c r="AD581" s="41" t="s">
        <v>2866</v>
      </c>
      <c r="AE581" s="40" t="s">
        <v>75</v>
      </c>
      <c r="AF581" s="24" t="s">
        <v>1426</v>
      </c>
      <c r="AG581" s="24" t="s">
        <v>1426</v>
      </c>
      <c r="AH581" s="23" t="s">
        <v>2165</v>
      </c>
      <c r="AI581" s="23" t="s">
        <v>960</v>
      </c>
      <c r="AJ581" s="23" t="s">
        <v>272</v>
      </c>
      <c r="AK581" s="23"/>
      <c r="AL581" s="23"/>
    </row>
    <row r="582" spans="1:38" x14ac:dyDescent="0.25">
      <c r="A582" s="12" t="s">
        <v>2867</v>
      </c>
      <c r="B582" s="42" t="s">
        <v>2868</v>
      </c>
      <c r="C582" s="13" t="s">
        <v>2869</v>
      </c>
      <c r="D582" s="13" t="s">
        <v>2870</v>
      </c>
      <c r="E582" s="35" t="s">
        <v>2864</v>
      </c>
      <c r="F582" s="15" t="s">
        <v>42</v>
      </c>
      <c r="G582" s="15" t="s">
        <v>43</v>
      </c>
      <c r="H582" s="15" t="str">
        <f t="shared" si="9"/>
        <v>Monitored by Kyndryl</v>
      </c>
      <c r="I582" s="16" t="s">
        <v>44</v>
      </c>
      <c r="J582" s="16" t="s">
        <v>265</v>
      </c>
      <c r="K582" s="12" t="s">
        <v>59</v>
      </c>
      <c r="L582" s="15" t="s">
        <v>544</v>
      </c>
      <c r="M582" s="15" t="s">
        <v>2871</v>
      </c>
      <c r="N582" s="17"/>
      <c r="O582" s="15">
        <v>0</v>
      </c>
      <c r="P582" s="15" t="s">
        <v>79</v>
      </c>
      <c r="Q582" s="15" t="s">
        <v>80</v>
      </c>
      <c r="R582" s="15" t="s">
        <v>50</v>
      </c>
      <c r="S582" s="17" t="s">
        <v>546</v>
      </c>
      <c r="T582" s="18" t="s">
        <v>52</v>
      </c>
      <c r="U582" s="19">
        <v>1</v>
      </c>
      <c r="V582" s="19" t="s">
        <v>59</v>
      </c>
      <c r="W582" s="19" t="s">
        <v>53</v>
      </c>
      <c r="X582" s="20" t="s">
        <v>53</v>
      </c>
      <c r="Y582" s="20" t="s">
        <v>431</v>
      </c>
      <c r="Z582" s="19"/>
      <c r="AA582" s="19" t="s">
        <v>66</v>
      </c>
      <c r="AB582" s="19" t="s">
        <v>2872</v>
      </c>
      <c r="AC582" s="23"/>
      <c r="AD582" s="41" t="s">
        <v>2866</v>
      </c>
      <c r="AE582" s="40" t="s">
        <v>75</v>
      </c>
      <c r="AF582" s="24" t="s">
        <v>1426</v>
      </c>
      <c r="AG582" s="24" t="s">
        <v>1426</v>
      </c>
      <c r="AH582" s="23" t="s">
        <v>2165</v>
      </c>
      <c r="AI582" s="23" t="s">
        <v>960</v>
      </c>
      <c r="AJ582" s="23" t="s">
        <v>53</v>
      </c>
      <c r="AK582" s="23"/>
      <c r="AL582" s="23"/>
    </row>
    <row r="583" spans="1:38" x14ac:dyDescent="0.25">
      <c r="A583" s="12" t="s">
        <v>2873</v>
      </c>
      <c r="B583" s="42" t="s">
        <v>2874</v>
      </c>
      <c r="C583" s="13" t="s">
        <v>2875</v>
      </c>
      <c r="D583" s="13" t="s">
        <v>2876</v>
      </c>
      <c r="E583" s="35" t="s">
        <v>2864</v>
      </c>
      <c r="F583" s="15" t="s">
        <v>42</v>
      </c>
      <c r="G583" s="15" t="s">
        <v>43</v>
      </c>
      <c r="H583" s="15" t="str">
        <f t="shared" si="9"/>
        <v>Monitored by Kyndryl</v>
      </c>
      <c r="I583" s="16" t="s">
        <v>44</v>
      </c>
      <c r="J583" s="16" t="s">
        <v>265</v>
      </c>
      <c r="K583" s="12" t="s">
        <v>59</v>
      </c>
      <c r="L583" s="15" t="s">
        <v>544</v>
      </c>
      <c r="M583" s="15" t="s">
        <v>2871</v>
      </c>
      <c r="N583" s="17"/>
      <c r="O583" s="15">
        <v>0</v>
      </c>
      <c r="P583" s="15" t="s">
        <v>79</v>
      </c>
      <c r="Q583" s="15" t="s">
        <v>80</v>
      </c>
      <c r="R583" s="15" t="s">
        <v>50</v>
      </c>
      <c r="S583" s="17" t="s">
        <v>546</v>
      </c>
      <c r="T583" s="18" t="s">
        <v>52</v>
      </c>
      <c r="U583" s="19">
        <v>1</v>
      </c>
      <c r="V583" s="19" t="s">
        <v>59</v>
      </c>
      <c r="W583" s="19" t="s">
        <v>53</v>
      </c>
      <c r="X583" s="20" t="s">
        <v>53</v>
      </c>
      <c r="Y583" s="20" t="s">
        <v>431</v>
      </c>
      <c r="Z583" s="19"/>
      <c r="AA583" s="19" t="s">
        <v>55</v>
      </c>
      <c r="AB583" s="19" t="s">
        <v>2877</v>
      </c>
      <c r="AC583" s="23"/>
      <c r="AD583" s="41" t="s">
        <v>2878</v>
      </c>
      <c r="AE583" s="40" t="s">
        <v>75</v>
      </c>
      <c r="AF583" s="24" t="s">
        <v>1426</v>
      </c>
      <c r="AG583" s="24" t="s">
        <v>1426</v>
      </c>
      <c r="AH583" s="23" t="s">
        <v>2165</v>
      </c>
      <c r="AI583" s="23" t="s">
        <v>946</v>
      </c>
      <c r="AJ583" s="23" t="s">
        <v>53</v>
      </c>
      <c r="AK583" s="23"/>
      <c r="AL583" s="23"/>
    </row>
    <row r="584" spans="1:38" x14ac:dyDescent="0.25">
      <c r="A584" s="12" t="s">
        <v>2879</v>
      </c>
      <c r="B584" s="42" t="s">
        <v>2880</v>
      </c>
      <c r="C584" s="13" t="s">
        <v>2881</v>
      </c>
      <c r="D584" s="13" t="s">
        <v>2882</v>
      </c>
      <c r="E584" s="35" t="s">
        <v>2864</v>
      </c>
      <c r="F584" s="15" t="s">
        <v>42</v>
      </c>
      <c r="G584" s="15" t="s">
        <v>43</v>
      </c>
      <c r="H584" s="15" t="str">
        <f t="shared" si="9"/>
        <v>Monitored by Kyndryl</v>
      </c>
      <c r="I584" s="16" t="s">
        <v>44</v>
      </c>
      <c r="J584" s="16" t="s">
        <v>265</v>
      </c>
      <c r="K584" s="12" t="s">
        <v>59</v>
      </c>
      <c r="L584" s="15" t="s">
        <v>544</v>
      </c>
      <c r="M584" s="15" t="s">
        <v>2871</v>
      </c>
      <c r="N584" s="17"/>
      <c r="O584" s="15">
        <v>0</v>
      </c>
      <c r="P584" s="15" t="s">
        <v>79</v>
      </c>
      <c r="Q584" s="15" t="s">
        <v>80</v>
      </c>
      <c r="R584" s="15" t="s">
        <v>50</v>
      </c>
      <c r="S584" s="17" t="s">
        <v>546</v>
      </c>
      <c r="T584" s="18" t="s">
        <v>52</v>
      </c>
      <c r="U584" s="19">
        <v>1</v>
      </c>
      <c r="V584" s="19" t="s">
        <v>59</v>
      </c>
      <c r="W584" s="19" t="s">
        <v>53</v>
      </c>
      <c r="X584" s="20" t="s">
        <v>53</v>
      </c>
      <c r="Y584" s="20" t="s">
        <v>431</v>
      </c>
      <c r="Z584" s="19"/>
      <c r="AA584" s="19" t="s">
        <v>410</v>
      </c>
      <c r="AB584" s="19" t="s">
        <v>2883</v>
      </c>
      <c r="AC584" s="23"/>
      <c r="AD584" s="41" t="s">
        <v>2884</v>
      </c>
      <c r="AE584" s="40" t="s">
        <v>75</v>
      </c>
      <c r="AF584" s="24" t="s">
        <v>1426</v>
      </c>
      <c r="AG584" s="24" t="s">
        <v>1426</v>
      </c>
      <c r="AH584" s="23" t="s">
        <v>2165</v>
      </c>
      <c r="AI584" s="23" t="s">
        <v>204</v>
      </c>
      <c r="AJ584" s="23"/>
      <c r="AK584" s="23"/>
      <c r="AL584" s="23"/>
    </row>
    <row r="585" spans="1:38" x14ac:dyDescent="0.25">
      <c r="A585" s="12" t="s">
        <v>2885</v>
      </c>
      <c r="B585" s="42" t="s">
        <v>2886</v>
      </c>
      <c r="C585" s="13" t="s">
        <v>2887</v>
      </c>
      <c r="D585" s="13" t="s">
        <v>2888</v>
      </c>
      <c r="E585" s="35" t="s">
        <v>2889</v>
      </c>
      <c r="F585" s="15" t="s">
        <v>42</v>
      </c>
      <c r="G585" s="15" t="s">
        <v>43</v>
      </c>
      <c r="H585" s="15" t="str">
        <f t="shared" si="9"/>
        <v>Monitored by Kyndryl</v>
      </c>
      <c r="I585" s="16" t="s">
        <v>44</v>
      </c>
      <c r="J585" s="16">
        <v>0</v>
      </c>
      <c r="K585" s="12" t="s">
        <v>59</v>
      </c>
      <c r="L585" s="15" t="s">
        <v>2840</v>
      </c>
      <c r="M585" s="15" t="s">
        <v>603</v>
      </c>
      <c r="N585" s="17" t="s">
        <v>1353</v>
      </c>
      <c r="O585" s="15">
        <v>0</v>
      </c>
      <c r="P585" s="15" t="s">
        <v>79</v>
      </c>
      <c r="Q585" s="15" t="s">
        <v>80</v>
      </c>
      <c r="R585" s="15" t="s">
        <v>50</v>
      </c>
      <c r="S585" s="17" t="s">
        <v>546</v>
      </c>
      <c r="T585" s="18" t="s">
        <v>52</v>
      </c>
      <c r="U585" s="19">
        <v>1</v>
      </c>
      <c r="V585" s="19" t="s">
        <v>59</v>
      </c>
      <c r="W585" s="19" t="s">
        <v>53</v>
      </c>
      <c r="X585" s="20" t="s">
        <v>53</v>
      </c>
      <c r="Y585" s="20" t="s">
        <v>2890</v>
      </c>
      <c r="Z585" s="19" t="s">
        <v>75</v>
      </c>
      <c r="AA585" s="19" t="s">
        <v>55</v>
      </c>
      <c r="AB585" s="19" t="s">
        <v>2886</v>
      </c>
      <c r="AC585" s="28"/>
      <c r="AD585" s="39"/>
      <c r="AE585" s="40" t="s">
        <v>75</v>
      </c>
      <c r="AF585" s="24" t="s">
        <v>1426</v>
      </c>
      <c r="AG585" s="24" t="s">
        <v>1426</v>
      </c>
      <c r="AH585" s="23" t="s">
        <v>1427</v>
      </c>
      <c r="AI585" s="23" t="s">
        <v>53</v>
      </c>
      <c r="AJ585" s="23" t="s">
        <v>2762</v>
      </c>
      <c r="AK585" s="23"/>
      <c r="AL585" s="23"/>
    </row>
    <row r="586" spans="1:38" x14ac:dyDescent="0.25">
      <c r="A586" s="12" t="s">
        <v>2891</v>
      </c>
      <c r="B586" s="42" t="s">
        <v>2892</v>
      </c>
      <c r="C586" s="13" t="s">
        <v>2893</v>
      </c>
      <c r="D586" s="13" t="s">
        <v>2894</v>
      </c>
      <c r="E586" s="35" t="s">
        <v>2889</v>
      </c>
      <c r="F586" s="15" t="s">
        <v>42</v>
      </c>
      <c r="G586" s="15" t="s">
        <v>43</v>
      </c>
      <c r="H586" s="15" t="str">
        <f t="shared" si="9"/>
        <v>Monitored by Kyndryl</v>
      </c>
      <c r="I586" s="16" t="s">
        <v>44</v>
      </c>
      <c r="J586" s="16">
        <v>0</v>
      </c>
      <c r="K586" s="12" t="s">
        <v>59</v>
      </c>
      <c r="L586" s="15" t="s">
        <v>2840</v>
      </c>
      <c r="M586" s="15" t="s">
        <v>603</v>
      </c>
      <c r="N586" s="17" t="s">
        <v>1353</v>
      </c>
      <c r="O586" s="15">
        <v>0</v>
      </c>
      <c r="P586" s="15" t="s">
        <v>79</v>
      </c>
      <c r="Q586" s="15" t="s">
        <v>80</v>
      </c>
      <c r="R586" s="15" t="s">
        <v>50</v>
      </c>
      <c r="S586" s="17" t="s">
        <v>546</v>
      </c>
      <c r="T586" s="18" t="s">
        <v>52</v>
      </c>
      <c r="U586" s="19">
        <v>1</v>
      </c>
      <c r="V586" s="19" t="s">
        <v>59</v>
      </c>
      <c r="W586" s="19" t="s">
        <v>53</v>
      </c>
      <c r="X586" s="20" t="s">
        <v>53</v>
      </c>
      <c r="Y586" s="20" t="s">
        <v>2890</v>
      </c>
      <c r="Z586" s="19" t="s">
        <v>75</v>
      </c>
      <c r="AA586" s="19" t="s">
        <v>66</v>
      </c>
      <c r="AB586" s="19" t="s">
        <v>2892</v>
      </c>
      <c r="AC586" s="28"/>
      <c r="AD586" s="39"/>
      <c r="AE586" s="40" t="s">
        <v>75</v>
      </c>
      <c r="AF586" s="24" t="s">
        <v>1426</v>
      </c>
      <c r="AG586" s="24" t="s">
        <v>1426</v>
      </c>
      <c r="AH586" s="23" t="s">
        <v>1427</v>
      </c>
      <c r="AI586" s="23" t="s">
        <v>53</v>
      </c>
      <c r="AJ586" s="23" t="s">
        <v>2286</v>
      </c>
      <c r="AK586" s="23"/>
      <c r="AL586" s="23"/>
    </row>
    <row r="587" spans="1:38" x14ac:dyDescent="0.25">
      <c r="A587" s="12" t="s">
        <v>2895</v>
      </c>
      <c r="B587" s="42" t="s">
        <v>2896</v>
      </c>
      <c r="C587" s="13" t="s">
        <v>2897</v>
      </c>
      <c r="D587" s="13" t="s">
        <v>2898</v>
      </c>
      <c r="E587" s="35" t="s">
        <v>2889</v>
      </c>
      <c r="F587" s="15" t="s">
        <v>42</v>
      </c>
      <c r="G587" s="15" t="s">
        <v>43</v>
      </c>
      <c r="H587" s="15" t="str">
        <f t="shared" si="9"/>
        <v>Monitored by Kyndryl</v>
      </c>
      <c r="I587" s="16" t="s">
        <v>44</v>
      </c>
      <c r="J587" s="16">
        <v>0</v>
      </c>
      <c r="K587" s="12" t="s">
        <v>59</v>
      </c>
      <c r="L587" s="15" t="s">
        <v>2840</v>
      </c>
      <c r="M587" s="15" t="s">
        <v>603</v>
      </c>
      <c r="N587" s="17" t="s">
        <v>1353</v>
      </c>
      <c r="O587" s="15">
        <v>0</v>
      </c>
      <c r="P587" s="15" t="s">
        <v>79</v>
      </c>
      <c r="Q587" s="15" t="s">
        <v>80</v>
      </c>
      <c r="R587" s="15" t="s">
        <v>50</v>
      </c>
      <c r="S587" s="17" t="s">
        <v>546</v>
      </c>
      <c r="T587" s="18" t="s">
        <v>52</v>
      </c>
      <c r="U587" s="19">
        <v>1</v>
      </c>
      <c r="V587" s="19" t="s">
        <v>59</v>
      </c>
      <c r="W587" s="19" t="s">
        <v>53</v>
      </c>
      <c r="X587" s="20" t="s">
        <v>53</v>
      </c>
      <c r="Y587" s="20" t="s">
        <v>2890</v>
      </c>
      <c r="Z587" s="19" t="s">
        <v>75</v>
      </c>
      <c r="AA587" s="19" t="s">
        <v>55</v>
      </c>
      <c r="AB587" s="19" t="s">
        <v>2896</v>
      </c>
      <c r="AC587" s="28"/>
      <c r="AD587" s="39"/>
      <c r="AE587" s="40" t="s">
        <v>75</v>
      </c>
      <c r="AF587" s="24" t="s">
        <v>1426</v>
      </c>
      <c r="AG587" s="24" t="s">
        <v>1426</v>
      </c>
      <c r="AH587" s="23" t="s">
        <v>1427</v>
      </c>
      <c r="AI587" s="23" t="s">
        <v>53</v>
      </c>
      <c r="AJ587" s="23" t="s">
        <v>2762</v>
      </c>
      <c r="AK587" s="23"/>
      <c r="AL587" s="23"/>
    </row>
    <row r="588" spans="1:38" x14ac:dyDescent="0.25">
      <c r="A588" s="12" t="s">
        <v>2899</v>
      </c>
      <c r="B588" s="42" t="s">
        <v>2900</v>
      </c>
      <c r="C588" s="13" t="s">
        <v>2901</v>
      </c>
      <c r="D588" s="13" t="s">
        <v>2902</v>
      </c>
      <c r="E588" s="35" t="s">
        <v>2889</v>
      </c>
      <c r="F588" s="15" t="s">
        <v>42</v>
      </c>
      <c r="G588" s="15" t="s">
        <v>43</v>
      </c>
      <c r="H588" s="15" t="str">
        <f t="shared" si="9"/>
        <v>Monitored by Kyndryl</v>
      </c>
      <c r="I588" s="16" t="s">
        <v>44</v>
      </c>
      <c r="J588" s="16">
        <v>0</v>
      </c>
      <c r="K588" s="12" t="s">
        <v>59</v>
      </c>
      <c r="L588" s="15" t="s">
        <v>2840</v>
      </c>
      <c r="M588" s="15" t="s">
        <v>603</v>
      </c>
      <c r="N588" s="17" t="s">
        <v>1353</v>
      </c>
      <c r="O588" s="15">
        <v>0</v>
      </c>
      <c r="P588" s="15" t="s">
        <v>79</v>
      </c>
      <c r="Q588" s="15" t="s">
        <v>80</v>
      </c>
      <c r="R588" s="15" t="s">
        <v>50</v>
      </c>
      <c r="S588" s="17" t="s">
        <v>546</v>
      </c>
      <c r="T588" s="18" t="s">
        <v>52</v>
      </c>
      <c r="U588" s="19">
        <v>1</v>
      </c>
      <c r="V588" s="19" t="s">
        <v>59</v>
      </c>
      <c r="W588" s="19" t="s">
        <v>53</v>
      </c>
      <c r="X588" s="20" t="s">
        <v>53</v>
      </c>
      <c r="Y588" s="20" t="s">
        <v>2890</v>
      </c>
      <c r="Z588" s="19" t="s">
        <v>75</v>
      </c>
      <c r="AA588" s="19" t="s">
        <v>66</v>
      </c>
      <c r="AB588" s="19" t="s">
        <v>2900</v>
      </c>
      <c r="AC588" s="28"/>
      <c r="AD588" s="39"/>
      <c r="AE588" s="40" t="s">
        <v>75</v>
      </c>
      <c r="AF588" s="24" t="s">
        <v>1426</v>
      </c>
      <c r="AG588" s="24" t="s">
        <v>1426</v>
      </c>
      <c r="AH588" s="23" t="s">
        <v>1427</v>
      </c>
      <c r="AI588" s="23" t="s">
        <v>53</v>
      </c>
      <c r="AJ588" s="23" t="s">
        <v>2286</v>
      </c>
      <c r="AK588" s="23"/>
      <c r="AL588" s="23"/>
    </row>
    <row r="589" spans="1:38" x14ac:dyDescent="0.25">
      <c r="A589" s="12" t="s">
        <v>2903</v>
      </c>
      <c r="B589" s="42" t="s">
        <v>2904</v>
      </c>
      <c r="C589" s="13" t="s">
        <v>2905</v>
      </c>
      <c r="D589" s="13" t="s">
        <v>2906</v>
      </c>
      <c r="E589" s="35" t="s">
        <v>2855</v>
      </c>
      <c r="F589" s="15" t="s">
        <v>42</v>
      </c>
      <c r="G589" s="15" t="s">
        <v>43</v>
      </c>
      <c r="H589" s="15" t="str">
        <f t="shared" si="9"/>
        <v>Monitored by Kyndryl</v>
      </c>
      <c r="I589" s="16" t="s">
        <v>44</v>
      </c>
      <c r="J589" s="16">
        <v>0</v>
      </c>
      <c r="K589" s="12" t="s">
        <v>59</v>
      </c>
      <c r="L589" s="15" t="s">
        <v>2840</v>
      </c>
      <c r="M589" s="15" t="s">
        <v>2907</v>
      </c>
      <c r="N589" s="17"/>
      <c r="O589" s="15" t="s">
        <v>409</v>
      </c>
      <c r="P589" s="15" t="s">
        <v>79</v>
      </c>
      <c r="Q589" s="15" t="s">
        <v>80</v>
      </c>
      <c r="R589" s="15" t="s">
        <v>50</v>
      </c>
      <c r="S589" s="17" t="s">
        <v>546</v>
      </c>
      <c r="T589" s="18" t="s">
        <v>52</v>
      </c>
      <c r="U589" s="19">
        <v>1</v>
      </c>
      <c r="V589" s="19" t="s">
        <v>59</v>
      </c>
      <c r="W589" s="19" t="s">
        <v>53</v>
      </c>
      <c r="X589" s="20" t="s">
        <v>53</v>
      </c>
      <c r="Y589" s="20" t="s">
        <v>2908</v>
      </c>
      <c r="Z589" s="19"/>
      <c r="AA589" s="19" t="s">
        <v>410</v>
      </c>
      <c r="AB589" s="19" t="s">
        <v>2852</v>
      </c>
      <c r="AC589" s="41"/>
      <c r="AD589" s="41"/>
      <c r="AE589" s="51" t="s">
        <v>2909</v>
      </c>
      <c r="AF589" s="24" t="s">
        <v>1426</v>
      </c>
      <c r="AG589" s="24" t="s">
        <v>1426</v>
      </c>
      <c r="AH589" s="23" t="s">
        <v>1427</v>
      </c>
      <c r="AI589" s="23" t="s">
        <v>204</v>
      </c>
      <c r="AJ589" s="23"/>
      <c r="AK589" s="23"/>
      <c r="AL589" s="23"/>
    </row>
    <row r="590" spans="1:38" x14ac:dyDescent="0.25">
      <c r="A590" s="12" t="s">
        <v>2910</v>
      </c>
      <c r="B590" s="42" t="s">
        <v>2911</v>
      </c>
      <c r="C590" s="13" t="s">
        <v>2912</v>
      </c>
      <c r="D590" s="13" t="s">
        <v>2913</v>
      </c>
      <c r="E590" s="35" t="s">
        <v>2855</v>
      </c>
      <c r="F590" s="15" t="s">
        <v>42</v>
      </c>
      <c r="G590" s="15" t="s">
        <v>43</v>
      </c>
      <c r="H590" s="15" t="str">
        <f t="shared" si="9"/>
        <v>Monitored by Kyndryl</v>
      </c>
      <c r="I590" s="16" t="s">
        <v>44</v>
      </c>
      <c r="J590" s="16">
        <v>0</v>
      </c>
      <c r="K590" s="12" t="s">
        <v>59</v>
      </c>
      <c r="L590" s="15" t="s">
        <v>2840</v>
      </c>
      <c r="M590" s="15" t="s">
        <v>2907</v>
      </c>
      <c r="N590" s="17"/>
      <c r="O590" s="15" t="s">
        <v>409</v>
      </c>
      <c r="P590" s="15" t="s">
        <v>79</v>
      </c>
      <c r="Q590" s="15" t="s">
        <v>80</v>
      </c>
      <c r="R590" s="15" t="s">
        <v>50</v>
      </c>
      <c r="S590" s="17" t="s">
        <v>546</v>
      </c>
      <c r="T590" s="18" t="s">
        <v>52</v>
      </c>
      <c r="U590" s="19">
        <v>1</v>
      </c>
      <c r="V590" s="19" t="s">
        <v>59</v>
      </c>
      <c r="W590" s="19" t="s">
        <v>53</v>
      </c>
      <c r="X590" s="20" t="s">
        <v>53</v>
      </c>
      <c r="Y590" s="20" t="s">
        <v>2908</v>
      </c>
      <c r="Z590" s="19"/>
      <c r="AA590" s="19" t="s">
        <v>410</v>
      </c>
      <c r="AB590" s="19" t="s">
        <v>2852</v>
      </c>
      <c r="AC590" s="41"/>
      <c r="AD590" s="41"/>
      <c r="AE590" s="51" t="s">
        <v>2914</v>
      </c>
      <c r="AF590" s="24" t="s">
        <v>1426</v>
      </c>
      <c r="AG590" s="24" t="s">
        <v>1426</v>
      </c>
      <c r="AH590" s="23" t="s">
        <v>1427</v>
      </c>
      <c r="AI590" s="23" t="s">
        <v>204</v>
      </c>
      <c r="AJ590" s="23"/>
      <c r="AK590" s="23"/>
      <c r="AL590" s="23"/>
    </row>
    <row r="591" spans="1:38" x14ac:dyDescent="0.25">
      <c r="A591" s="12" t="s">
        <v>2915</v>
      </c>
      <c r="B591" s="42" t="s">
        <v>2916</v>
      </c>
      <c r="C591" s="13" t="s">
        <v>2917</v>
      </c>
      <c r="D591" s="13" t="e">
        <v>#N/A</v>
      </c>
      <c r="E591" s="35" t="s">
        <v>2855</v>
      </c>
      <c r="F591" s="15" t="s">
        <v>42</v>
      </c>
      <c r="G591" s="15" t="s">
        <v>43</v>
      </c>
      <c r="H591" s="15" t="str">
        <f t="shared" si="9"/>
        <v>Monitored by Kyndryl</v>
      </c>
      <c r="I591" s="16" t="s">
        <v>44</v>
      </c>
      <c r="J591" s="16">
        <v>0</v>
      </c>
      <c r="K591" s="12" t="s">
        <v>59</v>
      </c>
      <c r="L591" s="15" t="s">
        <v>2840</v>
      </c>
      <c r="M591" s="15" t="s">
        <v>2907</v>
      </c>
      <c r="N591" s="17"/>
      <c r="O591" s="15" t="s">
        <v>409</v>
      </c>
      <c r="P591" s="15" t="s">
        <v>79</v>
      </c>
      <c r="Q591" s="15" t="s">
        <v>80</v>
      </c>
      <c r="R591" s="15" t="s">
        <v>50</v>
      </c>
      <c r="S591" s="17" t="s">
        <v>546</v>
      </c>
      <c r="T591" s="18" t="s">
        <v>52</v>
      </c>
      <c r="U591" s="19">
        <v>1</v>
      </c>
      <c r="V591" s="19" t="s">
        <v>59</v>
      </c>
      <c r="W591" s="19" t="s">
        <v>53</v>
      </c>
      <c r="X591" s="20" t="s">
        <v>53</v>
      </c>
      <c r="Y591" s="20" t="s">
        <v>2908</v>
      </c>
      <c r="Z591" s="19"/>
      <c r="AA591" s="19" t="s">
        <v>410</v>
      </c>
      <c r="AB591" s="19" t="s">
        <v>2852</v>
      </c>
      <c r="AC591" s="41"/>
      <c r="AD591" s="41"/>
      <c r="AE591" s="51" t="s">
        <v>2918</v>
      </c>
      <c r="AF591" s="24" t="s">
        <v>1426</v>
      </c>
      <c r="AG591" s="24" t="s">
        <v>1426</v>
      </c>
      <c r="AH591" s="23" t="s">
        <v>1427</v>
      </c>
      <c r="AI591" s="23" t="s">
        <v>204</v>
      </c>
      <c r="AJ591" s="23"/>
      <c r="AK591" s="23"/>
      <c r="AL591" s="23"/>
    </row>
    <row r="592" spans="1:38" x14ac:dyDescent="0.25">
      <c r="A592" s="12" t="s">
        <v>2919</v>
      </c>
      <c r="B592" s="42" t="s">
        <v>2920</v>
      </c>
      <c r="C592" s="13" t="s">
        <v>2921</v>
      </c>
      <c r="D592" s="13" t="s">
        <v>2922</v>
      </c>
      <c r="E592" s="35" t="s">
        <v>1699</v>
      </c>
      <c r="F592" s="15" t="s">
        <v>42</v>
      </c>
      <c r="G592" s="15" t="s">
        <v>43</v>
      </c>
      <c r="H592" s="15" t="str">
        <f t="shared" si="9"/>
        <v>Monitored by Kyndryl</v>
      </c>
      <c r="I592" s="16" t="s">
        <v>44</v>
      </c>
      <c r="J592" s="16">
        <v>0</v>
      </c>
      <c r="K592" s="12" t="s">
        <v>59</v>
      </c>
      <c r="L592" s="15" t="s">
        <v>1304</v>
      </c>
      <c r="M592" s="15" t="s">
        <v>1692</v>
      </c>
      <c r="N592" s="15" t="s">
        <v>1692</v>
      </c>
      <c r="O592" s="15" t="s">
        <v>47</v>
      </c>
      <c r="P592" s="15" t="s">
        <v>79</v>
      </c>
      <c r="Q592" s="15" t="s">
        <v>80</v>
      </c>
      <c r="R592" s="15" t="s">
        <v>50</v>
      </c>
      <c r="S592" s="17" t="s">
        <v>200</v>
      </c>
      <c r="T592" s="18" t="s">
        <v>52</v>
      </c>
      <c r="U592" s="19">
        <v>1</v>
      </c>
      <c r="V592" s="19"/>
      <c r="W592" s="19" t="s">
        <v>53</v>
      </c>
      <c r="X592" s="20" t="s">
        <v>53</v>
      </c>
      <c r="Y592" s="20" t="s">
        <v>431</v>
      </c>
      <c r="Z592" s="19" t="s">
        <v>75</v>
      </c>
      <c r="AA592" s="19" t="s">
        <v>410</v>
      </c>
      <c r="AB592" s="19" t="s">
        <v>2920</v>
      </c>
      <c r="AC592" s="41"/>
      <c r="AD592" s="41"/>
      <c r="AE592" s="40" t="s">
        <v>75</v>
      </c>
      <c r="AF592" s="24" t="s">
        <v>1426</v>
      </c>
      <c r="AG592" s="24" t="s">
        <v>1426</v>
      </c>
      <c r="AH592" s="23" t="s">
        <v>2165</v>
      </c>
      <c r="AI592" s="23" t="s">
        <v>1185</v>
      </c>
      <c r="AJ592" s="23" t="s">
        <v>53</v>
      </c>
      <c r="AK592" s="23"/>
      <c r="AL592" s="23"/>
    </row>
    <row r="593" spans="1:38" x14ac:dyDescent="0.25">
      <c r="A593" s="12" t="s">
        <v>2923</v>
      </c>
      <c r="B593" s="42" t="s">
        <v>2817</v>
      </c>
      <c r="C593" s="13" t="s">
        <v>2924</v>
      </c>
      <c r="D593" s="13" t="s">
        <v>2925</v>
      </c>
      <c r="E593" s="35" t="s">
        <v>1424</v>
      </c>
      <c r="F593" s="15" t="s">
        <v>42</v>
      </c>
      <c r="G593" s="15" t="s">
        <v>43</v>
      </c>
      <c r="H593" s="15" t="str">
        <f t="shared" si="9"/>
        <v>Monitored by Kyndryl</v>
      </c>
      <c r="I593" s="16" t="s">
        <v>44</v>
      </c>
      <c r="J593" s="16">
        <v>0</v>
      </c>
      <c r="K593" s="12" t="s">
        <v>59</v>
      </c>
      <c r="L593" s="15" t="s">
        <v>2225</v>
      </c>
      <c r="M593" s="15"/>
      <c r="N593" s="17"/>
      <c r="O593" s="15">
        <v>1</v>
      </c>
      <c r="P593" s="15" t="s">
        <v>79</v>
      </c>
      <c r="Q593" s="15" t="s">
        <v>80</v>
      </c>
      <c r="R593" s="15" t="s">
        <v>50</v>
      </c>
      <c r="S593" s="17" t="s">
        <v>51</v>
      </c>
      <c r="T593" s="18" t="s">
        <v>52</v>
      </c>
      <c r="U593" s="19">
        <v>1</v>
      </c>
      <c r="V593" s="19"/>
      <c r="W593" s="19" t="s">
        <v>53</v>
      </c>
      <c r="X593" s="20" t="s">
        <v>53</v>
      </c>
      <c r="Y593" s="20" t="s">
        <v>431</v>
      </c>
      <c r="Z593" s="19"/>
      <c r="AA593" s="37" t="s">
        <v>55</v>
      </c>
      <c r="AB593" s="19"/>
      <c r="AC593" s="23"/>
      <c r="AD593" s="23"/>
      <c r="AE593" s="23"/>
      <c r="AF593" s="24" t="s">
        <v>1426</v>
      </c>
      <c r="AG593" s="24" t="s">
        <v>1426</v>
      </c>
      <c r="AH593" s="23" t="s">
        <v>1427</v>
      </c>
      <c r="AI593" s="23" t="s">
        <v>559</v>
      </c>
      <c r="AJ593" s="23" t="s">
        <v>53</v>
      </c>
      <c r="AK593" s="23"/>
      <c r="AL593" s="23"/>
    </row>
    <row r="594" spans="1:38" x14ac:dyDescent="0.25">
      <c r="A594" s="12" t="s">
        <v>2926</v>
      </c>
      <c r="B594" s="42" t="s">
        <v>2823</v>
      </c>
      <c r="C594" s="13" t="s">
        <v>2927</v>
      </c>
      <c r="D594" s="13" t="s">
        <v>2928</v>
      </c>
      <c r="E594" s="35" t="s">
        <v>1424</v>
      </c>
      <c r="F594" s="15" t="s">
        <v>42</v>
      </c>
      <c r="G594" s="15" t="s">
        <v>43</v>
      </c>
      <c r="H594" s="15" t="str">
        <f t="shared" si="9"/>
        <v>Monitored by Kyndryl</v>
      </c>
      <c r="I594" s="16" t="s">
        <v>44</v>
      </c>
      <c r="J594" s="16">
        <v>0</v>
      </c>
      <c r="K594" s="12" t="s">
        <v>59</v>
      </c>
      <c r="L594" s="15" t="s">
        <v>2225</v>
      </c>
      <c r="M594" s="15"/>
      <c r="N594" s="17"/>
      <c r="O594" s="15">
        <v>1</v>
      </c>
      <c r="P594" s="15" t="s">
        <v>79</v>
      </c>
      <c r="Q594" s="15" t="s">
        <v>80</v>
      </c>
      <c r="R594" s="15" t="s">
        <v>50</v>
      </c>
      <c r="S594" s="17" t="s">
        <v>51</v>
      </c>
      <c r="T594" s="18" t="s">
        <v>52</v>
      </c>
      <c r="U594" s="19">
        <v>1</v>
      </c>
      <c r="V594" s="19"/>
      <c r="W594" s="19" t="s">
        <v>53</v>
      </c>
      <c r="X594" s="20" t="s">
        <v>53</v>
      </c>
      <c r="Y594" s="20" t="s">
        <v>431</v>
      </c>
      <c r="Z594" s="19"/>
      <c r="AA594" s="37" t="s">
        <v>66</v>
      </c>
      <c r="AB594" s="19"/>
      <c r="AC594" s="23"/>
      <c r="AD594" s="23"/>
      <c r="AE594" s="23"/>
      <c r="AF594" s="24" t="s">
        <v>1426</v>
      </c>
      <c r="AG594" s="24" t="s">
        <v>1426</v>
      </c>
      <c r="AH594" s="23" t="s">
        <v>1427</v>
      </c>
      <c r="AI594" s="23" t="s">
        <v>559</v>
      </c>
      <c r="AJ594" s="23" t="s">
        <v>53</v>
      </c>
      <c r="AK594" s="23"/>
      <c r="AL594" s="23"/>
    </row>
    <row r="595" spans="1:38" x14ac:dyDescent="0.25">
      <c r="A595" s="12" t="s">
        <v>2929</v>
      </c>
      <c r="B595" s="42" t="s">
        <v>2930</v>
      </c>
      <c r="C595" s="13" t="s">
        <v>2931</v>
      </c>
      <c r="D595" s="13" t="s">
        <v>2932</v>
      </c>
      <c r="E595" s="35" t="s">
        <v>2933</v>
      </c>
      <c r="F595" s="15" t="s">
        <v>76</v>
      </c>
      <c r="G595" s="15" t="s">
        <v>43</v>
      </c>
      <c r="H595" s="15" t="str">
        <f t="shared" si="9"/>
        <v>Monitored by Kyndryl</v>
      </c>
      <c r="I595" s="16" t="s">
        <v>44</v>
      </c>
      <c r="J595" s="16" t="s">
        <v>265</v>
      </c>
      <c r="K595" s="12" t="s">
        <v>59</v>
      </c>
      <c r="L595" s="15" t="s">
        <v>2934</v>
      </c>
      <c r="M595" s="15" t="s">
        <v>2935</v>
      </c>
      <c r="N595" s="17"/>
      <c r="O595" s="15">
        <v>1</v>
      </c>
      <c r="P595" s="15" t="s">
        <v>1519</v>
      </c>
      <c r="Q595" s="15" t="s">
        <v>1520</v>
      </c>
      <c r="R595" s="15" t="s">
        <v>50</v>
      </c>
      <c r="S595" s="17" t="s">
        <v>51</v>
      </c>
      <c r="T595" s="18" t="s">
        <v>52</v>
      </c>
      <c r="U595" s="19">
        <v>1</v>
      </c>
      <c r="V595" s="19" t="s">
        <v>59</v>
      </c>
      <c r="W595" s="19" t="s">
        <v>53</v>
      </c>
      <c r="X595" s="20" t="s">
        <v>53</v>
      </c>
      <c r="Y595" s="20" t="s">
        <v>431</v>
      </c>
      <c r="Z595" s="19"/>
      <c r="AA595" s="19" t="s">
        <v>66</v>
      </c>
      <c r="AB595" s="19" t="s">
        <v>2930</v>
      </c>
      <c r="AC595" s="28"/>
      <c r="AD595" s="28" t="s">
        <v>2936</v>
      </c>
      <c r="AE595" s="16" t="s">
        <v>75</v>
      </c>
      <c r="AF595" s="24" t="s">
        <v>1426</v>
      </c>
      <c r="AG595" s="24" t="s">
        <v>1426</v>
      </c>
      <c r="AH595" s="23" t="s">
        <v>2937</v>
      </c>
      <c r="AI595" s="23" t="s">
        <v>849</v>
      </c>
      <c r="AJ595" s="23" t="s">
        <v>53</v>
      </c>
      <c r="AK595" s="23" t="s">
        <v>2779</v>
      </c>
      <c r="AL595" s="23"/>
    </row>
    <row r="596" spans="1:38" x14ac:dyDescent="0.25">
      <c r="A596" s="12" t="s">
        <v>2938</v>
      </c>
      <c r="B596" s="42" t="s">
        <v>2939</v>
      </c>
      <c r="C596" s="13" t="s">
        <v>2940</v>
      </c>
      <c r="D596" s="13" t="s">
        <v>2941</v>
      </c>
      <c r="E596" s="35" t="s">
        <v>2942</v>
      </c>
      <c r="F596" s="15" t="s">
        <v>76</v>
      </c>
      <c r="G596" s="15" t="s">
        <v>43</v>
      </c>
      <c r="H596" s="15" t="str">
        <f t="shared" si="9"/>
        <v>Monitored by Kyndryl</v>
      </c>
      <c r="I596" s="16" t="s">
        <v>44</v>
      </c>
      <c r="J596" s="16" t="s">
        <v>265</v>
      </c>
      <c r="K596" s="12" t="s">
        <v>59</v>
      </c>
      <c r="L596" s="15" t="s">
        <v>2934</v>
      </c>
      <c r="M596" s="15" t="s">
        <v>2935</v>
      </c>
      <c r="N596" s="17"/>
      <c r="O596" s="15">
        <v>1</v>
      </c>
      <c r="P596" s="15" t="s">
        <v>1519</v>
      </c>
      <c r="Q596" s="15" t="s">
        <v>1520</v>
      </c>
      <c r="R596" s="15" t="s">
        <v>50</v>
      </c>
      <c r="S596" s="17" t="s">
        <v>51</v>
      </c>
      <c r="T596" s="18" t="s">
        <v>52</v>
      </c>
      <c r="U596" s="19">
        <v>1</v>
      </c>
      <c r="V596" s="92" t="s">
        <v>59</v>
      </c>
      <c r="W596" s="19" t="s">
        <v>53</v>
      </c>
      <c r="X596" s="20" t="s">
        <v>53</v>
      </c>
      <c r="Y596" s="20" t="s">
        <v>54</v>
      </c>
      <c r="Z596" s="92"/>
      <c r="AA596" s="19" t="s">
        <v>55</v>
      </c>
      <c r="AB596" s="19" t="s">
        <v>2939</v>
      </c>
      <c r="AC596" s="23"/>
      <c r="AD596" s="23" t="s">
        <v>2943</v>
      </c>
      <c r="AE596" s="23" t="s">
        <v>2944</v>
      </c>
      <c r="AF596" s="24" t="s">
        <v>1426</v>
      </c>
      <c r="AG596" s="24" t="s">
        <v>1426</v>
      </c>
      <c r="AH596" s="23" t="s">
        <v>2937</v>
      </c>
      <c r="AI596" s="23" t="s">
        <v>53</v>
      </c>
      <c r="AJ596" s="23" t="s">
        <v>2945</v>
      </c>
      <c r="AK596" s="23" t="s">
        <v>2779</v>
      </c>
      <c r="AL596" s="23"/>
    </row>
    <row r="597" spans="1:38" x14ac:dyDescent="0.25">
      <c r="A597" s="12" t="s">
        <v>2946</v>
      </c>
      <c r="B597" s="42" t="s">
        <v>2947</v>
      </c>
      <c r="C597" s="13" t="s">
        <v>2948</v>
      </c>
      <c r="D597" s="13" t="s">
        <v>2949</v>
      </c>
      <c r="E597" s="35" t="s">
        <v>2950</v>
      </c>
      <c r="F597" s="15" t="s">
        <v>76</v>
      </c>
      <c r="G597" s="15" t="s">
        <v>43</v>
      </c>
      <c r="H597" s="15" t="str">
        <f t="shared" si="9"/>
        <v>Monitored by Kyndryl</v>
      </c>
      <c r="I597" s="16" t="s">
        <v>44</v>
      </c>
      <c r="J597" s="16" t="s">
        <v>265</v>
      </c>
      <c r="K597" s="12" t="s">
        <v>59</v>
      </c>
      <c r="L597" s="15" t="s">
        <v>2934</v>
      </c>
      <c r="M597" s="15" t="s">
        <v>2947</v>
      </c>
      <c r="N597" s="17"/>
      <c r="O597" s="15">
        <v>1</v>
      </c>
      <c r="P597" s="15" t="s">
        <v>1519</v>
      </c>
      <c r="Q597" s="15" t="s">
        <v>1520</v>
      </c>
      <c r="R597" s="15" t="s">
        <v>50</v>
      </c>
      <c r="S597" s="17" t="s">
        <v>51</v>
      </c>
      <c r="T597" s="18" t="s">
        <v>52</v>
      </c>
      <c r="U597" s="19">
        <v>1</v>
      </c>
      <c r="V597" s="19" t="s">
        <v>59</v>
      </c>
      <c r="W597" s="19" t="s">
        <v>53</v>
      </c>
      <c r="X597" s="20" t="s">
        <v>53</v>
      </c>
      <c r="Y597" s="20" t="s">
        <v>431</v>
      </c>
      <c r="Z597" s="19"/>
      <c r="AA597" s="19" t="s">
        <v>66</v>
      </c>
      <c r="AB597" s="19" t="s">
        <v>2947</v>
      </c>
      <c r="AC597" s="41"/>
      <c r="AD597" s="41" t="s">
        <v>868</v>
      </c>
      <c r="AE597" s="23" t="s">
        <v>53</v>
      </c>
      <c r="AF597" s="24" t="s">
        <v>1426</v>
      </c>
      <c r="AG597" s="24" t="s">
        <v>1426</v>
      </c>
      <c r="AH597" s="23" t="s">
        <v>1427</v>
      </c>
      <c r="AI597" s="23" t="s">
        <v>895</v>
      </c>
      <c r="AJ597" s="23" t="s">
        <v>53</v>
      </c>
      <c r="AK597" s="23" t="s">
        <v>2779</v>
      </c>
      <c r="AL597" s="23"/>
    </row>
    <row r="598" spans="1:38" x14ac:dyDescent="0.25">
      <c r="A598" s="12" t="s">
        <v>2951</v>
      </c>
      <c r="B598" s="42" t="s">
        <v>2947</v>
      </c>
      <c r="C598" s="13" t="s">
        <v>2952</v>
      </c>
      <c r="D598" s="13" t="s">
        <v>2953</v>
      </c>
      <c r="E598" s="35" t="s">
        <v>2950</v>
      </c>
      <c r="F598" s="15" t="s">
        <v>76</v>
      </c>
      <c r="G598" s="15" t="s">
        <v>43</v>
      </c>
      <c r="H598" s="15" t="str">
        <f t="shared" si="9"/>
        <v>Monitored by Kyndryl</v>
      </c>
      <c r="I598" s="16" t="s">
        <v>44</v>
      </c>
      <c r="J598" s="16" t="s">
        <v>265</v>
      </c>
      <c r="K598" s="12" t="s">
        <v>59</v>
      </c>
      <c r="L598" s="15" t="s">
        <v>2934</v>
      </c>
      <c r="M598" s="15" t="s">
        <v>2947</v>
      </c>
      <c r="N598" s="17"/>
      <c r="O598" s="15">
        <v>1</v>
      </c>
      <c r="P598" s="15" t="s">
        <v>1519</v>
      </c>
      <c r="Q598" s="15" t="s">
        <v>1520</v>
      </c>
      <c r="R598" s="15" t="s">
        <v>50</v>
      </c>
      <c r="S598" s="17" t="s">
        <v>51</v>
      </c>
      <c r="T598" s="18" t="s">
        <v>52</v>
      </c>
      <c r="U598" s="19">
        <v>1</v>
      </c>
      <c r="V598" s="19" t="s">
        <v>59</v>
      </c>
      <c r="W598" s="19" t="s">
        <v>53</v>
      </c>
      <c r="X598" s="20" t="s">
        <v>53</v>
      </c>
      <c r="Y598" s="20" t="s">
        <v>431</v>
      </c>
      <c r="Z598" s="19"/>
      <c r="AA598" s="19" t="s">
        <v>55</v>
      </c>
      <c r="AB598" s="19" t="s">
        <v>2947</v>
      </c>
      <c r="AC598" s="41"/>
      <c r="AD598" s="41" t="s">
        <v>2449</v>
      </c>
      <c r="AE598" s="23" t="s">
        <v>75</v>
      </c>
      <c r="AF598" s="24" t="s">
        <v>1426</v>
      </c>
      <c r="AG598" s="24" t="s">
        <v>1426</v>
      </c>
      <c r="AH598" s="23" t="s">
        <v>1427</v>
      </c>
      <c r="AI598" s="23" t="s">
        <v>895</v>
      </c>
      <c r="AJ598" s="23" t="s">
        <v>53</v>
      </c>
      <c r="AK598" s="23" t="s">
        <v>2779</v>
      </c>
      <c r="AL598" s="23"/>
    </row>
    <row r="599" spans="1:38" x14ac:dyDescent="0.25">
      <c r="A599" s="12" t="s">
        <v>2954</v>
      </c>
      <c r="B599" s="42" t="s">
        <v>2955</v>
      </c>
      <c r="C599" s="13" t="s">
        <v>2956</v>
      </c>
      <c r="D599" s="13" t="s">
        <v>2957</v>
      </c>
      <c r="E599" s="35" t="s">
        <v>2855</v>
      </c>
      <c r="F599" s="15" t="s">
        <v>42</v>
      </c>
      <c r="G599" s="15" t="s">
        <v>43</v>
      </c>
      <c r="H599" s="15" t="str">
        <f t="shared" si="9"/>
        <v>Monitored by Kyndryl</v>
      </c>
      <c r="I599" s="16" t="s">
        <v>44</v>
      </c>
      <c r="J599" s="16">
        <v>0</v>
      </c>
      <c r="K599" s="12" t="s">
        <v>59</v>
      </c>
      <c r="L599" s="15" t="s">
        <v>2934</v>
      </c>
      <c r="M599" s="15" t="s">
        <v>2947</v>
      </c>
      <c r="N599" s="17"/>
      <c r="O599" s="15" t="s">
        <v>409</v>
      </c>
      <c r="P599" s="15" t="s">
        <v>1519</v>
      </c>
      <c r="Q599" s="15" t="s">
        <v>1520</v>
      </c>
      <c r="R599" s="15" t="s">
        <v>50</v>
      </c>
      <c r="S599" s="17" t="s">
        <v>51</v>
      </c>
      <c r="T599" s="18" t="s">
        <v>52</v>
      </c>
      <c r="U599" s="19">
        <v>1</v>
      </c>
      <c r="V599" s="19" t="s">
        <v>59</v>
      </c>
      <c r="W599" s="19" t="s">
        <v>53</v>
      </c>
      <c r="X599" s="20" t="s">
        <v>53</v>
      </c>
      <c r="Y599" s="20" t="s">
        <v>431</v>
      </c>
      <c r="Z599" s="19"/>
      <c r="AA599" s="19" t="s">
        <v>410</v>
      </c>
      <c r="AB599" s="19" t="s">
        <v>2955</v>
      </c>
      <c r="AC599" s="41"/>
      <c r="AD599" s="41" t="s">
        <v>1298</v>
      </c>
      <c r="AE599" s="23" t="s">
        <v>75</v>
      </c>
      <c r="AF599" s="24" t="s">
        <v>1426</v>
      </c>
      <c r="AG599" s="24" t="s">
        <v>1426</v>
      </c>
      <c r="AH599" s="23" t="s">
        <v>1427</v>
      </c>
      <c r="AI599" s="23" t="s">
        <v>204</v>
      </c>
      <c r="AJ599" s="23"/>
      <c r="AK599" s="23" t="s">
        <v>2779</v>
      </c>
      <c r="AL599" s="23"/>
    </row>
    <row r="600" spans="1:38" ht="25.5" x14ac:dyDescent="0.25">
      <c r="A600" s="12" t="s">
        <v>2958</v>
      </c>
      <c r="B600" s="42" t="s">
        <v>2959</v>
      </c>
      <c r="C600" s="13" t="s">
        <v>2960</v>
      </c>
      <c r="D600" s="13" t="e">
        <v>#N/A</v>
      </c>
      <c r="E600" s="35" t="s">
        <v>349</v>
      </c>
      <c r="F600" s="15" t="s">
        <v>42</v>
      </c>
      <c r="G600" s="15" t="s">
        <v>339</v>
      </c>
      <c r="H600" s="15" t="str">
        <f t="shared" si="9"/>
        <v>Monitored by Kyndryl</v>
      </c>
      <c r="I600" s="16" t="s">
        <v>59</v>
      </c>
      <c r="J600" s="16">
        <v>0</v>
      </c>
      <c r="K600" s="12" t="s">
        <v>59</v>
      </c>
      <c r="L600" s="15" t="s">
        <v>639</v>
      </c>
      <c r="M600" s="15"/>
      <c r="N600" s="17"/>
      <c r="O600" s="15">
        <v>2</v>
      </c>
      <c r="P600" s="15" t="s">
        <v>135</v>
      </c>
      <c r="Q600" s="15" t="s">
        <v>136</v>
      </c>
      <c r="R600" s="15" t="s">
        <v>137</v>
      </c>
      <c r="S600" s="17" t="s">
        <v>138</v>
      </c>
      <c r="T600" s="18" t="s">
        <v>52</v>
      </c>
      <c r="U600" s="19">
        <v>2</v>
      </c>
      <c r="V600" s="19" t="s">
        <v>59</v>
      </c>
      <c r="W600" s="19" t="s">
        <v>53</v>
      </c>
      <c r="X600" s="20" t="s">
        <v>53</v>
      </c>
      <c r="Y600" s="20" t="s">
        <v>355</v>
      </c>
      <c r="Z600" s="19"/>
      <c r="AA600" s="44" t="s">
        <v>382</v>
      </c>
      <c r="AB600" s="19"/>
      <c r="AC600" s="23"/>
      <c r="AD600" s="23"/>
      <c r="AE600" s="23" t="s">
        <v>357</v>
      </c>
      <c r="AF600" s="24" t="s">
        <v>358</v>
      </c>
      <c r="AG600" s="24" t="s">
        <v>1426</v>
      </c>
      <c r="AH600" s="23" t="s">
        <v>2961</v>
      </c>
      <c r="AI600" s="23" t="s">
        <v>360</v>
      </c>
      <c r="AJ600" s="23" t="s">
        <v>53</v>
      </c>
      <c r="AK600" s="23"/>
      <c r="AL600" s="23" t="s">
        <v>362</v>
      </c>
    </row>
    <row r="601" spans="1:38" ht="25.5" x14ac:dyDescent="0.25">
      <c r="A601" s="12" t="s">
        <v>2962</v>
      </c>
      <c r="B601" s="42" t="s">
        <v>1578</v>
      </c>
      <c r="C601" s="13" t="s">
        <v>2963</v>
      </c>
      <c r="D601" s="13" t="e">
        <v>#N/A</v>
      </c>
      <c r="E601" s="35" t="s">
        <v>1580</v>
      </c>
      <c r="F601" s="15" t="s">
        <v>42</v>
      </c>
      <c r="G601" s="15" t="s">
        <v>43</v>
      </c>
      <c r="H601" s="15" t="str">
        <f t="shared" si="9"/>
        <v>Monitored by Kyndryl</v>
      </c>
      <c r="I601" s="16" t="s">
        <v>168</v>
      </c>
      <c r="J601" s="16">
        <v>0</v>
      </c>
      <c r="K601" s="12" t="s">
        <v>59</v>
      </c>
      <c r="L601" s="15" t="s">
        <v>1581</v>
      </c>
      <c r="M601" s="15"/>
      <c r="N601" s="17"/>
      <c r="O601" s="15">
        <v>2</v>
      </c>
      <c r="P601" s="15" t="s">
        <v>1582</v>
      </c>
      <c r="Q601" s="15" t="s">
        <v>846</v>
      </c>
      <c r="R601" s="15" t="s">
        <v>454</v>
      </c>
      <c r="S601" s="17" t="s">
        <v>200</v>
      </c>
      <c r="T601" s="18" t="s">
        <v>52</v>
      </c>
      <c r="U601" s="19">
        <v>2</v>
      </c>
      <c r="V601" s="19"/>
      <c r="W601" s="19" t="s">
        <v>2171</v>
      </c>
      <c r="X601" s="20" t="s">
        <v>2352</v>
      </c>
      <c r="Y601" s="20" t="s">
        <v>355</v>
      </c>
      <c r="Z601" s="19"/>
      <c r="AA601" s="44" t="s">
        <v>356</v>
      </c>
      <c r="AB601" s="19"/>
      <c r="AC601" s="23"/>
      <c r="AD601" s="23"/>
      <c r="AE601" s="23"/>
      <c r="AF601" s="24" t="s">
        <v>358</v>
      </c>
      <c r="AG601" s="24" t="s">
        <v>1426</v>
      </c>
      <c r="AH601" s="23" t="s">
        <v>2961</v>
      </c>
      <c r="AI601" s="23" t="s">
        <v>360</v>
      </c>
      <c r="AJ601" s="23" t="s">
        <v>53</v>
      </c>
      <c r="AK601" s="23"/>
      <c r="AL601" s="23" t="s">
        <v>362</v>
      </c>
    </row>
    <row r="602" spans="1:38" x14ac:dyDescent="0.25">
      <c r="A602" s="12" t="s">
        <v>2964</v>
      </c>
      <c r="B602" s="42" t="s">
        <v>2965</v>
      </c>
      <c r="C602" s="13" t="s">
        <v>2966</v>
      </c>
      <c r="D602" s="13" t="e">
        <v>#N/A</v>
      </c>
      <c r="E602" s="35" t="s">
        <v>1580</v>
      </c>
      <c r="F602" s="15" t="s">
        <v>42</v>
      </c>
      <c r="G602" s="15" t="s">
        <v>43</v>
      </c>
      <c r="H602" s="15" t="str">
        <f t="shared" si="9"/>
        <v>Monitored by Kyndryl</v>
      </c>
      <c r="I602" s="16" t="s">
        <v>44</v>
      </c>
      <c r="J602" s="16">
        <v>0</v>
      </c>
      <c r="K602" s="12" t="s">
        <v>59</v>
      </c>
      <c r="L602" s="15" t="s">
        <v>1581</v>
      </c>
      <c r="M602" s="15"/>
      <c r="N602" s="17"/>
      <c r="O602" s="15">
        <v>2</v>
      </c>
      <c r="P602" s="15" t="s">
        <v>1582</v>
      </c>
      <c r="Q602" s="15" t="s">
        <v>846</v>
      </c>
      <c r="R602" s="15" t="s">
        <v>454</v>
      </c>
      <c r="S602" s="17" t="s">
        <v>200</v>
      </c>
      <c r="T602" s="18" t="s">
        <v>52</v>
      </c>
      <c r="U602" s="19">
        <v>2</v>
      </c>
      <c r="V602" s="19"/>
      <c r="W602" s="19" t="s">
        <v>2171</v>
      </c>
      <c r="X602" s="20" t="s">
        <v>2352</v>
      </c>
      <c r="Y602" s="20" t="s">
        <v>355</v>
      </c>
      <c r="Z602" s="19"/>
      <c r="AA602" s="44" t="s">
        <v>387</v>
      </c>
      <c r="AB602" s="19"/>
      <c r="AC602" s="23"/>
      <c r="AD602" s="23"/>
      <c r="AE602" s="23"/>
      <c r="AF602" s="24" t="s">
        <v>358</v>
      </c>
      <c r="AG602" s="24" t="s">
        <v>1426</v>
      </c>
      <c r="AH602" s="23" t="s">
        <v>2961</v>
      </c>
      <c r="AI602" s="23" t="s">
        <v>383</v>
      </c>
      <c r="AJ602" s="23" t="s">
        <v>53</v>
      </c>
      <c r="AK602" s="23"/>
      <c r="AL602" s="23" t="s">
        <v>362</v>
      </c>
    </row>
    <row r="603" spans="1:38" x14ac:dyDescent="0.25">
      <c r="A603" s="12" t="s">
        <v>2967</v>
      </c>
      <c r="B603" s="42" t="s">
        <v>2968</v>
      </c>
      <c r="C603" s="13" t="s">
        <v>2969</v>
      </c>
      <c r="D603" s="13" t="e">
        <v>#N/A</v>
      </c>
      <c r="E603" s="35" t="s">
        <v>2970</v>
      </c>
      <c r="F603" s="15" t="s">
        <v>42</v>
      </c>
      <c r="G603" s="15" t="s">
        <v>339</v>
      </c>
      <c r="H603" s="15" t="str">
        <f t="shared" si="9"/>
        <v>Monitored by Kyndryl</v>
      </c>
      <c r="I603" s="16" t="s">
        <v>44</v>
      </c>
      <c r="J603" s="16">
        <v>0</v>
      </c>
      <c r="K603" s="12" t="s">
        <v>843</v>
      </c>
      <c r="L603" s="15" t="s">
        <v>2303</v>
      </c>
      <c r="M603" s="15"/>
      <c r="N603" s="17"/>
      <c r="O603" s="15">
        <v>2</v>
      </c>
      <c r="P603" s="15" t="s">
        <v>1046</v>
      </c>
      <c r="Q603" s="15" t="s">
        <v>1047</v>
      </c>
      <c r="R603" s="15" t="s">
        <v>454</v>
      </c>
      <c r="S603" s="17" t="s">
        <v>200</v>
      </c>
      <c r="T603" s="18" t="s">
        <v>52</v>
      </c>
      <c r="U603" s="19">
        <v>2</v>
      </c>
      <c r="V603" s="19"/>
      <c r="W603" s="19" t="s">
        <v>53</v>
      </c>
      <c r="X603" s="20" t="s">
        <v>53</v>
      </c>
      <c r="Y603" s="20" t="s">
        <v>355</v>
      </c>
      <c r="Z603" s="19"/>
      <c r="AA603" s="44" t="s">
        <v>382</v>
      </c>
      <c r="AB603" s="19"/>
      <c r="AC603" s="23"/>
      <c r="AD603" s="23"/>
      <c r="AE603" s="23"/>
      <c r="AF603" s="24" t="s">
        <v>358</v>
      </c>
      <c r="AG603" s="24" t="s">
        <v>1426</v>
      </c>
      <c r="AH603" s="23" t="s">
        <v>2961</v>
      </c>
      <c r="AI603" s="23" t="s">
        <v>383</v>
      </c>
      <c r="AJ603" s="23" t="s">
        <v>53</v>
      </c>
      <c r="AK603" s="23"/>
      <c r="AL603" s="23" t="s">
        <v>362</v>
      </c>
    </row>
    <row r="604" spans="1:38" x14ac:dyDescent="0.25">
      <c r="A604" s="12" t="s">
        <v>2971</v>
      </c>
      <c r="B604" s="42" t="s">
        <v>2968</v>
      </c>
      <c r="C604" s="13" t="s">
        <v>2972</v>
      </c>
      <c r="D604" s="13" t="e">
        <v>#N/A</v>
      </c>
      <c r="E604" s="35" t="s">
        <v>2970</v>
      </c>
      <c r="F604" s="15" t="s">
        <v>42</v>
      </c>
      <c r="G604" s="15" t="s">
        <v>339</v>
      </c>
      <c r="H604" s="15" t="str">
        <f t="shared" si="9"/>
        <v>Monitored by Kyndryl</v>
      </c>
      <c r="I604" s="16" t="s">
        <v>44</v>
      </c>
      <c r="J604" s="16">
        <v>0</v>
      </c>
      <c r="K604" s="12" t="s">
        <v>843</v>
      </c>
      <c r="L604" s="15" t="s">
        <v>2303</v>
      </c>
      <c r="M604" s="15"/>
      <c r="N604" s="17"/>
      <c r="O604" s="15">
        <v>2</v>
      </c>
      <c r="P604" s="15" t="s">
        <v>1046</v>
      </c>
      <c r="Q604" s="15" t="s">
        <v>1047</v>
      </c>
      <c r="R604" s="15" t="s">
        <v>454</v>
      </c>
      <c r="S604" s="17" t="s">
        <v>200</v>
      </c>
      <c r="T604" s="18" t="s">
        <v>52</v>
      </c>
      <c r="U604" s="19">
        <v>2</v>
      </c>
      <c r="V604" s="19"/>
      <c r="W604" s="19" t="s">
        <v>2171</v>
      </c>
      <c r="X604" s="20" t="s">
        <v>2352</v>
      </c>
      <c r="Y604" s="20" t="s">
        <v>355</v>
      </c>
      <c r="Z604" s="19"/>
      <c r="AA604" s="44" t="s">
        <v>382</v>
      </c>
      <c r="AB604" s="19"/>
      <c r="AC604" s="23"/>
      <c r="AD604" s="23"/>
      <c r="AE604" s="23"/>
      <c r="AF604" s="24" t="s">
        <v>358</v>
      </c>
      <c r="AG604" s="24" t="s">
        <v>1426</v>
      </c>
      <c r="AH604" s="23" t="s">
        <v>2961</v>
      </c>
      <c r="AI604" s="23" t="s">
        <v>383</v>
      </c>
      <c r="AJ604" s="23" t="s">
        <v>53</v>
      </c>
      <c r="AK604" s="23"/>
      <c r="AL604" s="23" t="s">
        <v>362</v>
      </c>
    </row>
    <row r="605" spans="1:38" ht="25.5" x14ac:dyDescent="0.25">
      <c r="A605" s="12" t="s">
        <v>2973</v>
      </c>
      <c r="B605" s="98" t="s">
        <v>2974</v>
      </c>
      <c r="C605" s="13" t="s">
        <v>2975</v>
      </c>
      <c r="D605" s="13" t="e">
        <v>#N/A</v>
      </c>
      <c r="E605" s="35" t="s">
        <v>1563</v>
      </c>
      <c r="F605" s="15" t="s">
        <v>42</v>
      </c>
      <c r="G605" s="15" t="s">
        <v>43</v>
      </c>
      <c r="H605" s="15" t="str">
        <f t="shared" si="9"/>
        <v>Monitored by Kyndryl</v>
      </c>
      <c r="I605" s="16" t="s">
        <v>168</v>
      </c>
      <c r="J605" s="16">
        <v>0</v>
      </c>
      <c r="K605" s="12" t="s">
        <v>59</v>
      </c>
      <c r="L605" s="15" t="s">
        <v>1564</v>
      </c>
      <c r="M605" s="15"/>
      <c r="N605" s="17"/>
      <c r="O605" s="15">
        <v>3</v>
      </c>
      <c r="P605" s="15" t="s">
        <v>845</v>
      </c>
      <c r="Q605" s="15" t="s">
        <v>846</v>
      </c>
      <c r="R605" s="15" t="s">
        <v>454</v>
      </c>
      <c r="S605" s="17" t="s">
        <v>200</v>
      </c>
      <c r="T605" s="18" t="s">
        <v>393</v>
      </c>
      <c r="U605" s="19">
        <v>3</v>
      </c>
      <c r="V605" s="19"/>
      <c r="W605" s="19" t="s">
        <v>2171</v>
      </c>
      <c r="X605" s="20" t="s">
        <v>2352</v>
      </c>
      <c r="Y605" s="20" t="s">
        <v>355</v>
      </c>
      <c r="Z605" s="19"/>
      <c r="AA605" s="44" t="s">
        <v>356</v>
      </c>
      <c r="AB605" s="19"/>
      <c r="AC605" s="23"/>
      <c r="AD605" s="23"/>
      <c r="AE605" s="23"/>
      <c r="AF605" s="24" t="s">
        <v>358</v>
      </c>
      <c r="AG605" s="24" t="s">
        <v>1426</v>
      </c>
      <c r="AH605" s="23" t="s">
        <v>2961</v>
      </c>
      <c r="AI605" s="23" t="s">
        <v>360</v>
      </c>
      <c r="AJ605" s="23" t="s">
        <v>53</v>
      </c>
      <c r="AK605" s="23"/>
      <c r="AL605" s="23" t="s">
        <v>362</v>
      </c>
    </row>
    <row r="606" spans="1:38" ht="25.5" x14ac:dyDescent="0.25">
      <c r="A606" s="12" t="s">
        <v>2976</v>
      </c>
      <c r="B606" s="42" t="s">
        <v>2977</v>
      </c>
      <c r="C606" s="13" t="s">
        <v>2978</v>
      </c>
      <c r="D606" s="13" t="e">
        <v>#N/A</v>
      </c>
      <c r="E606" s="35" t="s">
        <v>2979</v>
      </c>
      <c r="F606" s="15" t="s">
        <v>42</v>
      </c>
      <c r="G606" s="15" t="s">
        <v>43</v>
      </c>
      <c r="H606" s="15" t="str">
        <f t="shared" si="9"/>
        <v>Monitored by Kyndryl</v>
      </c>
      <c r="I606" s="16" t="s">
        <v>168</v>
      </c>
      <c r="J606" s="16">
        <v>0</v>
      </c>
      <c r="K606" s="12" t="s">
        <v>59</v>
      </c>
      <c r="L606" s="15" t="s">
        <v>2980</v>
      </c>
      <c r="M606" s="15"/>
      <c r="N606" s="17"/>
      <c r="O606" s="15">
        <v>3</v>
      </c>
      <c r="P606" s="15" t="s">
        <v>1046</v>
      </c>
      <c r="Q606" s="15" t="s">
        <v>1047</v>
      </c>
      <c r="R606" s="15" t="s">
        <v>454</v>
      </c>
      <c r="S606" s="17" t="s">
        <v>138</v>
      </c>
      <c r="T606" s="18" t="s">
        <v>52</v>
      </c>
      <c r="U606" s="19">
        <v>3</v>
      </c>
      <c r="V606" s="19"/>
      <c r="W606" s="19" t="s">
        <v>53</v>
      </c>
      <c r="X606" s="20" t="s">
        <v>53</v>
      </c>
      <c r="Y606" s="20" t="s">
        <v>355</v>
      </c>
      <c r="Z606" s="19"/>
      <c r="AA606" s="44" t="s">
        <v>356</v>
      </c>
      <c r="AB606" s="19"/>
      <c r="AC606" s="23"/>
      <c r="AD606" s="23"/>
      <c r="AE606" s="23"/>
      <c r="AF606" s="24" t="s">
        <v>358</v>
      </c>
      <c r="AG606" s="24" t="s">
        <v>1426</v>
      </c>
      <c r="AH606" s="23" t="s">
        <v>2961</v>
      </c>
      <c r="AI606" s="23" t="s">
        <v>360</v>
      </c>
      <c r="AJ606" s="23" t="s">
        <v>53</v>
      </c>
      <c r="AK606" s="23"/>
      <c r="AL606" s="23" t="s">
        <v>362</v>
      </c>
    </row>
    <row r="607" spans="1:38" x14ac:dyDescent="0.25">
      <c r="A607" s="12" t="s">
        <v>2981</v>
      </c>
      <c r="B607" s="42" t="s">
        <v>2982</v>
      </c>
      <c r="C607" s="13" t="s">
        <v>2983</v>
      </c>
      <c r="D607" s="13" t="e">
        <v>#N/A</v>
      </c>
      <c r="E607" s="35" t="s">
        <v>1563</v>
      </c>
      <c r="F607" s="15" t="s">
        <v>42</v>
      </c>
      <c r="G607" s="15" t="s">
        <v>43</v>
      </c>
      <c r="H607" s="15" t="str">
        <f t="shared" si="9"/>
        <v>Monitored by Kyndryl</v>
      </c>
      <c r="I607" s="16" t="s">
        <v>44</v>
      </c>
      <c r="J607" s="16">
        <v>0</v>
      </c>
      <c r="K607" s="12" t="s">
        <v>59</v>
      </c>
      <c r="L607" s="15" t="s">
        <v>1564</v>
      </c>
      <c r="M607" s="15"/>
      <c r="N607" s="17"/>
      <c r="O607" s="15">
        <v>1</v>
      </c>
      <c r="P607" s="15" t="s">
        <v>845</v>
      </c>
      <c r="Q607" s="15" t="s">
        <v>846</v>
      </c>
      <c r="R607" s="15" t="s">
        <v>454</v>
      </c>
      <c r="S607" s="17" t="s">
        <v>200</v>
      </c>
      <c r="T607" s="18" t="s">
        <v>393</v>
      </c>
      <c r="U607" s="19">
        <v>1</v>
      </c>
      <c r="V607" s="19"/>
      <c r="W607" s="19" t="s">
        <v>2171</v>
      </c>
      <c r="X607" s="20" t="s">
        <v>2352</v>
      </c>
      <c r="Y607" s="20" t="s">
        <v>355</v>
      </c>
      <c r="Z607" s="19"/>
      <c r="AA607" s="44" t="s">
        <v>387</v>
      </c>
      <c r="AB607" s="19"/>
      <c r="AC607" s="23"/>
      <c r="AD607" s="23"/>
      <c r="AE607" s="23"/>
      <c r="AF607" s="24" t="s">
        <v>358</v>
      </c>
      <c r="AG607" s="24" t="s">
        <v>1426</v>
      </c>
      <c r="AH607" s="23" t="s">
        <v>2961</v>
      </c>
      <c r="AI607" s="23" t="s">
        <v>383</v>
      </c>
      <c r="AJ607" s="23" t="s">
        <v>53</v>
      </c>
      <c r="AK607" s="23"/>
      <c r="AL607" s="23" t="s">
        <v>362</v>
      </c>
    </row>
    <row r="608" spans="1:38" x14ac:dyDescent="0.25">
      <c r="A608" s="12" t="s">
        <v>2984</v>
      </c>
      <c r="B608" s="42" t="s">
        <v>2982</v>
      </c>
      <c r="C608" s="13" t="s">
        <v>2985</v>
      </c>
      <c r="D608" s="13" t="e">
        <v>#N/A</v>
      </c>
      <c r="E608" s="35" t="s">
        <v>1563</v>
      </c>
      <c r="F608" s="15" t="s">
        <v>42</v>
      </c>
      <c r="G608" s="15" t="s">
        <v>43</v>
      </c>
      <c r="H608" s="15" t="str">
        <f t="shared" si="9"/>
        <v>Monitored by Kyndryl</v>
      </c>
      <c r="I608" s="16" t="s">
        <v>44</v>
      </c>
      <c r="J608" s="16">
        <v>0</v>
      </c>
      <c r="K608" s="12" t="s">
        <v>59</v>
      </c>
      <c r="L608" s="15" t="s">
        <v>1564</v>
      </c>
      <c r="M608" s="15"/>
      <c r="N608" s="17"/>
      <c r="O608" s="15">
        <v>1</v>
      </c>
      <c r="P608" s="15" t="s">
        <v>845</v>
      </c>
      <c r="Q608" s="15" t="s">
        <v>846</v>
      </c>
      <c r="R608" s="15" t="s">
        <v>454</v>
      </c>
      <c r="S608" s="17" t="s">
        <v>200</v>
      </c>
      <c r="T608" s="18" t="s">
        <v>393</v>
      </c>
      <c r="U608" s="19">
        <v>1</v>
      </c>
      <c r="V608" s="19"/>
      <c r="W608" s="19" t="s">
        <v>2171</v>
      </c>
      <c r="X608" s="20" t="s">
        <v>2352</v>
      </c>
      <c r="Y608" s="20" t="s">
        <v>355</v>
      </c>
      <c r="Z608" s="19"/>
      <c r="AA608" s="44" t="s">
        <v>1501</v>
      </c>
      <c r="AB608" s="19"/>
      <c r="AC608" s="23"/>
      <c r="AD608" s="23"/>
      <c r="AE608" s="23"/>
      <c r="AF608" s="24" t="s">
        <v>358</v>
      </c>
      <c r="AG608" s="24" t="s">
        <v>1426</v>
      </c>
      <c r="AH608" s="23" t="s">
        <v>2961</v>
      </c>
      <c r="AI608" s="23" t="s">
        <v>383</v>
      </c>
      <c r="AJ608" s="23" t="s">
        <v>53</v>
      </c>
      <c r="AK608" s="23"/>
      <c r="AL608" s="23" t="s">
        <v>362</v>
      </c>
    </row>
    <row r="609" spans="1:38" ht="25.5" x14ac:dyDescent="0.25">
      <c r="A609" s="12" t="s">
        <v>2986</v>
      </c>
      <c r="B609" s="42" t="s">
        <v>2987</v>
      </c>
      <c r="C609" s="13" t="s">
        <v>2988</v>
      </c>
      <c r="D609" s="13"/>
      <c r="E609" s="35" t="s">
        <v>2989</v>
      </c>
      <c r="F609" s="15" t="s">
        <v>42</v>
      </c>
      <c r="G609" s="15" t="s">
        <v>43</v>
      </c>
      <c r="H609" s="15" t="str">
        <f t="shared" si="9"/>
        <v>Monitored by Kyndryl</v>
      </c>
      <c r="I609" s="16" t="s">
        <v>168</v>
      </c>
      <c r="J609" s="16">
        <v>0</v>
      </c>
      <c r="K609" s="12" t="s">
        <v>843</v>
      </c>
      <c r="L609" s="15" t="s">
        <v>2990</v>
      </c>
      <c r="M609" s="15"/>
      <c r="N609" s="17"/>
      <c r="O609" s="15">
        <v>3</v>
      </c>
      <c r="P609" s="15" t="s">
        <v>2459</v>
      </c>
      <c r="Q609" s="15" t="s">
        <v>2460</v>
      </c>
      <c r="R609" s="15" t="s">
        <v>454</v>
      </c>
      <c r="S609" s="17" t="s">
        <v>200</v>
      </c>
      <c r="T609" s="18" t="s">
        <v>52</v>
      </c>
      <c r="U609" s="19">
        <v>3</v>
      </c>
      <c r="V609" s="19"/>
      <c r="W609" s="19" t="s">
        <v>2171</v>
      </c>
      <c r="X609" s="20" t="s">
        <v>2352</v>
      </c>
      <c r="Y609" s="20" t="s">
        <v>355</v>
      </c>
      <c r="Z609" s="19"/>
      <c r="AA609" s="44" t="s">
        <v>366</v>
      </c>
      <c r="AB609" s="19"/>
      <c r="AC609" s="23"/>
      <c r="AD609" s="23"/>
      <c r="AE609" s="23"/>
      <c r="AF609" s="24" t="s">
        <v>358</v>
      </c>
      <c r="AG609" s="24" t="s">
        <v>1426</v>
      </c>
      <c r="AH609" s="23" t="s">
        <v>2961</v>
      </c>
      <c r="AI609" s="23" t="s">
        <v>360</v>
      </c>
      <c r="AJ609" s="23" t="s">
        <v>53</v>
      </c>
      <c r="AK609" s="23"/>
      <c r="AL609" s="23" t="s">
        <v>362</v>
      </c>
    </row>
    <row r="610" spans="1:38" x14ac:dyDescent="0.25">
      <c r="A610" s="12" t="s">
        <v>2991</v>
      </c>
      <c r="B610" s="42" t="s">
        <v>2992</v>
      </c>
      <c r="C610" s="13" t="s">
        <v>2993</v>
      </c>
      <c r="D610" s="13"/>
      <c r="E610" s="35" t="s">
        <v>2989</v>
      </c>
      <c r="F610" s="15" t="s">
        <v>42</v>
      </c>
      <c r="G610" s="15" t="s">
        <v>43</v>
      </c>
      <c r="H610" s="15" t="str">
        <f t="shared" si="9"/>
        <v>Monitored by Kyndryl</v>
      </c>
      <c r="I610" s="16" t="s">
        <v>44</v>
      </c>
      <c r="J610" s="16">
        <v>0</v>
      </c>
      <c r="K610" s="12" t="s">
        <v>843</v>
      </c>
      <c r="L610" s="15" t="s">
        <v>2990</v>
      </c>
      <c r="M610" s="15"/>
      <c r="N610" s="17"/>
      <c r="O610" s="15">
        <v>3</v>
      </c>
      <c r="P610" s="15" t="s">
        <v>2459</v>
      </c>
      <c r="Q610" s="15" t="s">
        <v>2460</v>
      </c>
      <c r="R610" s="15" t="s">
        <v>454</v>
      </c>
      <c r="S610" s="17" t="s">
        <v>200</v>
      </c>
      <c r="T610" s="18" t="s">
        <v>52</v>
      </c>
      <c r="U610" s="19">
        <v>3</v>
      </c>
      <c r="V610" s="19"/>
      <c r="W610" s="19" t="s">
        <v>2171</v>
      </c>
      <c r="X610" s="20" t="s">
        <v>2352</v>
      </c>
      <c r="Y610" s="20" t="s">
        <v>355</v>
      </c>
      <c r="Z610" s="19"/>
      <c r="AA610" s="44" t="s">
        <v>387</v>
      </c>
      <c r="AB610" s="19"/>
      <c r="AC610" s="23"/>
      <c r="AD610" s="23"/>
      <c r="AE610" s="23"/>
      <c r="AF610" s="24" t="s">
        <v>358</v>
      </c>
      <c r="AG610" s="24" t="s">
        <v>1426</v>
      </c>
      <c r="AH610" s="23" t="s">
        <v>2961</v>
      </c>
      <c r="AI610" s="23" t="s">
        <v>383</v>
      </c>
      <c r="AJ610" s="23" t="s">
        <v>53</v>
      </c>
      <c r="AK610" s="23"/>
      <c r="AL610" s="23" t="s">
        <v>362</v>
      </c>
    </row>
    <row r="611" spans="1:38" x14ac:dyDescent="0.25">
      <c r="A611" s="12" t="s">
        <v>2994</v>
      </c>
      <c r="B611" s="42" t="s">
        <v>2995</v>
      </c>
      <c r="C611" s="13" t="s">
        <v>2996</v>
      </c>
      <c r="D611" s="13" t="e">
        <v>#N/A</v>
      </c>
      <c r="E611" s="35" t="s">
        <v>2997</v>
      </c>
      <c r="F611" s="15" t="s">
        <v>42</v>
      </c>
      <c r="G611" s="15" t="s">
        <v>43</v>
      </c>
      <c r="H611" s="15" t="str">
        <f t="shared" si="9"/>
        <v>Monitored by Kyndryl</v>
      </c>
      <c r="I611" s="16" t="s">
        <v>44</v>
      </c>
      <c r="J611" s="16">
        <v>0</v>
      </c>
      <c r="K611" s="12" t="s">
        <v>59</v>
      </c>
      <c r="L611" s="15" t="s">
        <v>2980</v>
      </c>
      <c r="M611" s="15"/>
      <c r="N611" s="17"/>
      <c r="O611" s="15">
        <v>3</v>
      </c>
      <c r="P611" s="15" t="s">
        <v>1046</v>
      </c>
      <c r="Q611" s="15" t="s">
        <v>1047</v>
      </c>
      <c r="R611" s="15" t="s">
        <v>454</v>
      </c>
      <c r="S611" s="17" t="s">
        <v>138</v>
      </c>
      <c r="T611" s="18" t="s">
        <v>52</v>
      </c>
      <c r="U611" s="19">
        <v>3</v>
      </c>
      <c r="V611" s="19"/>
      <c r="W611" s="19" t="s">
        <v>2171</v>
      </c>
      <c r="X611" s="20" t="s">
        <v>2352</v>
      </c>
      <c r="Y611" s="20" t="s">
        <v>355</v>
      </c>
      <c r="Z611" s="19"/>
      <c r="AA611" s="44" t="s">
        <v>1501</v>
      </c>
      <c r="AB611" s="19"/>
      <c r="AC611" s="23"/>
      <c r="AD611" s="23"/>
      <c r="AE611" s="23"/>
      <c r="AF611" s="24" t="s">
        <v>358</v>
      </c>
      <c r="AG611" s="24" t="s">
        <v>1426</v>
      </c>
      <c r="AH611" s="23" t="s">
        <v>2961</v>
      </c>
      <c r="AI611" s="23" t="s">
        <v>383</v>
      </c>
      <c r="AJ611" s="23" t="s">
        <v>53</v>
      </c>
      <c r="AK611" s="23"/>
      <c r="AL611" s="23" t="s">
        <v>362</v>
      </c>
    </row>
    <row r="612" spans="1:38" x14ac:dyDescent="0.25">
      <c r="A612" s="12" t="s">
        <v>2998</v>
      </c>
      <c r="B612" s="42" t="s">
        <v>2992</v>
      </c>
      <c r="C612" s="13" t="s">
        <v>2999</v>
      </c>
      <c r="D612" s="13"/>
      <c r="E612" s="35" t="s">
        <v>2989</v>
      </c>
      <c r="F612" s="15" t="s">
        <v>42</v>
      </c>
      <c r="G612" s="15" t="s">
        <v>43</v>
      </c>
      <c r="H612" s="15" t="str">
        <f t="shared" si="9"/>
        <v>Monitored by Kyndryl</v>
      </c>
      <c r="I612" s="16" t="s">
        <v>44</v>
      </c>
      <c r="J612" s="16">
        <v>0</v>
      </c>
      <c r="K612" s="12" t="s">
        <v>843</v>
      </c>
      <c r="L612" s="15" t="s">
        <v>2990</v>
      </c>
      <c r="M612" s="15"/>
      <c r="N612" s="17"/>
      <c r="O612" s="15">
        <v>3</v>
      </c>
      <c r="P612" s="15" t="s">
        <v>2459</v>
      </c>
      <c r="Q612" s="15" t="s">
        <v>2460</v>
      </c>
      <c r="R612" s="15" t="s">
        <v>454</v>
      </c>
      <c r="S612" s="17" t="s">
        <v>200</v>
      </c>
      <c r="T612" s="18" t="s">
        <v>52</v>
      </c>
      <c r="U612" s="19">
        <v>2</v>
      </c>
      <c r="V612" s="19"/>
      <c r="W612" s="19" t="s">
        <v>53</v>
      </c>
      <c r="X612" s="20" t="s">
        <v>53</v>
      </c>
      <c r="Y612" s="20" t="s">
        <v>355</v>
      </c>
      <c r="Z612" s="19"/>
      <c r="AA612" s="44" t="s">
        <v>387</v>
      </c>
      <c r="AB612" s="19"/>
      <c r="AC612" s="23"/>
      <c r="AD612" s="23"/>
      <c r="AE612" s="23"/>
      <c r="AF612" s="24" t="s">
        <v>358</v>
      </c>
      <c r="AG612" s="24" t="s">
        <v>1426</v>
      </c>
      <c r="AH612" s="23" t="s">
        <v>2961</v>
      </c>
      <c r="AI612" s="23" t="s">
        <v>383</v>
      </c>
      <c r="AJ612" s="23" t="s">
        <v>53</v>
      </c>
      <c r="AK612" s="23"/>
      <c r="AL612" s="23" t="s">
        <v>362</v>
      </c>
    </row>
    <row r="613" spans="1:38" x14ac:dyDescent="0.25">
      <c r="A613" s="12" t="s">
        <v>3000</v>
      </c>
      <c r="B613" s="42" t="s">
        <v>2995</v>
      </c>
      <c r="C613" s="13" t="s">
        <v>3001</v>
      </c>
      <c r="D613" s="13" t="e">
        <v>#N/A</v>
      </c>
      <c r="E613" s="35" t="s">
        <v>2997</v>
      </c>
      <c r="F613" s="15" t="s">
        <v>42</v>
      </c>
      <c r="G613" s="15" t="s">
        <v>43</v>
      </c>
      <c r="H613" s="15" t="str">
        <f t="shared" si="9"/>
        <v>Monitored by Kyndryl</v>
      </c>
      <c r="I613" s="16" t="s">
        <v>44</v>
      </c>
      <c r="J613" s="16">
        <v>0</v>
      </c>
      <c r="K613" s="12" t="s">
        <v>59</v>
      </c>
      <c r="L613" s="15" t="s">
        <v>2980</v>
      </c>
      <c r="M613" s="15"/>
      <c r="N613" s="17"/>
      <c r="O613" s="15">
        <v>3</v>
      </c>
      <c r="P613" s="15" t="s">
        <v>1046</v>
      </c>
      <c r="Q613" s="15" t="s">
        <v>1047</v>
      </c>
      <c r="R613" s="15" t="s">
        <v>454</v>
      </c>
      <c r="S613" s="17" t="s">
        <v>138</v>
      </c>
      <c r="T613" s="18" t="s">
        <v>52</v>
      </c>
      <c r="U613" s="19">
        <v>3</v>
      </c>
      <c r="V613" s="19"/>
      <c r="W613" s="19" t="s">
        <v>2171</v>
      </c>
      <c r="X613" s="20" t="s">
        <v>2352</v>
      </c>
      <c r="Y613" s="20" t="s">
        <v>355</v>
      </c>
      <c r="Z613" s="19"/>
      <c r="AA613" s="44" t="s">
        <v>387</v>
      </c>
      <c r="AB613" s="19"/>
      <c r="AC613" s="23"/>
      <c r="AD613" s="23"/>
      <c r="AE613" s="23"/>
      <c r="AF613" s="24" t="s">
        <v>358</v>
      </c>
      <c r="AG613" s="24" t="s">
        <v>1426</v>
      </c>
      <c r="AH613" s="23" t="s">
        <v>2961</v>
      </c>
      <c r="AI613" s="23" t="s">
        <v>383</v>
      </c>
      <c r="AJ613" s="23" t="s">
        <v>53</v>
      </c>
      <c r="AK613" s="23"/>
      <c r="AL613" s="23" t="s">
        <v>362</v>
      </c>
    </row>
    <row r="614" spans="1:38" ht="25.5" x14ac:dyDescent="0.25">
      <c r="A614" s="12" t="s">
        <v>3002</v>
      </c>
      <c r="B614" s="42" t="s">
        <v>3003</v>
      </c>
      <c r="C614" s="13" t="s">
        <v>3004</v>
      </c>
      <c r="D614" s="13" t="e">
        <v>#N/A</v>
      </c>
      <c r="E614" s="35" t="s">
        <v>3005</v>
      </c>
      <c r="F614" s="15" t="s">
        <v>42</v>
      </c>
      <c r="G614" s="15" t="s">
        <v>43</v>
      </c>
      <c r="H614" s="15" t="str">
        <f t="shared" si="9"/>
        <v>Monitored by Kyndryl</v>
      </c>
      <c r="I614" s="16" t="s">
        <v>71</v>
      </c>
      <c r="J614" s="16">
        <v>0</v>
      </c>
      <c r="K614" s="12" t="s">
        <v>843</v>
      </c>
      <c r="L614" s="15" t="s">
        <v>3006</v>
      </c>
      <c r="M614" s="15"/>
      <c r="N614" s="17"/>
      <c r="O614" s="15">
        <v>3</v>
      </c>
      <c r="P614" s="15" t="s">
        <v>2459</v>
      </c>
      <c r="Q614" s="15" t="s">
        <v>2460</v>
      </c>
      <c r="R614" s="15" t="s">
        <v>454</v>
      </c>
      <c r="S614" s="17" t="s">
        <v>200</v>
      </c>
      <c r="T614" s="18" t="s">
        <v>52</v>
      </c>
      <c r="U614" s="19">
        <v>3</v>
      </c>
      <c r="V614" s="19"/>
      <c r="W614" s="19" t="s">
        <v>2171</v>
      </c>
      <c r="X614" s="20" t="s">
        <v>2352</v>
      </c>
      <c r="Y614" s="20" t="s">
        <v>355</v>
      </c>
      <c r="Z614" s="19"/>
      <c r="AA614" s="44" t="s">
        <v>356</v>
      </c>
      <c r="AB614" s="19"/>
      <c r="AC614" s="23"/>
      <c r="AD614" s="23"/>
      <c r="AE614" s="23"/>
      <c r="AF614" s="24" t="s">
        <v>358</v>
      </c>
      <c r="AG614" s="24" t="s">
        <v>1426</v>
      </c>
      <c r="AH614" s="23" t="s">
        <v>2961</v>
      </c>
      <c r="AI614" s="23" t="s">
        <v>360</v>
      </c>
      <c r="AJ614" s="23" t="s">
        <v>53</v>
      </c>
      <c r="AK614" s="23"/>
      <c r="AL614" s="23" t="s">
        <v>362</v>
      </c>
    </row>
    <row r="615" spans="1:38" x14ac:dyDescent="0.25">
      <c r="A615" s="12" t="s">
        <v>3007</v>
      </c>
      <c r="B615" s="42" t="s">
        <v>3008</v>
      </c>
      <c r="C615" s="13" t="s">
        <v>3009</v>
      </c>
      <c r="D615" s="13" t="e">
        <v>#N/A</v>
      </c>
      <c r="E615" s="35" t="s">
        <v>3005</v>
      </c>
      <c r="F615" s="15" t="s">
        <v>42</v>
      </c>
      <c r="G615" s="15" t="s">
        <v>43</v>
      </c>
      <c r="H615" s="15" t="str">
        <f t="shared" si="9"/>
        <v>Monitored by Kyndryl</v>
      </c>
      <c r="I615" s="16" t="s">
        <v>44</v>
      </c>
      <c r="J615" s="16">
        <v>0</v>
      </c>
      <c r="K615" s="12" t="s">
        <v>843</v>
      </c>
      <c r="L615" s="15" t="s">
        <v>3006</v>
      </c>
      <c r="M615" s="15"/>
      <c r="N615" s="17"/>
      <c r="O615" s="15">
        <v>3</v>
      </c>
      <c r="P615" s="15" t="s">
        <v>2459</v>
      </c>
      <c r="Q615" s="15" t="s">
        <v>2460</v>
      </c>
      <c r="R615" s="15" t="s">
        <v>454</v>
      </c>
      <c r="S615" s="17" t="s">
        <v>200</v>
      </c>
      <c r="T615" s="18" t="s">
        <v>52</v>
      </c>
      <c r="U615" s="19">
        <v>3</v>
      </c>
      <c r="V615" s="19"/>
      <c r="W615" s="19" t="s">
        <v>53</v>
      </c>
      <c r="X615" s="20" t="s">
        <v>53</v>
      </c>
      <c r="Y615" s="20" t="s">
        <v>355</v>
      </c>
      <c r="Z615" s="19"/>
      <c r="AA615" s="44" t="s">
        <v>382</v>
      </c>
      <c r="AB615" s="19"/>
      <c r="AC615" s="23"/>
      <c r="AD615" s="23"/>
      <c r="AE615" s="23"/>
      <c r="AF615" s="24" t="s">
        <v>358</v>
      </c>
      <c r="AG615" s="24" t="s">
        <v>1426</v>
      </c>
      <c r="AH615" s="23" t="s">
        <v>2961</v>
      </c>
      <c r="AI615" s="23" t="s">
        <v>383</v>
      </c>
      <c r="AJ615" s="23" t="s">
        <v>53</v>
      </c>
      <c r="AK615" s="23"/>
      <c r="AL615" s="23" t="s">
        <v>362</v>
      </c>
    </row>
    <row r="616" spans="1:38" x14ac:dyDescent="0.25">
      <c r="A616" s="12" t="s">
        <v>3010</v>
      </c>
      <c r="B616" s="42" t="s">
        <v>3008</v>
      </c>
      <c r="C616" s="13" t="s">
        <v>3011</v>
      </c>
      <c r="D616" s="13" t="e">
        <v>#N/A</v>
      </c>
      <c r="E616" s="35" t="s">
        <v>3005</v>
      </c>
      <c r="F616" s="15" t="s">
        <v>42</v>
      </c>
      <c r="G616" s="15" t="s">
        <v>43</v>
      </c>
      <c r="H616" s="15" t="str">
        <f t="shared" si="9"/>
        <v>Monitored by Kyndryl</v>
      </c>
      <c r="I616" s="16" t="s">
        <v>44</v>
      </c>
      <c r="J616" s="16">
        <v>0</v>
      </c>
      <c r="K616" s="12" t="s">
        <v>843</v>
      </c>
      <c r="L616" s="15" t="s">
        <v>3006</v>
      </c>
      <c r="M616" s="15"/>
      <c r="N616" s="17"/>
      <c r="O616" s="15">
        <v>2</v>
      </c>
      <c r="P616" s="15" t="s">
        <v>2459</v>
      </c>
      <c r="Q616" s="15" t="s">
        <v>2460</v>
      </c>
      <c r="R616" s="15" t="s">
        <v>454</v>
      </c>
      <c r="S616" s="17" t="s">
        <v>200</v>
      </c>
      <c r="T616" s="18" t="s">
        <v>52</v>
      </c>
      <c r="U616" s="19">
        <v>1</v>
      </c>
      <c r="V616" s="19"/>
      <c r="W616" s="19" t="s">
        <v>2171</v>
      </c>
      <c r="X616" s="20" t="s">
        <v>2352</v>
      </c>
      <c r="Y616" s="20" t="s">
        <v>355</v>
      </c>
      <c r="Z616" s="19"/>
      <c r="AA616" s="44" t="s">
        <v>382</v>
      </c>
      <c r="AB616" s="19"/>
      <c r="AC616" s="23"/>
      <c r="AD616" s="23"/>
      <c r="AE616" s="23"/>
      <c r="AF616" s="24" t="s">
        <v>358</v>
      </c>
      <c r="AG616" s="24" t="s">
        <v>1426</v>
      </c>
      <c r="AH616" s="23" t="s">
        <v>2961</v>
      </c>
      <c r="AI616" s="23" t="s">
        <v>383</v>
      </c>
      <c r="AJ616" s="23" t="s">
        <v>53</v>
      </c>
      <c r="AK616" s="23"/>
      <c r="AL616" s="23" t="s">
        <v>362</v>
      </c>
    </row>
    <row r="617" spans="1:38" ht="25.5" x14ac:dyDescent="0.25">
      <c r="A617" s="12" t="s">
        <v>3012</v>
      </c>
      <c r="B617" s="42" t="s">
        <v>3013</v>
      </c>
      <c r="C617" s="13" t="s">
        <v>3014</v>
      </c>
      <c r="D617" s="13" t="e">
        <v>#N/A</v>
      </c>
      <c r="E617" s="35" t="s">
        <v>3015</v>
      </c>
      <c r="F617" s="15" t="s">
        <v>42</v>
      </c>
      <c r="G617" s="15" t="s">
        <v>43</v>
      </c>
      <c r="H617" s="15" t="str">
        <f t="shared" si="9"/>
        <v>Monitored by Kyndryl</v>
      </c>
      <c r="I617" s="16" t="s">
        <v>168</v>
      </c>
      <c r="J617" s="16">
        <v>0</v>
      </c>
      <c r="K617" s="12" t="s">
        <v>59</v>
      </c>
      <c r="L617" s="15" t="s">
        <v>3016</v>
      </c>
      <c r="M617" s="15"/>
      <c r="N617" s="17"/>
      <c r="O617" s="15">
        <v>3</v>
      </c>
      <c r="P617" s="15" t="s">
        <v>1582</v>
      </c>
      <c r="Q617" s="15" t="s">
        <v>846</v>
      </c>
      <c r="R617" s="15" t="s">
        <v>454</v>
      </c>
      <c r="S617" s="17" t="s">
        <v>138</v>
      </c>
      <c r="T617" s="18" t="s">
        <v>52</v>
      </c>
      <c r="U617" s="19">
        <v>2</v>
      </c>
      <c r="V617" s="19"/>
      <c r="W617" s="19" t="s">
        <v>53</v>
      </c>
      <c r="X617" s="20" t="s">
        <v>53</v>
      </c>
      <c r="Y617" s="20" t="s">
        <v>355</v>
      </c>
      <c r="Z617" s="19"/>
      <c r="AA617" s="44" t="s">
        <v>356</v>
      </c>
      <c r="AB617" s="19"/>
      <c r="AC617" s="23"/>
      <c r="AD617" s="23"/>
      <c r="AE617" s="23"/>
      <c r="AF617" s="24" t="s">
        <v>358</v>
      </c>
      <c r="AG617" s="24" t="s">
        <v>1426</v>
      </c>
      <c r="AH617" s="23" t="s">
        <v>3017</v>
      </c>
      <c r="AI617" s="23" t="s">
        <v>360</v>
      </c>
      <c r="AJ617" s="23" t="s">
        <v>53</v>
      </c>
      <c r="AK617" s="23"/>
      <c r="AL617" s="23" t="s">
        <v>362</v>
      </c>
    </row>
    <row r="618" spans="1:38" x14ac:dyDescent="0.25">
      <c r="A618" s="12" t="s">
        <v>3018</v>
      </c>
      <c r="B618" s="42" t="s">
        <v>3019</v>
      </c>
      <c r="C618" s="13" t="s">
        <v>3020</v>
      </c>
      <c r="D618" s="13" t="e">
        <v>#N/A</v>
      </c>
      <c r="E618" s="35" t="s">
        <v>3015</v>
      </c>
      <c r="F618" s="15" t="s">
        <v>42</v>
      </c>
      <c r="G618" s="15" t="s">
        <v>43</v>
      </c>
      <c r="H618" s="15" t="str">
        <f t="shared" si="9"/>
        <v>Monitored by Kyndryl</v>
      </c>
      <c r="I618" s="16" t="s">
        <v>44</v>
      </c>
      <c r="J618" s="16">
        <v>0</v>
      </c>
      <c r="K618" s="12" t="s">
        <v>59</v>
      </c>
      <c r="L618" s="15" t="s">
        <v>3016</v>
      </c>
      <c r="M618" s="15"/>
      <c r="N618" s="17"/>
      <c r="O618" s="15">
        <v>3</v>
      </c>
      <c r="P618" s="15" t="s">
        <v>1582</v>
      </c>
      <c r="Q618" s="15" t="s">
        <v>846</v>
      </c>
      <c r="R618" s="15" t="s">
        <v>454</v>
      </c>
      <c r="S618" s="17" t="s">
        <v>138</v>
      </c>
      <c r="T618" s="18" t="s">
        <v>52</v>
      </c>
      <c r="U618" s="19">
        <v>2</v>
      </c>
      <c r="V618" s="19"/>
      <c r="W618" s="19" t="s">
        <v>53</v>
      </c>
      <c r="X618" s="20" t="s">
        <v>53</v>
      </c>
      <c r="Y618" s="20" t="s">
        <v>355</v>
      </c>
      <c r="Z618" s="19"/>
      <c r="AA618" s="44" t="s">
        <v>382</v>
      </c>
      <c r="AB618" s="19"/>
      <c r="AC618" s="23"/>
      <c r="AD618" s="23"/>
      <c r="AE618" s="23"/>
      <c r="AF618" s="24" t="s">
        <v>358</v>
      </c>
      <c r="AG618" s="24" t="s">
        <v>1426</v>
      </c>
      <c r="AH618" s="23" t="s">
        <v>3017</v>
      </c>
      <c r="AI618" s="23" t="s">
        <v>383</v>
      </c>
      <c r="AJ618" s="23" t="s">
        <v>53</v>
      </c>
      <c r="AK618" s="23"/>
      <c r="AL618" s="23" t="s">
        <v>362</v>
      </c>
    </row>
    <row r="619" spans="1:38" ht="25.5" x14ac:dyDescent="0.25">
      <c r="A619" s="12" t="s">
        <v>3021</v>
      </c>
      <c r="B619" s="42" t="s">
        <v>3022</v>
      </c>
      <c r="C619" s="13" t="s">
        <v>3023</v>
      </c>
      <c r="D619" s="13" t="e">
        <v>#N/A</v>
      </c>
      <c r="E619" s="35" t="s">
        <v>3024</v>
      </c>
      <c r="F619" s="15" t="s">
        <v>42</v>
      </c>
      <c r="G619" s="15" t="s">
        <v>1425</v>
      </c>
      <c r="H619" s="15" t="str">
        <f t="shared" si="9"/>
        <v>Not monitored by Kyndryl</v>
      </c>
      <c r="I619" s="16" t="s">
        <v>168</v>
      </c>
      <c r="J619" s="16">
        <v>0</v>
      </c>
      <c r="K619" s="12" t="s">
        <v>59</v>
      </c>
      <c r="L619" s="15" t="s">
        <v>1492</v>
      </c>
      <c r="M619" s="15"/>
      <c r="N619" s="17"/>
      <c r="O619" s="15">
        <v>2</v>
      </c>
      <c r="P619" s="15" t="s">
        <v>976</v>
      </c>
      <c r="Q619" s="15" t="s">
        <v>1493</v>
      </c>
      <c r="R619" s="15" t="s">
        <v>978</v>
      </c>
      <c r="S619" s="17" t="s">
        <v>138</v>
      </c>
      <c r="T619" s="18" t="s">
        <v>52</v>
      </c>
      <c r="U619" s="19">
        <v>3</v>
      </c>
      <c r="V619" s="19"/>
      <c r="W619" s="19" t="s">
        <v>53</v>
      </c>
      <c r="X619" s="20" t="s">
        <v>53</v>
      </c>
      <c r="Y619" s="20" t="s">
        <v>355</v>
      </c>
      <c r="Z619" s="19"/>
      <c r="AA619" s="44" t="s">
        <v>356</v>
      </c>
      <c r="AB619" s="19"/>
      <c r="AC619" s="23"/>
      <c r="AD619" s="23"/>
      <c r="AE619" s="23"/>
      <c r="AF619" s="24" t="s">
        <v>358</v>
      </c>
      <c r="AG619" s="24" t="s">
        <v>1426</v>
      </c>
      <c r="AH619" s="23" t="s">
        <v>2961</v>
      </c>
      <c r="AI619" s="23" t="s">
        <v>360</v>
      </c>
      <c r="AJ619" s="23" t="s">
        <v>53</v>
      </c>
      <c r="AK619" s="23"/>
      <c r="AL619" s="23" t="s">
        <v>362</v>
      </c>
    </row>
    <row r="620" spans="1:38" x14ac:dyDescent="0.25">
      <c r="A620" s="12" t="s">
        <v>3025</v>
      </c>
      <c r="B620" s="42" t="s">
        <v>3026</v>
      </c>
      <c r="C620" s="13" t="s">
        <v>3027</v>
      </c>
      <c r="D620" s="13" t="e">
        <v>#N/A</v>
      </c>
      <c r="E620" s="35" t="s">
        <v>3024</v>
      </c>
      <c r="F620" s="15" t="s">
        <v>42</v>
      </c>
      <c r="G620" s="15" t="s">
        <v>1425</v>
      </c>
      <c r="H620" s="15" t="str">
        <f t="shared" si="9"/>
        <v>Not monitored by Kyndryl</v>
      </c>
      <c r="I620" s="16" t="s">
        <v>44</v>
      </c>
      <c r="J620" s="16">
        <v>0</v>
      </c>
      <c r="K620" s="12" t="s">
        <v>59</v>
      </c>
      <c r="L620" s="15" t="s">
        <v>1492</v>
      </c>
      <c r="M620" s="15"/>
      <c r="N620" s="17"/>
      <c r="O620" s="15">
        <v>1</v>
      </c>
      <c r="P620" s="15" t="s">
        <v>976</v>
      </c>
      <c r="Q620" s="15" t="s">
        <v>1493</v>
      </c>
      <c r="R620" s="15" t="s">
        <v>978</v>
      </c>
      <c r="S620" s="17" t="s">
        <v>138</v>
      </c>
      <c r="T620" s="18" t="s">
        <v>52</v>
      </c>
      <c r="U620" s="19">
        <v>3</v>
      </c>
      <c r="V620" s="19"/>
      <c r="W620" s="19" t="s">
        <v>53</v>
      </c>
      <c r="X620" s="20" t="s">
        <v>53</v>
      </c>
      <c r="Y620" s="20" t="s">
        <v>355</v>
      </c>
      <c r="Z620" s="19"/>
      <c r="AA620" s="44" t="s">
        <v>387</v>
      </c>
      <c r="AB620" s="19"/>
      <c r="AC620" s="23"/>
      <c r="AD620" s="23"/>
      <c r="AE620" s="23"/>
      <c r="AF620" s="24" t="s">
        <v>358</v>
      </c>
      <c r="AG620" s="24" t="s">
        <v>1426</v>
      </c>
      <c r="AH620" s="23" t="s">
        <v>2961</v>
      </c>
      <c r="AI620" s="23" t="s">
        <v>383</v>
      </c>
      <c r="AJ620" s="23" t="s">
        <v>53</v>
      </c>
      <c r="AK620" s="23"/>
      <c r="AL620" s="23" t="s">
        <v>362</v>
      </c>
    </row>
    <row r="621" spans="1:38" x14ac:dyDescent="0.25">
      <c r="A621" s="12" t="s">
        <v>3028</v>
      </c>
      <c r="B621" s="42" t="s">
        <v>3029</v>
      </c>
      <c r="C621" s="13" t="s">
        <v>3030</v>
      </c>
      <c r="D621" s="13" t="e">
        <v>#N/A</v>
      </c>
      <c r="E621" s="35" t="s">
        <v>3031</v>
      </c>
      <c r="F621" s="15" t="s">
        <v>42</v>
      </c>
      <c r="G621" s="15" t="s">
        <v>43</v>
      </c>
      <c r="H621" s="15" t="str">
        <f t="shared" si="9"/>
        <v>Monitored by Kyndryl</v>
      </c>
      <c r="I621" s="16" t="s">
        <v>168</v>
      </c>
      <c r="J621" s="16">
        <v>0</v>
      </c>
      <c r="K621" s="12" t="s">
        <v>59</v>
      </c>
      <c r="L621" s="15" t="s">
        <v>3032</v>
      </c>
      <c r="M621" s="15"/>
      <c r="N621" s="17"/>
      <c r="O621" s="15">
        <v>3</v>
      </c>
      <c r="P621" s="15" t="s">
        <v>1519</v>
      </c>
      <c r="Q621" s="15" t="s">
        <v>1520</v>
      </c>
      <c r="R621" s="15" t="s">
        <v>1465</v>
      </c>
      <c r="S621" s="17" t="s">
        <v>51</v>
      </c>
      <c r="T621" s="18" t="s">
        <v>52</v>
      </c>
      <c r="U621" s="19">
        <v>3</v>
      </c>
      <c r="V621" s="19"/>
      <c r="W621" s="19" t="s">
        <v>53</v>
      </c>
      <c r="X621" s="20" t="s">
        <v>53</v>
      </c>
      <c r="Y621" s="20" t="s">
        <v>355</v>
      </c>
      <c r="Z621" s="19"/>
      <c r="AA621" s="44" t="s">
        <v>382</v>
      </c>
      <c r="AB621" s="19"/>
      <c r="AC621" s="23"/>
      <c r="AD621" s="23"/>
      <c r="AE621" s="23"/>
      <c r="AF621" s="24" t="s">
        <v>358</v>
      </c>
      <c r="AG621" s="24" t="s">
        <v>1426</v>
      </c>
      <c r="AH621" s="23" t="s">
        <v>3017</v>
      </c>
      <c r="AI621" s="23" t="s">
        <v>360</v>
      </c>
      <c r="AJ621" s="23" t="s">
        <v>53</v>
      </c>
      <c r="AK621" s="23"/>
      <c r="AL621" s="23" t="s">
        <v>1494</v>
      </c>
    </row>
    <row r="622" spans="1:38" x14ac:dyDescent="0.25">
      <c r="A622" s="12" t="s">
        <v>3033</v>
      </c>
      <c r="B622" s="42" t="s">
        <v>3034</v>
      </c>
      <c r="C622" s="13" t="s">
        <v>3035</v>
      </c>
      <c r="D622" s="13" t="e">
        <v>#N/A</v>
      </c>
      <c r="E622" s="35" t="s">
        <v>3031</v>
      </c>
      <c r="F622" s="15" t="s">
        <v>42</v>
      </c>
      <c r="G622" s="15" t="s">
        <v>43</v>
      </c>
      <c r="H622" s="15" t="str">
        <f t="shared" si="9"/>
        <v>Monitored by Kyndryl</v>
      </c>
      <c r="I622" s="16" t="s">
        <v>44</v>
      </c>
      <c r="J622" s="16">
        <v>0</v>
      </c>
      <c r="K622" s="12" t="s">
        <v>59</v>
      </c>
      <c r="L622" s="15" t="s">
        <v>3032</v>
      </c>
      <c r="M622" s="15"/>
      <c r="N622" s="17"/>
      <c r="O622" s="15">
        <v>2</v>
      </c>
      <c r="P622" s="15" t="s">
        <v>1519</v>
      </c>
      <c r="Q622" s="15" t="s">
        <v>1520</v>
      </c>
      <c r="R622" s="15" t="s">
        <v>1465</v>
      </c>
      <c r="S622" s="17" t="s">
        <v>51</v>
      </c>
      <c r="T622" s="18" t="s">
        <v>52</v>
      </c>
      <c r="U622" s="19">
        <v>1</v>
      </c>
      <c r="V622" s="19"/>
      <c r="W622" s="19" t="s">
        <v>53</v>
      </c>
      <c r="X622" s="20" t="s">
        <v>53</v>
      </c>
      <c r="Y622" s="20" t="s">
        <v>355</v>
      </c>
      <c r="Z622" s="19"/>
      <c r="AA622" s="44" t="s">
        <v>387</v>
      </c>
      <c r="AB622" s="19"/>
      <c r="AC622" s="23"/>
      <c r="AD622" s="23"/>
      <c r="AE622" s="23"/>
      <c r="AF622" s="24" t="s">
        <v>358</v>
      </c>
      <c r="AG622" s="24" t="s">
        <v>1426</v>
      </c>
      <c r="AH622" s="23" t="s">
        <v>3017</v>
      </c>
      <c r="AI622" s="23" t="s">
        <v>383</v>
      </c>
      <c r="AJ622" s="23" t="s">
        <v>53</v>
      </c>
      <c r="AK622" s="23"/>
      <c r="AL622" s="23" t="s">
        <v>1494</v>
      </c>
    </row>
    <row r="623" spans="1:38" x14ac:dyDescent="0.25">
      <c r="A623" s="12" t="s">
        <v>3036</v>
      </c>
      <c r="B623" s="42" t="s">
        <v>1646</v>
      </c>
      <c r="C623" s="13" t="s">
        <v>3037</v>
      </c>
      <c r="D623" s="13" t="e">
        <v>#N/A</v>
      </c>
      <c r="E623" s="35" t="s">
        <v>349</v>
      </c>
      <c r="F623" s="15" t="s">
        <v>42</v>
      </c>
      <c r="G623" s="15" t="s">
        <v>339</v>
      </c>
      <c r="H623" s="15" t="str">
        <f t="shared" si="9"/>
        <v>Monitored by Kyndryl</v>
      </c>
      <c r="I623" s="16" t="s">
        <v>59</v>
      </c>
      <c r="J623" s="16">
        <v>0</v>
      </c>
      <c r="K623" s="12" t="s">
        <v>59</v>
      </c>
      <c r="L623" s="15" t="s">
        <v>1638</v>
      </c>
      <c r="M623" s="15"/>
      <c r="N623" s="17"/>
      <c r="O623" s="15">
        <v>3</v>
      </c>
      <c r="P623" s="15" t="s">
        <v>1639</v>
      </c>
      <c r="Q623" s="15" t="s">
        <v>1640</v>
      </c>
      <c r="R623" s="15" t="s">
        <v>1465</v>
      </c>
      <c r="S623" s="17" t="s">
        <v>200</v>
      </c>
      <c r="T623" s="18" t="s">
        <v>52</v>
      </c>
      <c r="U623" s="19">
        <v>3</v>
      </c>
      <c r="V623" s="19"/>
      <c r="W623" s="19" t="s">
        <v>53</v>
      </c>
      <c r="X623" s="20" t="s">
        <v>53</v>
      </c>
      <c r="Y623" s="20" t="s">
        <v>355</v>
      </c>
      <c r="Z623" s="19"/>
      <c r="AA623" s="44" t="s">
        <v>382</v>
      </c>
      <c r="AB623" s="19"/>
      <c r="AC623" s="23"/>
      <c r="AD623" s="23"/>
      <c r="AE623" s="23"/>
      <c r="AF623" s="24" t="s">
        <v>358</v>
      </c>
      <c r="AG623" s="24" t="s">
        <v>1426</v>
      </c>
      <c r="AH623" s="23" t="s">
        <v>2961</v>
      </c>
      <c r="AI623" s="23" t="s">
        <v>383</v>
      </c>
      <c r="AJ623" s="23" t="s">
        <v>53</v>
      </c>
      <c r="AK623" s="23"/>
      <c r="AL623" s="23" t="s">
        <v>362</v>
      </c>
    </row>
    <row r="624" spans="1:38" ht="25.5" x14ac:dyDescent="0.25">
      <c r="A624" s="12" t="s">
        <v>3038</v>
      </c>
      <c r="B624" s="42" t="s">
        <v>3039</v>
      </c>
      <c r="C624" s="13" t="s">
        <v>3040</v>
      </c>
      <c r="D624" s="13" t="e">
        <v>#N/A</v>
      </c>
      <c r="E624" s="35" t="s">
        <v>349</v>
      </c>
      <c r="F624" s="15" t="s">
        <v>42</v>
      </c>
      <c r="G624" s="15" t="s">
        <v>339</v>
      </c>
      <c r="H624" s="15" t="str">
        <f t="shared" si="9"/>
        <v>Monitored by Kyndryl</v>
      </c>
      <c r="I624" s="16" t="s">
        <v>59</v>
      </c>
      <c r="J624" s="16">
        <v>0</v>
      </c>
      <c r="K624" s="12" t="s">
        <v>59</v>
      </c>
      <c r="L624" s="15" t="s">
        <v>1658</v>
      </c>
      <c r="M624" s="15" t="s">
        <v>3041</v>
      </c>
      <c r="N624" s="17"/>
      <c r="O624" s="15">
        <v>2</v>
      </c>
      <c r="P624" s="15" t="s">
        <v>79</v>
      </c>
      <c r="Q624" s="15" t="s">
        <v>80</v>
      </c>
      <c r="R624" s="15" t="s">
        <v>1465</v>
      </c>
      <c r="S624" s="17" t="s">
        <v>200</v>
      </c>
      <c r="T624" s="18" t="s">
        <v>52</v>
      </c>
      <c r="U624" s="19">
        <v>2</v>
      </c>
      <c r="V624" s="19"/>
      <c r="W624" s="19" t="s">
        <v>53</v>
      </c>
      <c r="X624" s="20" t="s">
        <v>53</v>
      </c>
      <c r="Y624" s="20" t="s">
        <v>355</v>
      </c>
      <c r="Z624" s="19"/>
      <c r="AA624" s="44" t="s">
        <v>356</v>
      </c>
      <c r="AB624" s="19"/>
      <c r="AC624" s="23"/>
      <c r="AD624" s="23"/>
      <c r="AE624" s="23"/>
      <c r="AF624" s="24" t="s">
        <v>358</v>
      </c>
      <c r="AG624" s="24" t="s">
        <v>1426</v>
      </c>
      <c r="AH624" s="23" t="s">
        <v>2961</v>
      </c>
      <c r="AI624" s="23" t="s">
        <v>383</v>
      </c>
      <c r="AJ624" s="23" t="s">
        <v>53</v>
      </c>
      <c r="AK624" s="23" t="s">
        <v>443</v>
      </c>
      <c r="AL624" s="23" t="s">
        <v>362</v>
      </c>
    </row>
    <row r="625" spans="1:38" x14ac:dyDescent="0.25">
      <c r="A625" s="12" t="s">
        <v>3042</v>
      </c>
      <c r="B625" s="42" t="s">
        <v>3043</v>
      </c>
      <c r="C625" s="13" t="s">
        <v>3044</v>
      </c>
      <c r="D625" s="13" t="e">
        <v>#N/A</v>
      </c>
      <c r="E625" s="35" t="s">
        <v>1657</v>
      </c>
      <c r="F625" s="15" t="s">
        <v>42</v>
      </c>
      <c r="G625" s="15" t="s">
        <v>43</v>
      </c>
      <c r="H625" s="15" t="str">
        <f t="shared" si="9"/>
        <v>Monitored by Kyndryl</v>
      </c>
      <c r="I625" s="16" t="s">
        <v>44</v>
      </c>
      <c r="J625" s="16">
        <v>0</v>
      </c>
      <c r="K625" s="12" t="s">
        <v>59</v>
      </c>
      <c r="L625" s="15" t="s">
        <v>2776</v>
      </c>
      <c r="M625" s="15" t="s">
        <v>3045</v>
      </c>
      <c r="N625" s="17"/>
      <c r="O625" s="15">
        <v>2</v>
      </c>
      <c r="P625" s="15" t="s">
        <v>1519</v>
      </c>
      <c r="Q625" s="15" t="s">
        <v>1520</v>
      </c>
      <c r="R625" s="15" t="s">
        <v>1465</v>
      </c>
      <c r="S625" s="17" t="s">
        <v>51</v>
      </c>
      <c r="T625" s="18" t="s">
        <v>52</v>
      </c>
      <c r="U625" s="19">
        <v>2</v>
      </c>
      <c r="V625" s="19"/>
      <c r="W625" s="19" t="s">
        <v>53</v>
      </c>
      <c r="X625" s="20" t="s">
        <v>53</v>
      </c>
      <c r="Y625" s="20" t="s">
        <v>355</v>
      </c>
      <c r="Z625" s="19"/>
      <c r="AA625" s="44" t="s">
        <v>382</v>
      </c>
      <c r="AB625" s="19"/>
      <c r="AC625" s="23"/>
      <c r="AD625" s="23"/>
      <c r="AE625" s="23"/>
      <c r="AF625" s="24" t="s">
        <v>358</v>
      </c>
      <c r="AG625" s="24" t="s">
        <v>1426</v>
      </c>
      <c r="AH625" s="23" t="s">
        <v>2961</v>
      </c>
      <c r="AI625" s="23" t="s">
        <v>383</v>
      </c>
      <c r="AJ625" s="23" t="s">
        <v>53</v>
      </c>
      <c r="AK625" s="23"/>
      <c r="AL625" s="23" t="s">
        <v>362</v>
      </c>
    </row>
    <row r="626" spans="1:38" x14ac:dyDescent="0.25">
      <c r="A626" s="12" t="s">
        <v>3046</v>
      </c>
      <c r="B626" s="42" t="s">
        <v>3047</v>
      </c>
      <c r="C626" s="13" t="s">
        <v>3048</v>
      </c>
      <c r="D626" s="13" t="e">
        <v>#N/A</v>
      </c>
      <c r="E626" s="35" t="s">
        <v>1657</v>
      </c>
      <c r="F626" s="15" t="s">
        <v>42</v>
      </c>
      <c r="G626" s="15" t="s">
        <v>43</v>
      </c>
      <c r="H626" s="15" t="str">
        <f t="shared" si="9"/>
        <v>Monitored by Kyndryl</v>
      </c>
      <c r="I626" s="16" t="s">
        <v>44</v>
      </c>
      <c r="J626" s="16">
        <v>0</v>
      </c>
      <c r="K626" s="12" t="s">
        <v>59</v>
      </c>
      <c r="L626" s="15" t="s">
        <v>2776</v>
      </c>
      <c r="M626" s="15" t="s">
        <v>3045</v>
      </c>
      <c r="N626" s="17"/>
      <c r="O626" s="15">
        <v>2</v>
      </c>
      <c r="P626" s="15" t="s">
        <v>1519</v>
      </c>
      <c r="Q626" s="15" t="s">
        <v>1520</v>
      </c>
      <c r="R626" s="15" t="s">
        <v>1465</v>
      </c>
      <c r="S626" s="17" t="s">
        <v>51</v>
      </c>
      <c r="T626" s="18" t="s">
        <v>52</v>
      </c>
      <c r="U626" s="19">
        <v>2</v>
      </c>
      <c r="V626" s="19"/>
      <c r="W626" s="19" t="s">
        <v>53</v>
      </c>
      <c r="X626" s="20" t="s">
        <v>53</v>
      </c>
      <c r="Y626" s="20" t="s">
        <v>355</v>
      </c>
      <c r="Z626" s="19"/>
      <c r="AA626" s="44" t="s">
        <v>387</v>
      </c>
      <c r="AB626" s="19"/>
      <c r="AC626" s="23"/>
      <c r="AD626" s="23"/>
      <c r="AE626" s="23"/>
      <c r="AF626" s="24" t="s">
        <v>358</v>
      </c>
      <c r="AG626" s="24" t="s">
        <v>1426</v>
      </c>
      <c r="AH626" s="23" t="s">
        <v>2961</v>
      </c>
      <c r="AI626" s="23" t="s">
        <v>383</v>
      </c>
      <c r="AJ626" s="23" t="s">
        <v>53</v>
      </c>
      <c r="AK626" s="23"/>
      <c r="AL626" s="23" t="s">
        <v>362</v>
      </c>
    </row>
    <row r="627" spans="1:38" x14ac:dyDescent="0.25">
      <c r="A627" s="12" t="s">
        <v>3049</v>
      </c>
      <c r="B627" s="42" t="s">
        <v>3050</v>
      </c>
      <c r="C627" s="13" t="s">
        <v>3051</v>
      </c>
      <c r="D627" s="13" t="e">
        <v>#N/A</v>
      </c>
      <c r="E627" s="35" t="s">
        <v>3052</v>
      </c>
      <c r="F627" s="15" t="s">
        <v>42</v>
      </c>
      <c r="G627" s="15" t="s">
        <v>43</v>
      </c>
      <c r="H627" s="15" t="str">
        <f t="shared" si="9"/>
        <v>Monitored by Kyndryl</v>
      </c>
      <c r="I627" s="16" t="s">
        <v>44</v>
      </c>
      <c r="J627" s="16">
        <v>0</v>
      </c>
      <c r="K627" s="12" t="s">
        <v>59</v>
      </c>
      <c r="L627" s="15" t="s">
        <v>3053</v>
      </c>
      <c r="M627" s="15"/>
      <c r="N627" s="17"/>
      <c r="O627" s="15">
        <v>2</v>
      </c>
      <c r="P627" s="15" t="s">
        <v>1519</v>
      </c>
      <c r="Q627" s="15" t="s">
        <v>1520</v>
      </c>
      <c r="R627" s="15" t="s">
        <v>1465</v>
      </c>
      <c r="S627" s="17" t="s">
        <v>51</v>
      </c>
      <c r="T627" s="18" t="s">
        <v>52</v>
      </c>
      <c r="U627" s="19">
        <v>1</v>
      </c>
      <c r="V627" s="19"/>
      <c r="W627" s="19" t="s">
        <v>53</v>
      </c>
      <c r="X627" s="20" t="s">
        <v>53</v>
      </c>
      <c r="Y627" s="20" t="s">
        <v>355</v>
      </c>
      <c r="Z627" s="19"/>
      <c r="AA627" s="44" t="s">
        <v>382</v>
      </c>
      <c r="AB627" s="19"/>
      <c r="AC627" s="23"/>
      <c r="AD627" s="23"/>
      <c r="AE627" s="23"/>
      <c r="AF627" s="24" t="s">
        <v>358</v>
      </c>
      <c r="AG627" s="24" t="s">
        <v>1426</v>
      </c>
      <c r="AH627" s="23" t="s">
        <v>3017</v>
      </c>
      <c r="AI627" s="23" t="s">
        <v>383</v>
      </c>
      <c r="AJ627" s="23" t="s">
        <v>53</v>
      </c>
      <c r="AK627" s="23"/>
      <c r="AL627" s="23" t="s">
        <v>362</v>
      </c>
    </row>
    <row r="628" spans="1:38" x14ac:dyDescent="0.25">
      <c r="A628" s="12" t="s">
        <v>3054</v>
      </c>
      <c r="B628" s="42" t="s">
        <v>3055</v>
      </c>
      <c r="C628" s="13" t="s">
        <v>3056</v>
      </c>
      <c r="D628" s="13" t="e">
        <v>#N/A</v>
      </c>
      <c r="E628" s="35" t="s">
        <v>3052</v>
      </c>
      <c r="F628" s="15" t="s">
        <v>42</v>
      </c>
      <c r="G628" s="15" t="s">
        <v>43</v>
      </c>
      <c r="H628" s="15" t="str">
        <f t="shared" si="9"/>
        <v>Monitored by Kyndryl</v>
      </c>
      <c r="I628" s="16" t="s">
        <v>44</v>
      </c>
      <c r="J628" s="16">
        <v>0</v>
      </c>
      <c r="K628" s="12" t="s">
        <v>59</v>
      </c>
      <c r="L628" s="15" t="s">
        <v>3053</v>
      </c>
      <c r="M628" s="15"/>
      <c r="N628" s="17"/>
      <c r="O628" s="15">
        <v>2</v>
      </c>
      <c r="P628" s="15" t="s">
        <v>1519</v>
      </c>
      <c r="Q628" s="15" t="s">
        <v>1520</v>
      </c>
      <c r="R628" s="15" t="s">
        <v>1465</v>
      </c>
      <c r="S628" s="17" t="s">
        <v>51</v>
      </c>
      <c r="T628" s="18" t="s">
        <v>52</v>
      </c>
      <c r="U628" s="19">
        <v>1</v>
      </c>
      <c r="V628" s="19"/>
      <c r="W628" s="19" t="s">
        <v>53</v>
      </c>
      <c r="X628" s="20" t="s">
        <v>53</v>
      </c>
      <c r="Y628" s="20" t="s">
        <v>355</v>
      </c>
      <c r="Z628" s="19"/>
      <c r="AA628" s="44" t="s">
        <v>382</v>
      </c>
      <c r="AB628" s="19"/>
      <c r="AC628" s="23"/>
      <c r="AD628" s="23"/>
      <c r="AE628" s="23"/>
      <c r="AF628" s="24" t="s">
        <v>358</v>
      </c>
      <c r="AG628" s="24" t="s">
        <v>1426</v>
      </c>
      <c r="AH628" s="23" t="s">
        <v>3017</v>
      </c>
      <c r="AI628" s="23" t="s">
        <v>383</v>
      </c>
      <c r="AJ628" s="23" t="s">
        <v>53</v>
      </c>
      <c r="AK628" s="23"/>
      <c r="AL628" s="23" t="s">
        <v>362</v>
      </c>
    </row>
    <row r="629" spans="1:38" x14ac:dyDescent="0.25">
      <c r="A629" s="12" t="s">
        <v>3057</v>
      </c>
      <c r="B629" s="42" t="s">
        <v>3055</v>
      </c>
      <c r="C629" s="13" t="s">
        <v>3058</v>
      </c>
      <c r="D629" s="13" t="e">
        <v>#N/A</v>
      </c>
      <c r="E629" s="35" t="s">
        <v>3052</v>
      </c>
      <c r="F629" s="15" t="s">
        <v>42</v>
      </c>
      <c r="G629" s="15" t="s">
        <v>43</v>
      </c>
      <c r="H629" s="15" t="str">
        <f t="shared" si="9"/>
        <v>Monitored by Kyndryl</v>
      </c>
      <c r="I629" s="16" t="s">
        <v>44</v>
      </c>
      <c r="J629" s="16">
        <v>0</v>
      </c>
      <c r="K629" s="12" t="s">
        <v>59</v>
      </c>
      <c r="L629" s="15" t="s">
        <v>3053</v>
      </c>
      <c r="M629" s="15"/>
      <c r="N629" s="17"/>
      <c r="O629" s="15">
        <v>2</v>
      </c>
      <c r="P629" s="15" t="s">
        <v>1519</v>
      </c>
      <c r="Q629" s="15" t="s">
        <v>1520</v>
      </c>
      <c r="R629" s="15" t="s">
        <v>1465</v>
      </c>
      <c r="S629" s="17" t="s">
        <v>51</v>
      </c>
      <c r="T629" s="18" t="s">
        <v>52</v>
      </c>
      <c r="U629" s="19">
        <v>1</v>
      </c>
      <c r="V629" s="19"/>
      <c r="W629" s="19" t="s">
        <v>53</v>
      </c>
      <c r="X629" s="20" t="s">
        <v>53</v>
      </c>
      <c r="Y629" s="20" t="s">
        <v>355</v>
      </c>
      <c r="Z629" s="19"/>
      <c r="AA629" s="44" t="s">
        <v>387</v>
      </c>
      <c r="AB629" s="19"/>
      <c r="AC629" s="23"/>
      <c r="AD629" s="23"/>
      <c r="AE629" s="23"/>
      <c r="AF629" s="24" t="s">
        <v>358</v>
      </c>
      <c r="AG629" s="24" t="s">
        <v>1426</v>
      </c>
      <c r="AH629" s="23" t="s">
        <v>3017</v>
      </c>
      <c r="AI629" s="23" t="s">
        <v>383</v>
      </c>
      <c r="AJ629" s="23" t="s">
        <v>53</v>
      </c>
      <c r="AK629" s="23"/>
      <c r="AL629" s="23" t="s">
        <v>362</v>
      </c>
    </row>
    <row r="630" spans="1:38" x14ac:dyDescent="0.25">
      <c r="A630" s="12" t="s">
        <v>3059</v>
      </c>
      <c r="B630" s="42" t="s">
        <v>3060</v>
      </c>
      <c r="C630" s="13" t="s">
        <v>3061</v>
      </c>
      <c r="D630" s="13" t="e">
        <v>#N/A</v>
      </c>
      <c r="E630" s="35" t="s">
        <v>3052</v>
      </c>
      <c r="F630" s="15" t="s">
        <v>42</v>
      </c>
      <c r="G630" s="15" t="s">
        <v>43</v>
      </c>
      <c r="H630" s="15" t="str">
        <f t="shared" si="9"/>
        <v>Monitored by Kyndryl</v>
      </c>
      <c r="I630" s="16" t="s">
        <v>44</v>
      </c>
      <c r="J630" s="16">
        <v>0</v>
      </c>
      <c r="K630" s="12" t="s">
        <v>59</v>
      </c>
      <c r="L630" s="15" t="s">
        <v>3053</v>
      </c>
      <c r="M630" s="15"/>
      <c r="N630" s="17"/>
      <c r="O630" s="15">
        <v>2</v>
      </c>
      <c r="P630" s="15" t="s">
        <v>1519</v>
      </c>
      <c r="Q630" s="15" t="s">
        <v>1520</v>
      </c>
      <c r="R630" s="15" t="s">
        <v>1465</v>
      </c>
      <c r="S630" s="17" t="s">
        <v>51</v>
      </c>
      <c r="T630" s="18" t="s">
        <v>52</v>
      </c>
      <c r="U630" s="19">
        <v>1</v>
      </c>
      <c r="V630" s="19"/>
      <c r="W630" s="19" t="s">
        <v>53</v>
      </c>
      <c r="X630" s="20" t="s">
        <v>53</v>
      </c>
      <c r="Y630" s="20" t="s">
        <v>355</v>
      </c>
      <c r="Z630" s="19"/>
      <c r="AA630" s="44" t="s">
        <v>382</v>
      </c>
      <c r="AB630" s="19"/>
      <c r="AC630" s="23"/>
      <c r="AD630" s="23"/>
      <c r="AE630" s="23"/>
      <c r="AF630" s="24" t="s">
        <v>358</v>
      </c>
      <c r="AG630" s="24" t="s">
        <v>1426</v>
      </c>
      <c r="AH630" s="23" t="s">
        <v>3017</v>
      </c>
      <c r="AI630" s="23" t="s">
        <v>383</v>
      </c>
      <c r="AJ630" s="23" t="s">
        <v>53</v>
      </c>
      <c r="AK630" s="23"/>
      <c r="AL630" s="23" t="s">
        <v>362</v>
      </c>
    </row>
    <row r="631" spans="1:38" x14ac:dyDescent="0.25">
      <c r="A631" s="12" t="s">
        <v>3062</v>
      </c>
      <c r="B631" s="42" t="s">
        <v>3060</v>
      </c>
      <c r="C631" s="13" t="s">
        <v>3063</v>
      </c>
      <c r="D631" s="13" t="e">
        <v>#N/A</v>
      </c>
      <c r="E631" s="35" t="s">
        <v>3052</v>
      </c>
      <c r="F631" s="15" t="s">
        <v>42</v>
      </c>
      <c r="G631" s="15" t="s">
        <v>43</v>
      </c>
      <c r="H631" s="15" t="str">
        <f t="shared" si="9"/>
        <v>Monitored by Kyndryl</v>
      </c>
      <c r="I631" s="16" t="s">
        <v>44</v>
      </c>
      <c r="J631" s="16">
        <v>0</v>
      </c>
      <c r="K631" s="12" t="s">
        <v>59</v>
      </c>
      <c r="L631" s="15" t="s">
        <v>3053</v>
      </c>
      <c r="M631" s="15"/>
      <c r="N631" s="17"/>
      <c r="O631" s="15">
        <v>2</v>
      </c>
      <c r="P631" s="15" t="s">
        <v>1519</v>
      </c>
      <c r="Q631" s="15" t="s">
        <v>1520</v>
      </c>
      <c r="R631" s="15" t="s">
        <v>1465</v>
      </c>
      <c r="S631" s="17" t="s">
        <v>51</v>
      </c>
      <c r="T631" s="18" t="s">
        <v>52</v>
      </c>
      <c r="U631" s="19">
        <v>1</v>
      </c>
      <c r="V631" s="19"/>
      <c r="W631" s="19" t="s">
        <v>53</v>
      </c>
      <c r="X631" s="20" t="s">
        <v>53</v>
      </c>
      <c r="Y631" s="20" t="s">
        <v>355</v>
      </c>
      <c r="Z631" s="19"/>
      <c r="AA631" s="44" t="s">
        <v>387</v>
      </c>
      <c r="AB631" s="19"/>
      <c r="AC631" s="23"/>
      <c r="AD631" s="23"/>
      <c r="AE631" s="23"/>
      <c r="AF631" s="24" t="s">
        <v>358</v>
      </c>
      <c r="AG631" s="24" t="s">
        <v>1426</v>
      </c>
      <c r="AH631" s="23" t="s">
        <v>3017</v>
      </c>
      <c r="AI631" s="23" t="s">
        <v>383</v>
      </c>
      <c r="AJ631" s="23" t="s">
        <v>53</v>
      </c>
      <c r="AK631" s="23"/>
      <c r="AL631" s="23" t="s">
        <v>362</v>
      </c>
    </row>
    <row r="632" spans="1:38" x14ac:dyDescent="0.25">
      <c r="A632" s="12" t="s">
        <v>3064</v>
      </c>
      <c r="B632" s="42" t="s">
        <v>3060</v>
      </c>
      <c r="C632" s="13" t="s">
        <v>3065</v>
      </c>
      <c r="D632" s="13" t="e">
        <v>#N/A</v>
      </c>
      <c r="E632" s="35" t="s">
        <v>3052</v>
      </c>
      <c r="F632" s="15" t="s">
        <v>42</v>
      </c>
      <c r="G632" s="15" t="s">
        <v>43</v>
      </c>
      <c r="H632" s="15" t="str">
        <f t="shared" si="9"/>
        <v>Monitored by Kyndryl</v>
      </c>
      <c r="I632" s="16" t="s">
        <v>44</v>
      </c>
      <c r="J632" s="16">
        <v>0</v>
      </c>
      <c r="K632" s="12" t="s">
        <v>59</v>
      </c>
      <c r="L632" s="15" t="s">
        <v>3053</v>
      </c>
      <c r="M632" s="15"/>
      <c r="N632" s="17"/>
      <c r="O632" s="15">
        <v>2</v>
      </c>
      <c r="P632" s="15" t="s">
        <v>1519</v>
      </c>
      <c r="Q632" s="15" t="s">
        <v>1520</v>
      </c>
      <c r="R632" s="15" t="s">
        <v>1465</v>
      </c>
      <c r="S632" s="17" t="s">
        <v>51</v>
      </c>
      <c r="T632" s="18" t="s">
        <v>52</v>
      </c>
      <c r="U632" s="19">
        <v>1</v>
      </c>
      <c r="V632" s="19"/>
      <c r="W632" s="19" t="s">
        <v>53</v>
      </c>
      <c r="X632" s="20" t="s">
        <v>53</v>
      </c>
      <c r="Y632" s="20" t="s">
        <v>355</v>
      </c>
      <c r="Z632" s="19"/>
      <c r="AA632" s="44" t="s">
        <v>387</v>
      </c>
      <c r="AB632" s="19"/>
      <c r="AC632" s="23"/>
      <c r="AD632" s="23"/>
      <c r="AE632" s="23"/>
      <c r="AF632" s="24" t="s">
        <v>358</v>
      </c>
      <c r="AG632" s="24" t="s">
        <v>1426</v>
      </c>
      <c r="AH632" s="23" t="s">
        <v>3017</v>
      </c>
      <c r="AI632" s="23" t="s">
        <v>383</v>
      </c>
      <c r="AJ632" s="23" t="s">
        <v>53</v>
      </c>
      <c r="AK632" s="23"/>
      <c r="AL632" s="23" t="s">
        <v>362</v>
      </c>
    </row>
    <row r="633" spans="1:38" x14ac:dyDescent="0.25">
      <c r="A633" s="12" t="s">
        <v>3066</v>
      </c>
      <c r="B633" s="42" t="s">
        <v>3050</v>
      </c>
      <c r="C633" s="13" t="s">
        <v>3067</v>
      </c>
      <c r="D633" s="13" t="e">
        <v>#N/A</v>
      </c>
      <c r="E633" s="35" t="s">
        <v>3052</v>
      </c>
      <c r="F633" s="15" t="s">
        <v>42</v>
      </c>
      <c r="G633" s="15" t="s">
        <v>43</v>
      </c>
      <c r="H633" s="15" t="str">
        <f t="shared" si="9"/>
        <v>Monitored by Kyndryl</v>
      </c>
      <c r="I633" s="16" t="s">
        <v>44</v>
      </c>
      <c r="J633" s="16">
        <v>0</v>
      </c>
      <c r="K633" s="12" t="s">
        <v>59</v>
      </c>
      <c r="L633" s="15" t="s">
        <v>3053</v>
      </c>
      <c r="M633" s="15"/>
      <c r="N633" s="17"/>
      <c r="O633" s="15">
        <v>2</v>
      </c>
      <c r="P633" s="15" t="s">
        <v>1519</v>
      </c>
      <c r="Q633" s="15" t="s">
        <v>1520</v>
      </c>
      <c r="R633" s="15" t="s">
        <v>1465</v>
      </c>
      <c r="S633" s="17" t="s">
        <v>51</v>
      </c>
      <c r="T633" s="18" t="s">
        <v>52</v>
      </c>
      <c r="U633" s="19">
        <v>1</v>
      </c>
      <c r="V633" s="19"/>
      <c r="W633" s="19" t="s">
        <v>53</v>
      </c>
      <c r="X633" s="20" t="s">
        <v>53</v>
      </c>
      <c r="Y633" s="20" t="s">
        <v>355</v>
      </c>
      <c r="Z633" s="19"/>
      <c r="AA633" s="44" t="s">
        <v>382</v>
      </c>
      <c r="AB633" s="19"/>
      <c r="AC633" s="23"/>
      <c r="AD633" s="23"/>
      <c r="AE633" s="23"/>
      <c r="AF633" s="24" t="s">
        <v>358</v>
      </c>
      <c r="AG633" s="24" t="s">
        <v>1426</v>
      </c>
      <c r="AH633" s="23" t="s">
        <v>3017</v>
      </c>
      <c r="AI633" s="23" t="s">
        <v>383</v>
      </c>
      <c r="AJ633" s="23" t="s">
        <v>53</v>
      </c>
      <c r="AK633" s="23"/>
      <c r="AL633" s="23" t="s">
        <v>362</v>
      </c>
    </row>
  </sheetData>
  <autoFilter ref="A1:AL633" xr:uid="{EEC8D359-EC7E-41FB-AFE0-CC57C605CE91}"/>
  <dataValidations count="8">
    <dataValidation type="list" operator="equal" allowBlank="1" showErrorMessage="1" sqref="G3 G279 G218:G223 G518:G520 G334 G300:G302 G233 G143:G144 G500 G236:G238 G386:G387 G529:G532 G5:G62 G193:G215 G507:G512 G147:G188 G226 G92:G141 G68:G88" xr:uid="{0AB2C7D7-7DFD-4C9D-876E-671B3EF900E5}">
      <formula1>"Managed by customer,Production Team,Prod Team CZ,Project Team,Infra,Prod Team Not Monitored,SAD OUT"</formula1>
      <formula2>0</formula2>
    </dataValidation>
    <dataValidation type="list" operator="equal" allowBlank="1" showErrorMessage="1" error="Use List to provide value in this cell_x000a_Thanks !!! " sqref="F116 F101 F103 F148 F150 F154 F171:F181 F142:F146 F156:F168" xr:uid="{4A091EFA-3384-46FF-B6D6-5CF15B9A79C0}">
      <formula1>"THEMIS,HIRIS,PHOENIX,WEBHOSTING,INFRA"</formula1>
      <formula2>0</formula2>
    </dataValidation>
    <dataValidation type="list" operator="equal" allowBlank="1" showErrorMessage="1" error="Use List to provide value in this cell_x000a_Thanks !!! " sqref="F149 F63 F102 F169:F170 F400 F151:F153 F386:F390 F147 F432:F435 F2:F61 F376:F383 F504:F512 F408:F426 F515:F523 F320:F327 F104:F115 F117:F141 F189:F318 F445:F499 F65:F100" xr:uid="{28EF2F4E-4D85-4CC3-B558-C11B8BF871E3}">
      <formula1>"THEMIS,HIRIS,PHOENIX,WEBHOSTING,INFRA,ALL"</formula1>
      <formula2>0</formula2>
    </dataValidation>
    <dataValidation operator="equal" allowBlank="1" showErrorMessage="1" sqref="Z174:Z176 Z201 Z169" xr:uid="{9D224819-E581-44D2-BACE-27E3FF938DAD}">
      <formula1>0</formula1>
      <formula2>0</formula2>
    </dataValidation>
    <dataValidation type="list" operator="equal" allowBlank="1" showErrorMessage="1" error="Use List to provide value in this cell_x000a_Thanks !!! " sqref="F155 F182:F188" xr:uid="{1A7D7180-D8F8-46EF-BE22-F95EAB7FB747}">
      <formula1>"THEMIS,HIRIS,PHOENIX,WEBHOSTING,INFRA,ALL,DBMN"</formula1>
      <formula2>0</formula2>
    </dataValidation>
    <dataValidation type="list" operator="equal" allowBlank="1" showErrorMessage="1" sqref="G2:H2 G327:G332 G216:G217 G313:G314 G189:G192 G224:G225 G521:H521 G142:H142 G303:G311 G459:G466 G445:G452 G227:G232 G234:G235 G145:H145 G326:H326 G239:G278 G4:H4 H3 H5:H141 H143:H144 H146:H325 H327:H520 H522:H631" xr:uid="{AAFC89EC-6FBC-4BCA-8562-8E2433B34D29}">
      <formula1>"MTP Completed,Managed by customer,Production Team,Prod Team CZ,Project Team,Infra,Prod Team Not Monitored,SAD OUT"</formula1>
      <formula2>0</formula2>
    </dataValidation>
    <dataValidation type="list" operator="equal" allowBlank="1" showErrorMessage="1" sqref="V448 V446 U499:V499 U496:U497 U495:V495 V496:V498 AI479:AI481 U502:U503 V360:V444 V500:V523 V236:V358 V450:V494 V1:V234" xr:uid="{A20B2102-5E02-4182-A286-2F1465E38A63}">
      <formula1>#REF!</formula1>
    </dataValidation>
    <dataValidation type="list" operator="equal" allowBlank="1" showErrorMessage="1" sqref="Z400 Z17 Z23 Z26:Z27 U1 I1:J1 Z1:Z15 Z100:Z103 Z353 Z338:Z340 Z405 Z487 Z396:Z397 Z506 Z500 Z303:Z318 Z386:Z390 Z410:Z426 Z439:Z453 Z456:Z467 Z32:Z61 Z170:Z173 Z376:Z383 Z133:Z156 Z336 Z508:Z512 Z86:Z98 Z165:Z168 Z177:Z200 Z408 Z469:Z470 Z518:Z523 Z320:Z327 Z105:Z131 Z202:Z279 Z63:Z81" xr:uid="{36BEA3FD-750D-4EEA-8742-C41F4B8151C3}">
      <formula1>#REF!</formula1>
      <formula2>0</formula2>
    </dataValidation>
  </dataValidations>
  <hyperlinks>
    <hyperlink ref="AD5" location="!FRA5" display="INFRA2" xr:uid="{B20E9EE7-20FC-47E9-A70E-28D0142ED37D}"/>
    <hyperlink ref="AD6" location="!FRA5" display="INFRA1" xr:uid="{268B4D4C-F004-4C3D-B6BC-BD3798061635}"/>
    <hyperlink ref="AD7" location="!FRA5" display="INFRA3" xr:uid="{25E84108-6A23-4DC8-87EB-AC0607AC816F}"/>
    <hyperlink ref="AD8" location="!FRA6" display="INFRA6" xr:uid="{32FF3982-409E-4902-8415-F6C597B1DC15}"/>
    <hyperlink ref="AD9" location="!FRA6" display="INFRA6" xr:uid="{B9A7AB44-67FD-4E49-A41A-7BBA9D0B35C5}"/>
    <hyperlink ref="AD10" location="!FRA6" display="INFRA5" xr:uid="{37354ECA-AF18-41B5-9513-258F240A5110}"/>
    <hyperlink ref="AD11" location="!FRA6" display="INFRA5" xr:uid="{0534C242-29DA-405D-B8E3-BA186EF2C14E}"/>
    <hyperlink ref="AD12" location="!FRA6" display="INFRA6" xr:uid="{ED5E5AC7-159E-444C-9CC4-EFA7405C9D2A}"/>
    <hyperlink ref="AD13" location="!FRA6" display="INFRA5" xr:uid="{A699EFFC-B856-4EA5-A0D4-04851A538301}"/>
    <hyperlink ref="AD53" location="!00" display="DB00" xr:uid="{8D4B5E3B-6853-4679-8522-0B1455854ACF}"/>
    <hyperlink ref="AD54" location="!00" display="DB00" xr:uid="{9AD0AA7C-E3D5-4D2F-BCC6-ED4E49D0528B}"/>
    <hyperlink ref="AD156" location="!X18" display="ESX DMZ" xr:uid="{C582EBDC-33B9-489B-BB34-A13CF73FC584}"/>
    <hyperlink ref="AD164" location="!X044" display="ESX044" xr:uid="{F99D9715-D428-4FC5-9CB1-247CDB43EB78}"/>
    <hyperlink ref="AD165" location="!X044" display="ESX044" xr:uid="{B08A869E-D3DD-4F21-B6ED-9DF1DEC56F47}"/>
    <hyperlink ref="AD166" location="!X012" display="ESX12" xr:uid="{4B34FF9E-3956-4956-B91F-E9A25AB327F7}"/>
    <hyperlink ref="AD245" location="!X19" display="xseries" xr:uid="{E027E9AD-2EA6-4B2F-9827-08C5EE1A7765}"/>
    <hyperlink ref="AD246" location="!X17" display="ESXi050" xr:uid="{84B18636-23FA-479C-8257-7016F14645BC}"/>
    <hyperlink ref="AD487" location="!SX040" display="ESX40" xr:uid="{EDBC5C3E-7CC6-4A7E-9BC4-2922DF09777D}"/>
    <hyperlink ref="AD488" location="!SX040" display="ESX40" xr:uid="{80B235A3-523A-4FD5-BD97-D8761E2976E1}"/>
    <hyperlink ref="AD489" location="!X062_" display="ESX066" xr:uid="{2EBC93BC-724B-4AD5-836A-83359EFD89F5}"/>
    <hyperlink ref="AD491" location="!SX038" display="ESX038" xr:uid="{3A98130D-5E86-4162-962A-C78B2339DE95}"/>
    <hyperlink ref="AD492" location="!X062_" display="ESX039" xr:uid="{84E26196-53A6-4A39-B0A2-F0F0E17ACA0A}"/>
    <hyperlink ref="AD493" location="!X064_" display="ESX064" xr:uid="{84824E9C-8A5F-4A08-A331-8CFBCEFFBA78}"/>
    <hyperlink ref="AD494" location="!X16" display="ESX065" xr:uid="{F6F402B5-EB0E-479F-8C43-B2CA7F1305E3}"/>
    <hyperlink ref="AD495" location="!dcb004" display="ESX064" xr:uid="{731AB4E1-F1D6-44F7-ABCF-F025E74F21AA}"/>
    <hyperlink ref="AD496" location="!dcb004" display="ESX064" xr:uid="{14D51D2D-2764-493B-9999-871F4AD4B8F0}"/>
    <hyperlink ref="AD497" location="!dcb004" display="ESX064" xr:uid="{FD3D2352-F436-49AE-9840-DE524EFD9479}"/>
    <hyperlink ref="AD499" location="!X062_" display="ESX065" xr:uid="{0A375682-CC4C-47CA-8B92-233AA3E02CA6}"/>
    <hyperlink ref="AD500" location="!X062_" display="ESX065" xr:uid="{B118D1B9-027D-414A-B885-100E937175B5}"/>
    <hyperlink ref="AD501" location="!X062_" display="ESX065" xr:uid="{CE1213FA-66A8-4784-A55D-39046CAEFD07}"/>
    <hyperlink ref="AD502" location="!X062_" display="ESX066" xr:uid="{D6D17782-4863-4156-A785-984480F31754}"/>
    <hyperlink ref="AD503" location="!SX038" display="ESX066" xr:uid="{60AF05DE-CBF1-4C3D-9DEC-8ADB73E98F5E}"/>
    <hyperlink ref="AD504" location="!X070_" display="ESX078" xr:uid="{EE0B465C-466D-41AD-928B-1132E92982C0}"/>
    <hyperlink ref="AD505" location="!X070_" display="ESX077" xr:uid="{BEBB0695-5DDF-4E3A-86A8-D6650F5D0B4B}"/>
    <hyperlink ref="AD573" location="!X039" display="ESX039" xr:uid="{99C28B85-18D1-47BF-8A5C-3D9F76FEF747}"/>
    <hyperlink ref="AD574" location="!X16" display="ESXi004" xr:uid="{843A27FC-46D5-41C4-B683-822C3F232822}"/>
    <hyperlink ref="AD575" location="!X038" display="ESXi004" xr:uid="{A41DF925-10F3-4399-A546-D3B5A4A53A91}"/>
    <hyperlink ref="AD579" location="!dci050" display="ESXi050" xr:uid="{08B38C24-E9B4-46E7-A255-4404615C9BC0}"/>
    <hyperlink ref="AD595" location="!X16" display="ESX16" xr:uid="{CADC771E-B8F0-4FAB-A689-0F613910B9B0}"/>
    <hyperlink ref="AD597" location="!SX040" display="ESX040" xr:uid="{4B3D76C7-649F-4C5A-896C-8E757FE9D964}"/>
    <hyperlink ref="AD598" location="!X039" display="ESX039" xr:uid="{0945DB86-B0F0-42A1-9652-461074B0F90A}"/>
    <hyperlink ref="AD599" location="!dci050" display="ESXi050" xr:uid="{B7B12054-CDC6-4D8C-A328-D4846E08CC8D}"/>
    <hyperlink ref="AD169" location="!X062_" display="ESX079" xr:uid="{E3FB4A7B-CA27-45C2-866C-DDE40A7C7618}"/>
    <hyperlink ref="AD176" location="!X062_" display="ESX061" xr:uid="{5C55D4EA-8911-4A8D-B057-58D2682FAF84}"/>
    <hyperlink ref="AD211" location="!dci050" display="ESX073" xr:uid="{16248253-3500-4AB9-A59A-D6134E0CBECA}"/>
    <hyperlink ref="AD381" location="!dci050" display="ESX073" xr:uid="{80B2EA75-9ACA-44BF-9F1F-1AA939DD61A8}"/>
    <hyperlink ref="AD432" location="!dci050" display="ESXi050" xr:uid="{B6C1301F-ED4F-46F7-AF5D-4EF8A73CBEE0}"/>
    <hyperlink ref="AD167" location="!X040" display="ESX040" xr:uid="{749A6FDB-8303-44ED-AE93-F4BBDFD06CBB}"/>
    <hyperlink ref="AD490" location="!X038" display="ESX038" xr:uid="{973AA4DD-B6FF-417B-8C34-CA8DF4F75FEC}"/>
    <hyperlink ref="AD572" location="!X038" display="ESX038" xr:uid="{4236D2C9-FD92-4F56-BAE7-41B29AC93CB6}"/>
  </hyperlinks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9459-2D87-42B0-84A4-C22F3AA14397}">
  <dimension ref="A1:P93"/>
  <sheetViews>
    <sheetView zoomScale="90" zoomScaleNormal="90" workbookViewId="0">
      <pane xSplit="1" ySplit="1" topLeftCell="I2" activePane="bottomRight" state="frozen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45.42578125" style="102" bestFit="1" customWidth="1"/>
    <col min="2" max="2" width="23" style="102" bestFit="1" customWidth="1"/>
    <col min="3" max="3" width="32.140625" style="102" bestFit="1" customWidth="1"/>
    <col min="4" max="4" width="20.85546875" style="102" bestFit="1" customWidth="1"/>
    <col min="5" max="5" width="22.85546875" style="102" bestFit="1" customWidth="1"/>
    <col min="6" max="6" width="23.85546875" style="102" bestFit="1" customWidth="1"/>
    <col min="7" max="7" width="24.42578125" style="102" bestFit="1" customWidth="1"/>
    <col min="8" max="8" width="35.7109375" style="102" bestFit="1" customWidth="1"/>
    <col min="9" max="9" width="36.28515625" style="102" bestFit="1" customWidth="1"/>
    <col min="10" max="10" width="22" style="102" bestFit="1" customWidth="1"/>
    <col min="11" max="11" width="41.7109375" style="102" bestFit="1" customWidth="1"/>
    <col min="12" max="12" width="21.42578125" style="102" bestFit="1" customWidth="1"/>
    <col min="13" max="13" width="37.28515625" style="102" bestFit="1" customWidth="1"/>
    <col min="14" max="14" width="14" style="102" bestFit="1" customWidth="1"/>
    <col min="15" max="15" width="27.28515625" style="11" bestFit="1" customWidth="1"/>
    <col min="16" max="16" width="15.85546875" style="102" bestFit="1" customWidth="1"/>
    <col min="17" max="16384" width="9.140625" style="102"/>
  </cols>
  <sheetData>
    <row r="1" spans="1:16" x14ac:dyDescent="0.2">
      <c r="A1" s="99" t="s">
        <v>11</v>
      </c>
      <c r="B1" s="99" t="s">
        <v>3068</v>
      </c>
      <c r="C1" s="99" t="s">
        <v>3069</v>
      </c>
      <c r="D1" s="100" t="s">
        <v>3070</v>
      </c>
      <c r="E1" s="99" t="s">
        <v>3071</v>
      </c>
      <c r="F1" s="100" t="s">
        <v>3072</v>
      </c>
      <c r="G1" s="101" t="s">
        <v>3073</v>
      </c>
      <c r="H1" s="101" t="s">
        <v>3074</v>
      </c>
      <c r="I1" s="101" t="s">
        <v>16</v>
      </c>
      <c r="J1" s="99" t="s">
        <v>3075</v>
      </c>
      <c r="K1" s="99" t="s">
        <v>3076</v>
      </c>
      <c r="L1" s="99" t="s">
        <v>3077</v>
      </c>
      <c r="M1" s="99" t="s">
        <v>3078</v>
      </c>
      <c r="N1" s="99" t="s">
        <v>3079</v>
      </c>
      <c r="O1" s="101" t="s">
        <v>3080</v>
      </c>
      <c r="P1" s="99" t="s">
        <v>3081</v>
      </c>
    </row>
    <row r="2" spans="1:16" x14ac:dyDescent="0.2">
      <c r="A2" s="103" t="s">
        <v>1072</v>
      </c>
      <c r="B2" s="104" t="s">
        <v>3082</v>
      </c>
      <c r="C2" s="16">
        <v>2</v>
      </c>
      <c r="D2" s="16">
        <v>1</v>
      </c>
      <c r="E2" s="16" t="s">
        <v>3083</v>
      </c>
      <c r="F2" s="16" t="s">
        <v>3084</v>
      </c>
      <c r="G2" s="43" t="s">
        <v>3085</v>
      </c>
      <c r="H2" s="43" t="s">
        <v>1073</v>
      </c>
      <c r="I2" s="43" t="s">
        <v>161</v>
      </c>
      <c r="J2" s="16" t="s">
        <v>3086</v>
      </c>
      <c r="K2" s="105" t="s">
        <v>3087</v>
      </c>
      <c r="L2" s="106" t="s">
        <v>3088</v>
      </c>
      <c r="M2" s="107" t="s">
        <v>3089</v>
      </c>
      <c r="N2" s="106" t="s">
        <v>454</v>
      </c>
      <c r="O2" s="16" t="s">
        <v>200</v>
      </c>
      <c r="P2" s="16" t="s">
        <v>3090</v>
      </c>
    </row>
    <row r="3" spans="1:16" x14ac:dyDescent="0.2">
      <c r="A3" s="103" t="s">
        <v>1564</v>
      </c>
      <c r="B3" s="104" t="s">
        <v>3091</v>
      </c>
      <c r="C3" s="16">
        <v>1</v>
      </c>
      <c r="D3" s="16">
        <v>1</v>
      </c>
      <c r="E3" s="16">
        <v>3</v>
      </c>
      <c r="F3" s="16">
        <v>3</v>
      </c>
      <c r="G3" s="43" t="s">
        <v>3085</v>
      </c>
      <c r="H3" s="43" t="s">
        <v>845</v>
      </c>
      <c r="I3" s="43" t="s">
        <v>846</v>
      </c>
      <c r="J3" s="16" t="s">
        <v>3092</v>
      </c>
      <c r="K3" s="108" t="s">
        <v>3093</v>
      </c>
      <c r="L3" s="106" t="s">
        <v>3088</v>
      </c>
      <c r="M3" s="107" t="s">
        <v>3089</v>
      </c>
      <c r="N3" s="106" t="s">
        <v>454</v>
      </c>
      <c r="O3" s="16" t="s">
        <v>200</v>
      </c>
      <c r="P3" s="16" t="s">
        <v>3090</v>
      </c>
    </row>
    <row r="4" spans="1:16" x14ac:dyDescent="0.2">
      <c r="A4" s="106" t="s">
        <v>2260</v>
      </c>
      <c r="B4" s="104" t="s">
        <v>3094</v>
      </c>
      <c r="C4" s="16" t="s">
        <v>3095</v>
      </c>
      <c r="D4" s="16">
        <v>1</v>
      </c>
      <c r="E4" s="16" t="s">
        <v>3096</v>
      </c>
      <c r="F4" s="16" t="s">
        <v>3096</v>
      </c>
      <c r="G4" s="43" t="s">
        <v>452</v>
      </c>
      <c r="H4" s="43" t="s">
        <v>452</v>
      </c>
      <c r="I4" s="43" t="s">
        <v>453</v>
      </c>
      <c r="J4" s="16" t="s">
        <v>3097</v>
      </c>
      <c r="K4" s="108" t="s">
        <v>3098</v>
      </c>
      <c r="L4" s="106" t="s">
        <v>3099</v>
      </c>
      <c r="M4" s="107" t="s">
        <v>3100</v>
      </c>
      <c r="N4" s="106" t="s">
        <v>625</v>
      </c>
      <c r="O4" s="16" t="s">
        <v>200</v>
      </c>
      <c r="P4" s="16" t="s">
        <v>3101</v>
      </c>
    </row>
    <row r="5" spans="1:16" x14ac:dyDescent="0.2">
      <c r="A5" s="103" t="s">
        <v>1191</v>
      </c>
      <c r="B5" s="104" t="s">
        <v>3102</v>
      </c>
      <c r="C5" s="16">
        <v>2</v>
      </c>
      <c r="D5" s="16">
        <v>2</v>
      </c>
      <c r="E5" s="16">
        <v>3</v>
      </c>
      <c r="F5" s="16">
        <v>3</v>
      </c>
      <c r="G5" s="43" t="s">
        <v>3085</v>
      </c>
      <c r="H5" s="43" t="s">
        <v>1192</v>
      </c>
      <c r="I5" s="43" t="s">
        <v>161</v>
      </c>
      <c r="J5" s="16" t="s">
        <v>3086</v>
      </c>
      <c r="K5" s="105" t="s">
        <v>3087</v>
      </c>
      <c r="L5" s="106" t="s">
        <v>3088</v>
      </c>
      <c r="M5" s="107" t="s">
        <v>3089</v>
      </c>
      <c r="N5" s="106" t="s">
        <v>137</v>
      </c>
      <c r="O5" s="16" t="s">
        <v>138</v>
      </c>
      <c r="P5" s="16" t="s">
        <v>3103</v>
      </c>
    </row>
    <row r="6" spans="1:16" x14ac:dyDescent="0.2">
      <c r="A6" s="103" t="s">
        <v>1171</v>
      </c>
      <c r="B6" s="104" t="s">
        <v>3104</v>
      </c>
      <c r="C6" s="16">
        <v>3</v>
      </c>
      <c r="D6" s="16" t="s">
        <v>3084</v>
      </c>
      <c r="E6" s="16">
        <v>3</v>
      </c>
      <c r="F6" s="16">
        <v>3</v>
      </c>
      <c r="G6" s="43" t="s">
        <v>3105</v>
      </c>
      <c r="H6" s="43" t="s">
        <v>1173</v>
      </c>
      <c r="I6" s="43" t="s">
        <v>1174</v>
      </c>
      <c r="J6" s="16" t="s">
        <v>3106</v>
      </c>
      <c r="K6" s="108" t="s">
        <v>3107</v>
      </c>
      <c r="L6" s="106" t="s">
        <v>3099</v>
      </c>
      <c r="M6" s="107" t="s">
        <v>3100</v>
      </c>
      <c r="N6" s="106" t="s">
        <v>454</v>
      </c>
      <c r="O6" s="16" t="s">
        <v>200</v>
      </c>
      <c r="P6" s="16" t="s">
        <v>3090</v>
      </c>
    </row>
    <row r="7" spans="1:16" x14ac:dyDescent="0.2">
      <c r="A7" s="103" t="s">
        <v>2425</v>
      </c>
      <c r="B7" s="104" t="s">
        <v>3108</v>
      </c>
      <c r="C7" s="16" t="s">
        <v>3084</v>
      </c>
      <c r="D7" s="16">
        <v>2</v>
      </c>
      <c r="E7" s="16">
        <v>3</v>
      </c>
      <c r="F7" s="16">
        <v>3</v>
      </c>
      <c r="G7" s="43" t="s">
        <v>3085</v>
      </c>
      <c r="H7" s="43" t="s">
        <v>280</v>
      </c>
      <c r="I7" s="43" t="s">
        <v>281</v>
      </c>
      <c r="J7" s="16" t="s">
        <v>3109</v>
      </c>
      <c r="K7" s="108" t="s">
        <v>3110</v>
      </c>
      <c r="L7" s="106" t="s">
        <v>3088</v>
      </c>
      <c r="M7" s="107" t="s">
        <v>3089</v>
      </c>
      <c r="N7" s="106" t="s">
        <v>454</v>
      </c>
      <c r="O7" s="16" t="s">
        <v>200</v>
      </c>
      <c r="P7" s="16" t="s">
        <v>3090</v>
      </c>
    </row>
    <row r="8" spans="1:16" x14ac:dyDescent="0.2">
      <c r="A8" s="103" t="s">
        <v>2990</v>
      </c>
      <c r="B8" s="104" t="s">
        <v>3111</v>
      </c>
      <c r="C8" s="16">
        <v>3</v>
      </c>
      <c r="D8" s="16">
        <v>2</v>
      </c>
      <c r="E8" s="16">
        <v>3</v>
      </c>
      <c r="F8" s="16">
        <v>3</v>
      </c>
      <c r="G8" s="43" t="s">
        <v>3085</v>
      </c>
      <c r="H8" s="43" t="s">
        <v>2459</v>
      </c>
      <c r="I8" s="43" t="s">
        <v>2460</v>
      </c>
      <c r="J8" s="16" t="s">
        <v>3112</v>
      </c>
      <c r="K8" s="108" t="s">
        <v>3113</v>
      </c>
      <c r="L8" s="106" t="s">
        <v>3088</v>
      </c>
      <c r="M8" s="107" t="s">
        <v>3089</v>
      </c>
      <c r="N8" s="106" t="s">
        <v>454</v>
      </c>
      <c r="O8" s="16" t="s">
        <v>200</v>
      </c>
      <c r="P8" s="16" t="s">
        <v>3090</v>
      </c>
    </row>
    <row r="9" spans="1:16" x14ac:dyDescent="0.2">
      <c r="A9" s="103" t="s">
        <v>2384</v>
      </c>
      <c r="B9" s="104" t="s">
        <v>3114</v>
      </c>
      <c r="C9" s="16">
        <v>3</v>
      </c>
      <c r="D9" s="16">
        <v>3</v>
      </c>
      <c r="E9" s="16">
        <v>3</v>
      </c>
      <c r="F9" s="16">
        <v>3</v>
      </c>
      <c r="G9" s="43" t="s">
        <v>452</v>
      </c>
      <c r="H9" s="43" t="s">
        <v>452</v>
      </c>
      <c r="I9" s="43" t="s">
        <v>453</v>
      </c>
      <c r="J9" s="16" t="s">
        <v>3097</v>
      </c>
      <c r="K9" s="105" t="s">
        <v>3098</v>
      </c>
      <c r="L9" s="106" t="s">
        <v>3099</v>
      </c>
      <c r="M9" s="109" t="s">
        <v>3100</v>
      </c>
      <c r="N9" s="106" t="s">
        <v>50</v>
      </c>
      <c r="O9" s="16" t="s">
        <v>51</v>
      </c>
      <c r="P9" s="16" t="s">
        <v>3103</v>
      </c>
    </row>
    <row r="10" spans="1:16" x14ac:dyDescent="0.2">
      <c r="A10" s="103" t="s">
        <v>351</v>
      </c>
      <c r="B10" s="104" t="s">
        <v>3115</v>
      </c>
      <c r="C10" s="16">
        <v>1</v>
      </c>
      <c r="D10" s="16">
        <v>1</v>
      </c>
      <c r="E10" s="16">
        <v>2</v>
      </c>
      <c r="F10" s="16">
        <v>2</v>
      </c>
      <c r="G10" s="43" t="s">
        <v>3085</v>
      </c>
      <c r="H10" s="43" t="s">
        <v>353</v>
      </c>
      <c r="I10" s="43" t="s">
        <v>354</v>
      </c>
      <c r="J10" s="16" t="s">
        <v>3116</v>
      </c>
      <c r="K10" s="108" t="s">
        <v>3117</v>
      </c>
      <c r="L10" s="106" t="s">
        <v>3088</v>
      </c>
      <c r="M10" s="107" t="s">
        <v>3089</v>
      </c>
      <c r="N10" s="106" t="s">
        <v>137</v>
      </c>
      <c r="O10" s="16" t="s">
        <v>138</v>
      </c>
      <c r="P10" s="16" t="s">
        <v>3103</v>
      </c>
    </row>
    <row r="11" spans="1:16" x14ac:dyDescent="0.2">
      <c r="A11" s="110" t="s">
        <v>1518</v>
      </c>
      <c r="B11" s="104" t="s">
        <v>3118</v>
      </c>
      <c r="C11" s="16">
        <v>3</v>
      </c>
      <c r="D11" s="16">
        <v>3</v>
      </c>
      <c r="E11" s="16">
        <v>3</v>
      </c>
      <c r="F11" s="16">
        <v>3</v>
      </c>
      <c r="G11" s="43"/>
      <c r="H11" s="43"/>
      <c r="I11" s="43"/>
      <c r="J11" s="16"/>
      <c r="K11" s="108"/>
      <c r="L11" s="106"/>
      <c r="M11" s="107"/>
      <c r="N11" s="106" t="s">
        <v>1465</v>
      </c>
      <c r="O11" s="16" t="s">
        <v>51</v>
      </c>
      <c r="P11" s="16" t="s">
        <v>3119</v>
      </c>
    </row>
    <row r="12" spans="1:16" x14ac:dyDescent="0.2">
      <c r="A12" s="103" t="s">
        <v>3120</v>
      </c>
      <c r="B12" s="104" t="s">
        <v>3121</v>
      </c>
      <c r="C12" s="16" t="s">
        <v>3084</v>
      </c>
      <c r="D12" s="16" t="s">
        <v>3084</v>
      </c>
      <c r="E12" s="16" t="s">
        <v>3084</v>
      </c>
      <c r="F12" s="16" t="s">
        <v>3084</v>
      </c>
      <c r="G12" s="43" t="s">
        <v>3085</v>
      </c>
      <c r="H12" s="43" t="s">
        <v>1582</v>
      </c>
      <c r="I12" s="43" t="s">
        <v>846</v>
      </c>
      <c r="J12" s="16" t="s">
        <v>3092</v>
      </c>
      <c r="K12" s="108" t="s">
        <v>3093</v>
      </c>
      <c r="L12" s="106" t="s">
        <v>3088</v>
      </c>
      <c r="M12" s="107" t="s">
        <v>3089</v>
      </c>
      <c r="N12" s="106" t="s">
        <v>454</v>
      </c>
      <c r="O12" s="16" t="s">
        <v>200</v>
      </c>
      <c r="P12" s="16" t="s">
        <v>3090</v>
      </c>
    </row>
    <row r="13" spans="1:16" x14ac:dyDescent="0.2">
      <c r="A13" s="103" t="s">
        <v>3006</v>
      </c>
      <c r="B13" s="104" t="s">
        <v>3122</v>
      </c>
      <c r="C13" s="16">
        <v>3</v>
      </c>
      <c r="D13" s="16">
        <v>2</v>
      </c>
      <c r="E13" s="16">
        <v>3</v>
      </c>
      <c r="F13" s="16">
        <v>3</v>
      </c>
      <c r="G13" s="43" t="s">
        <v>3085</v>
      </c>
      <c r="H13" s="43" t="s">
        <v>2459</v>
      </c>
      <c r="I13" s="43" t="s">
        <v>2460</v>
      </c>
      <c r="J13" s="16" t="s">
        <v>3112</v>
      </c>
      <c r="K13" s="108" t="s">
        <v>3113</v>
      </c>
      <c r="L13" s="106" t="s">
        <v>3088</v>
      </c>
      <c r="M13" s="107" t="s">
        <v>3089</v>
      </c>
      <c r="N13" s="106" t="s">
        <v>454</v>
      </c>
      <c r="O13" s="16" t="s">
        <v>200</v>
      </c>
      <c r="P13" s="16" t="s">
        <v>3090</v>
      </c>
    </row>
    <row r="14" spans="1:16" x14ac:dyDescent="0.2">
      <c r="A14" s="103" t="s">
        <v>974</v>
      </c>
      <c r="B14" s="104" t="s">
        <v>3123</v>
      </c>
      <c r="C14" s="16" t="s">
        <v>3124</v>
      </c>
      <c r="D14" s="16" t="s">
        <v>3125</v>
      </c>
      <c r="E14" s="16" t="s">
        <v>3084</v>
      </c>
      <c r="F14" s="16">
        <v>3</v>
      </c>
      <c r="G14" s="43" t="s">
        <v>3126</v>
      </c>
      <c r="H14" s="43" t="s">
        <v>976</v>
      </c>
      <c r="I14" s="43" t="s">
        <v>977</v>
      </c>
      <c r="J14" s="16" t="s">
        <v>3127</v>
      </c>
      <c r="K14" s="108" t="s">
        <v>3128</v>
      </c>
      <c r="L14" s="106" t="s">
        <v>3129</v>
      </c>
      <c r="M14" s="109" t="s">
        <v>3130</v>
      </c>
      <c r="N14" s="106" t="s">
        <v>978</v>
      </c>
      <c r="O14" s="16" t="s">
        <v>138</v>
      </c>
      <c r="P14" s="16" t="s">
        <v>3103</v>
      </c>
    </row>
    <row r="15" spans="1:16" x14ac:dyDescent="0.2">
      <c r="A15" s="103" t="s">
        <v>2457</v>
      </c>
      <c r="B15" s="104" t="s">
        <v>3131</v>
      </c>
      <c r="C15" s="16">
        <v>3</v>
      </c>
      <c r="D15" s="16">
        <v>1</v>
      </c>
      <c r="E15" s="16" t="s">
        <v>3096</v>
      </c>
      <c r="F15" s="16" t="s">
        <v>3096</v>
      </c>
      <c r="G15" s="43" t="s">
        <v>3085</v>
      </c>
      <c r="H15" s="43" t="s">
        <v>2459</v>
      </c>
      <c r="I15" s="43" t="s">
        <v>2460</v>
      </c>
      <c r="J15" s="16" t="s">
        <v>3112</v>
      </c>
      <c r="K15" s="108" t="s">
        <v>3113</v>
      </c>
      <c r="L15" s="106" t="s">
        <v>3088</v>
      </c>
      <c r="M15" s="107" t="s">
        <v>3089</v>
      </c>
      <c r="N15" s="106" t="s">
        <v>137</v>
      </c>
      <c r="O15" s="16" t="s">
        <v>138</v>
      </c>
      <c r="P15" s="16" t="s">
        <v>3103</v>
      </c>
    </row>
    <row r="16" spans="1:16" x14ac:dyDescent="0.2">
      <c r="A16" s="103" t="s">
        <v>2743</v>
      </c>
      <c r="B16" s="104" t="s">
        <v>3132</v>
      </c>
      <c r="C16" s="16">
        <v>1</v>
      </c>
      <c r="D16" s="16">
        <v>1</v>
      </c>
      <c r="E16" s="16" t="s">
        <v>3096</v>
      </c>
      <c r="F16" s="16" t="s">
        <v>3096</v>
      </c>
      <c r="G16" s="43" t="s">
        <v>3133</v>
      </c>
      <c r="H16" s="43" t="s">
        <v>2745</v>
      </c>
      <c r="I16" s="43" t="s">
        <v>2746</v>
      </c>
      <c r="J16" s="16" t="s">
        <v>3134</v>
      </c>
      <c r="K16" s="108" t="s">
        <v>3135</v>
      </c>
      <c r="L16" s="106" t="s">
        <v>3136</v>
      </c>
      <c r="M16" s="107" t="s">
        <v>3137</v>
      </c>
      <c r="N16" s="106" t="s">
        <v>50</v>
      </c>
      <c r="O16" s="16" t="s">
        <v>51</v>
      </c>
      <c r="P16" s="16" t="s">
        <v>3119</v>
      </c>
    </row>
    <row r="17" spans="1:16" x14ac:dyDescent="0.2">
      <c r="A17" s="103" t="s">
        <v>844</v>
      </c>
      <c r="B17" s="104" t="s">
        <v>3138</v>
      </c>
      <c r="C17" s="16" t="s">
        <v>3139</v>
      </c>
      <c r="D17" s="16">
        <v>1</v>
      </c>
      <c r="E17" s="16">
        <v>3</v>
      </c>
      <c r="F17" s="16" t="s">
        <v>3084</v>
      </c>
      <c r="G17" s="43" t="s">
        <v>3085</v>
      </c>
      <c r="H17" s="43" t="s">
        <v>845</v>
      </c>
      <c r="I17" s="43" t="s">
        <v>846</v>
      </c>
      <c r="J17" s="16" t="s">
        <v>3092</v>
      </c>
      <c r="K17" s="108" t="s">
        <v>3093</v>
      </c>
      <c r="L17" s="106" t="s">
        <v>3088</v>
      </c>
      <c r="M17" s="107" t="s">
        <v>3089</v>
      </c>
      <c r="N17" s="106" t="s">
        <v>454</v>
      </c>
      <c r="O17" s="16" t="s">
        <v>200</v>
      </c>
      <c r="P17" s="16" t="s">
        <v>3090</v>
      </c>
    </row>
    <row r="18" spans="1:16" x14ac:dyDescent="0.2">
      <c r="A18" s="103" t="s">
        <v>2766</v>
      </c>
      <c r="B18" s="104" t="s">
        <v>3140</v>
      </c>
      <c r="C18" s="16">
        <v>3</v>
      </c>
      <c r="D18" s="16">
        <v>1</v>
      </c>
      <c r="E18" s="16" t="s">
        <v>3096</v>
      </c>
      <c r="F18" s="16" t="s">
        <v>3096</v>
      </c>
      <c r="G18" s="43" t="s">
        <v>48</v>
      </c>
      <c r="H18" s="43" t="s">
        <v>48</v>
      </c>
      <c r="I18" s="43" t="s">
        <v>49</v>
      </c>
      <c r="J18" s="16" t="s">
        <v>3141</v>
      </c>
      <c r="K18" s="108" t="s">
        <v>3142</v>
      </c>
      <c r="L18" s="106" t="s">
        <v>3136</v>
      </c>
      <c r="M18" s="107" t="s">
        <v>3137</v>
      </c>
      <c r="N18" s="106" t="s">
        <v>454</v>
      </c>
      <c r="O18" s="16" t="s">
        <v>200</v>
      </c>
      <c r="P18" s="16" t="s">
        <v>3090</v>
      </c>
    </row>
    <row r="19" spans="1:16" x14ac:dyDescent="0.2">
      <c r="A19" s="103" t="s">
        <v>449</v>
      </c>
      <c r="B19" s="104" t="s">
        <v>3143</v>
      </c>
      <c r="C19" s="16">
        <v>3</v>
      </c>
      <c r="D19" s="16">
        <v>3</v>
      </c>
      <c r="E19" s="16">
        <v>3</v>
      </c>
      <c r="F19" s="16">
        <v>3</v>
      </c>
      <c r="G19" s="43" t="s">
        <v>452</v>
      </c>
      <c r="H19" s="43" t="s">
        <v>452</v>
      </c>
      <c r="I19" s="43" t="s">
        <v>453</v>
      </c>
      <c r="J19" s="16" t="s">
        <v>3144</v>
      </c>
      <c r="K19" s="105" t="s">
        <v>3145</v>
      </c>
      <c r="L19" s="106" t="s">
        <v>3099</v>
      </c>
      <c r="M19" s="109" t="s">
        <v>3100</v>
      </c>
      <c r="N19" s="106" t="s">
        <v>454</v>
      </c>
      <c r="O19" s="16" t="s">
        <v>200</v>
      </c>
      <c r="P19" s="16" t="s">
        <v>3090</v>
      </c>
    </row>
    <row r="20" spans="1:16" x14ac:dyDescent="0.2">
      <c r="A20" s="103" t="s">
        <v>1492</v>
      </c>
      <c r="B20" s="104" t="s">
        <v>3146</v>
      </c>
      <c r="C20" s="16">
        <v>1</v>
      </c>
      <c r="D20" s="16" t="s">
        <v>3095</v>
      </c>
      <c r="E20" s="16" t="s">
        <v>3147</v>
      </c>
      <c r="F20" s="16">
        <v>3</v>
      </c>
      <c r="G20" s="43" t="s">
        <v>3126</v>
      </c>
      <c r="H20" s="43" t="s">
        <v>976</v>
      </c>
      <c r="I20" s="43" t="s">
        <v>1493</v>
      </c>
      <c r="J20" s="16" t="s">
        <v>3127</v>
      </c>
      <c r="K20" s="108" t="s">
        <v>3128</v>
      </c>
      <c r="L20" s="106" t="s">
        <v>3129</v>
      </c>
      <c r="M20" s="109" t="s">
        <v>3130</v>
      </c>
      <c r="N20" s="106" t="s">
        <v>978</v>
      </c>
      <c r="O20" s="16" t="s">
        <v>138</v>
      </c>
      <c r="P20" s="16" t="s">
        <v>3103</v>
      </c>
    </row>
    <row r="21" spans="1:16" x14ac:dyDescent="0.2">
      <c r="A21" s="106" t="s">
        <v>2776</v>
      </c>
      <c r="B21" s="111" t="s">
        <v>3148</v>
      </c>
      <c r="C21" s="16" t="s">
        <v>3149</v>
      </c>
      <c r="D21" s="16" t="s">
        <v>3150</v>
      </c>
      <c r="E21" s="16" t="s">
        <v>3096</v>
      </c>
      <c r="F21" s="16" t="s">
        <v>3096</v>
      </c>
      <c r="G21" s="43" t="s">
        <v>3133</v>
      </c>
      <c r="H21" s="43" t="s">
        <v>1519</v>
      </c>
      <c r="I21" s="43" t="s">
        <v>1520</v>
      </c>
      <c r="J21" s="16" t="s">
        <v>3151</v>
      </c>
      <c r="K21" s="108" t="s">
        <v>3152</v>
      </c>
      <c r="L21" s="106" t="s">
        <v>3136</v>
      </c>
      <c r="M21" s="109" t="s">
        <v>3137</v>
      </c>
      <c r="N21" s="106" t="s">
        <v>50</v>
      </c>
      <c r="O21" s="16" t="s">
        <v>51</v>
      </c>
      <c r="P21" s="16" t="s">
        <v>3119</v>
      </c>
    </row>
    <row r="22" spans="1:16" x14ac:dyDescent="0.2">
      <c r="A22" s="103" t="s">
        <v>46</v>
      </c>
      <c r="B22" s="104" t="s">
        <v>3153</v>
      </c>
      <c r="C22" s="16" t="s">
        <v>47</v>
      </c>
      <c r="D22" s="16">
        <v>3</v>
      </c>
      <c r="E22" s="16" t="s">
        <v>47</v>
      </c>
      <c r="F22" s="16">
        <v>3</v>
      </c>
      <c r="G22" s="43" t="s">
        <v>48</v>
      </c>
      <c r="H22" s="43" t="s">
        <v>48</v>
      </c>
      <c r="I22" s="43" t="s">
        <v>49</v>
      </c>
      <c r="J22" s="16" t="s">
        <v>3154</v>
      </c>
      <c r="K22" s="105" t="s">
        <v>3155</v>
      </c>
      <c r="L22" s="106" t="s">
        <v>3136</v>
      </c>
      <c r="M22" s="107" t="s">
        <v>3137</v>
      </c>
      <c r="N22" s="106" t="s">
        <v>50</v>
      </c>
      <c r="O22" s="16" t="s">
        <v>51</v>
      </c>
      <c r="P22" s="16" t="s">
        <v>3119</v>
      </c>
    </row>
    <row r="23" spans="1:16" x14ac:dyDescent="0.2">
      <c r="A23" s="103" t="s">
        <v>765</v>
      </c>
      <c r="B23" s="104" t="s">
        <v>3156</v>
      </c>
      <c r="C23" s="16">
        <v>2</v>
      </c>
      <c r="D23" s="16">
        <v>1</v>
      </c>
      <c r="E23" s="16" t="s">
        <v>47</v>
      </c>
      <c r="F23" s="16">
        <v>3</v>
      </c>
      <c r="G23" s="43" t="s">
        <v>3133</v>
      </c>
      <c r="H23" s="43" t="s">
        <v>79</v>
      </c>
      <c r="I23" s="43" t="s">
        <v>80</v>
      </c>
      <c r="J23" s="16" t="s">
        <v>3157</v>
      </c>
      <c r="K23" s="108" t="s">
        <v>3158</v>
      </c>
      <c r="L23" s="106" t="s">
        <v>3136</v>
      </c>
      <c r="M23" s="107" t="s">
        <v>3137</v>
      </c>
      <c r="N23" s="106" t="s">
        <v>50</v>
      </c>
      <c r="O23" s="16" t="s">
        <v>546</v>
      </c>
      <c r="P23" s="16" t="s">
        <v>3119</v>
      </c>
    </row>
    <row r="24" spans="1:16" x14ac:dyDescent="0.2">
      <c r="A24" s="106" t="s">
        <v>1352</v>
      </c>
      <c r="B24" s="111" t="s">
        <v>3159</v>
      </c>
      <c r="C24" s="16">
        <v>3</v>
      </c>
      <c r="D24" s="16" t="s">
        <v>3139</v>
      </c>
      <c r="E24" s="16" t="s">
        <v>3096</v>
      </c>
      <c r="F24" s="16" t="s">
        <v>3096</v>
      </c>
      <c r="G24" s="43" t="s">
        <v>3133</v>
      </c>
      <c r="H24" s="43" t="s">
        <v>79</v>
      </c>
      <c r="I24" s="43" t="s">
        <v>80</v>
      </c>
      <c r="J24" s="16" t="s">
        <v>3157</v>
      </c>
      <c r="K24" s="108" t="s">
        <v>3158</v>
      </c>
      <c r="L24" s="106" t="s">
        <v>3136</v>
      </c>
      <c r="M24" s="107" t="s">
        <v>3137</v>
      </c>
      <c r="N24" s="106" t="s">
        <v>50</v>
      </c>
      <c r="O24" s="16" t="s">
        <v>546</v>
      </c>
      <c r="P24" s="16" t="s">
        <v>3119</v>
      </c>
    </row>
    <row r="25" spans="1:16" ht="15" x14ac:dyDescent="0.25">
      <c r="A25" s="112" t="s">
        <v>2840</v>
      </c>
      <c r="B25" s="113" t="s">
        <v>3160</v>
      </c>
      <c r="C25" s="16" t="s">
        <v>3161</v>
      </c>
      <c r="D25" s="16">
        <v>1</v>
      </c>
      <c r="E25" s="16" t="s">
        <v>3096</v>
      </c>
      <c r="F25" s="16" t="s">
        <v>3096</v>
      </c>
      <c r="G25" s="114" t="s">
        <v>3133</v>
      </c>
      <c r="H25" s="114" t="s">
        <v>79</v>
      </c>
      <c r="I25" s="114" t="s">
        <v>80</v>
      </c>
      <c r="J25" s="115" t="s">
        <v>3157</v>
      </c>
      <c r="K25" s="116" t="s">
        <v>3158</v>
      </c>
      <c r="L25" s="112" t="s">
        <v>3136</v>
      </c>
      <c r="M25" s="117" t="s">
        <v>3137</v>
      </c>
      <c r="N25" s="106" t="s">
        <v>50</v>
      </c>
      <c r="O25" s="16" t="s">
        <v>546</v>
      </c>
      <c r="P25" s="16" t="s">
        <v>3119</v>
      </c>
    </row>
    <row r="26" spans="1:16" ht="15" x14ac:dyDescent="0.25">
      <c r="A26" s="112" t="s">
        <v>776</v>
      </c>
      <c r="B26" s="113" t="s">
        <v>3162</v>
      </c>
      <c r="C26" s="16" t="s">
        <v>3163</v>
      </c>
      <c r="D26" s="16">
        <v>3</v>
      </c>
      <c r="E26" s="16" t="s">
        <v>3164</v>
      </c>
      <c r="F26" s="16" t="s">
        <v>3084</v>
      </c>
      <c r="G26" s="114" t="s">
        <v>3133</v>
      </c>
      <c r="H26" s="114" t="s">
        <v>79</v>
      </c>
      <c r="I26" s="114" t="s">
        <v>777</v>
      </c>
      <c r="J26" s="115" t="s">
        <v>3157</v>
      </c>
      <c r="K26" s="116" t="s">
        <v>3158</v>
      </c>
      <c r="L26" s="112" t="s">
        <v>3136</v>
      </c>
      <c r="M26" s="117" t="s">
        <v>3137</v>
      </c>
      <c r="N26" s="106" t="s">
        <v>50</v>
      </c>
      <c r="O26" s="16" t="s">
        <v>51</v>
      </c>
      <c r="P26" s="16" t="s">
        <v>3119</v>
      </c>
    </row>
    <row r="27" spans="1:16" ht="15" x14ac:dyDescent="0.25">
      <c r="A27" s="112" t="s">
        <v>1821</v>
      </c>
      <c r="B27" s="113" t="s">
        <v>3165</v>
      </c>
      <c r="C27" s="16">
        <v>1</v>
      </c>
      <c r="D27" s="16">
        <v>1</v>
      </c>
      <c r="E27" s="16">
        <v>3</v>
      </c>
      <c r="F27" s="16">
        <v>3</v>
      </c>
      <c r="G27" s="114" t="s">
        <v>3133</v>
      </c>
      <c r="H27" s="114" t="s">
        <v>79</v>
      </c>
      <c r="I27" s="114" t="s">
        <v>80</v>
      </c>
      <c r="J27" s="115" t="s">
        <v>3157</v>
      </c>
      <c r="K27" s="116" t="s">
        <v>3158</v>
      </c>
      <c r="L27" s="112" t="s">
        <v>3136</v>
      </c>
      <c r="M27" s="117" t="s">
        <v>3137</v>
      </c>
      <c r="N27" s="106" t="s">
        <v>50</v>
      </c>
      <c r="O27" s="16" t="s">
        <v>200</v>
      </c>
      <c r="P27" s="16" t="s">
        <v>3119</v>
      </c>
    </row>
    <row r="28" spans="1:16" x14ac:dyDescent="0.2">
      <c r="A28" s="103" t="s">
        <v>2125</v>
      </c>
      <c r="B28" s="104" t="s">
        <v>3166</v>
      </c>
      <c r="C28" s="16">
        <v>3</v>
      </c>
      <c r="D28" s="16">
        <v>3</v>
      </c>
      <c r="E28" s="16" t="s">
        <v>3096</v>
      </c>
      <c r="F28" s="16" t="s">
        <v>3096</v>
      </c>
      <c r="G28" s="43" t="s">
        <v>3133</v>
      </c>
      <c r="H28" s="43" t="s">
        <v>79</v>
      </c>
      <c r="I28" s="43" t="s">
        <v>80</v>
      </c>
      <c r="J28" s="16" t="s">
        <v>3157</v>
      </c>
      <c r="K28" s="108" t="s">
        <v>3158</v>
      </c>
      <c r="L28" s="106" t="s">
        <v>3136</v>
      </c>
      <c r="M28" s="107" t="s">
        <v>3137</v>
      </c>
      <c r="N28" s="106" t="s">
        <v>50</v>
      </c>
      <c r="O28" s="16" t="s">
        <v>200</v>
      </c>
      <c r="P28" s="16" t="s">
        <v>3119</v>
      </c>
    </row>
    <row r="29" spans="1:16" ht="15" x14ac:dyDescent="0.25">
      <c r="A29" s="112" t="s">
        <v>199</v>
      </c>
      <c r="B29" s="113" t="s">
        <v>3167</v>
      </c>
      <c r="C29" s="16">
        <v>3</v>
      </c>
      <c r="D29" s="16">
        <v>1</v>
      </c>
      <c r="E29" s="16" t="s">
        <v>3168</v>
      </c>
      <c r="F29" s="16" t="s">
        <v>3125</v>
      </c>
      <c r="G29" s="114" t="s">
        <v>3133</v>
      </c>
      <c r="H29" s="114" t="s">
        <v>79</v>
      </c>
      <c r="I29" s="114" t="s">
        <v>80</v>
      </c>
      <c r="J29" s="115" t="s">
        <v>3157</v>
      </c>
      <c r="K29" s="116" t="s">
        <v>3158</v>
      </c>
      <c r="L29" s="112" t="s">
        <v>3136</v>
      </c>
      <c r="M29" s="117" t="s">
        <v>3137</v>
      </c>
      <c r="N29" s="106" t="s">
        <v>50</v>
      </c>
      <c r="O29" s="16" t="s">
        <v>200</v>
      </c>
      <c r="P29" s="16" t="s">
        <v>3119</v>
      </c>
    </row>
    <row r="30" spans="1:16" ht="15" x14ac:dyDescent="0.25">
      <c r="A30" s="112" t="s">
        <v>392</v>
      </c>
      <c r="B30" s="113" t="s">
        <v>3169</v>
      </c>
      <c r="C30" s="16" t="s">
        <v>3170</v>
      </c>
      <c r="D30" s="16">
        <v>1</v>
      </c>
      <c r="E30" s="16" t="s">
        <v>3096</v>
      </c>
      <c r="F30" s="16" t="s">
        <v>3096</v>
      </c>
      <c r="G30" s="114" t="s">
        <v>3133</v>
      </c>
      <c r="H30" s="114" t="s">
        <v>79</v>
      </c>
      <c r="I30" s="114" t="s">
        <v>80</v>
      </c>
      <c r="J30" s="115" t="s">
        <v>3157</v>
      </c>
      <c r="K30" s="116" t="s">
        <v>3158</v>
      </c>
      <c r="L30" s="112" t="s">
        <v>3136</v>
      </c>
      <c r="M30" s="117" t="s">
        <v>3137</v>
      </c>
      <c r="N30" s="106" t="s">
        <v>50</v>
      </c>
      <c r="O30" s="16" t="s">
        <v>51</v>
      </c>
      <c r="P30" s="16" t="s">
        <v>3119</v>
      </c>
    </row>
    <row r="31" spans="1:16" ht="15" x14ac:dyDescent="0.25">
      <c r="A31" s="112" t="s">
        <v>873</v>
      </c>
      <c r="B31" s="113" t="s">
        <v>3171</v>
      </c>
      <c r="C31" s="16">
        <v>3</v>
      </c>
      <c r="D31" s="16">
        <v>3</v>
      </c>
      <c r="E31" s="16" t="s">
        <v>3096</v>
      </c>
      <c r="F31" s="16" t="s">
        <v>3096</v>
      </c>
      <c r="G31" s="114" t="s">
        <v>3133</v>
      </c>
      <c r="H31" s="114" t="s">
        <v>79</v>
      </c>
      <c r="I31" s="114" t="s">
        <v>80</v>
      </c>
      <c r="J31" s="115" t="s">
        <v>3157</v>
      </c>
      <c r="K31" s="116" t="s">
        <v>3158</v>
      </c>
      <c r="L31" s="112" t="s">
        <v>3136</v>
      </c>
      <c r="M31" s="117" t="s">
        <v>3137</v>
      </c>
      <c r="N31" s="106" t="s">
        <v>50</v>
      </c>
      <c r="O31" s="16" t="s">
        <v>51</v>
      </c>
      <c r="P31" s="16" t="s">
        <v>3119</v>
      </c>
    </row>
    <row r="32" spans="1:16" ht="15" x14ac:dyDescent="0.25">
      <c r="A32" s="112" t="s">
        <v>918</v>
      </c>
      <c r="B32" s="113" t="s">
        <v>3172</v>
      </c>
      <c r="C32" s="16">
        <v>3</v>
      </c>
      <c r="D32" s="16">
        <v>3</v>
      </c>
      <c r="E32" s="16" t="s">
        <v>3096</v>
      </c>
      <c r="F32" s="16" t="s">
        <v>3096</v>
      </c>
      <c r="G32" s="114" t="s">
        <v>3133</v>
      </c>
      <c r="H32" s="114" t="s">
        <v>79</v>
      </c>
      <c r="I32" s="114" t="s">
        <v>80</v>
      </c>
      <c r="J32" s="115" t="s">
        <v>3157</v>
      </c>
      <c r="K32" s="116" t="s">
        <v>3158</v>
      </c>
      <c r="L32" s="112" t="s">
        <v>3136</v>
      </c>
      <c r="M32" s="117" t="s">
        <v>3137</v>
      </c>
      <c r="N32" s="106" t="s">
        <v>50</v>
      </c>
      <c r="O32" s="16" t="s">
        <v>51</v>
      </c>
      <c r="P32" s="16" t="s">
        <v>3119</v>
      </c>
    </row>
    <row r="33" spans="1:16" ht="15" x14ac:dyDescent="0.25">
      <c r="A33" s="112" t="s">
        <v>2147</v>
      </c>
      <c r="B33" s="113" t="s">
        <v>3173</v>
      </c>
      <c r="C33" s="16" t="s">
        <v>3174</v>
      </c>
      <c r="D33" s="16" t="s">
        <v>3095</v>
      </c>
      <c r="E33" s="16" t="s">
        <v>3096</v>
      </c>
      <c r="F33" s="16" t="s">
        <v>3096</v>
      </c>
      <c r="G33" s="114" t="s">
        <v>3133</v>
      </c>
      <c r="H33" s="114" t="s">
        <v>79</v>
      </c>
      <c r="I33" s="114" t="s">
        <v>80</v>
      </c>
      <c r="J33" s="115" t="s">
        <v>3157</v>
      </c>
      <c r="K33" s="116" t="s">
        <v>3158</v>
      </c>
      <c r="L33" s="112" t="s">
        <v>3136</v>
      </c>
      <c r="M33" s="117" t="s">
        <v>3137</v>
      </c>
      <c r="N33" s="106" t="s">
        <v>50</v>
      </c>
      <c r="O33" s="16" t="s">
        <v>51</v>
      </c>
      <c r="P33" s="16" t="s">
        <v>3119</v>
      </c>
    </row>
    <row r="34" spans="1:16" x14ac:dyDescent="0.2">
      <c r="A34" s="103" t="s">
        <v>806</v>
      </c>
      <c r="B34" s="104" t="s">
        <v>3175</v>
      </c>
      <c r="C34" s="16">
        <v>2</v>
      </c>
      <c r="D34" s="16">
        <v>1</v>
      </c>
      <c r="E34" s="16" t="s">
        <v>3096</v>
      </c>
      <c r="F34" s="16" t="s">
        <v>3096</v>
      </c>
      <c r="G34" s="43" t="s">
        <v>3176</v>
      </c>
      <c r="H34" s="43" t="s">
        <v>807</v>
      </c>
      <c r="I34" s="43" t="s">
        <v>808</v>
      </c>
      <c r="J34" s="16" t="s">
        <v>3177</v>
      </c>
      <c r="K34" s="108" t="s">
        <v>3178</v>
      </c>
      <c r="L34" s="106" t="s">
        <v>3179</v>
      </c>
      <c r="M34" s="107" t="s">
        <v>3180</v>
      </c>
      <c r="N34" s="106" t="s">
        <v>454</v>
      </c>
      <c r="O34" s="16" t="s">
        <v>200</v>
      </c>
      <c r="P34" s="16" t="s">
        <v>3090</v>
      </c>
    </row>
    <row r="35" spans="1:16" x14ac:dyDescent="0.2">
      <c r="A35" s="103" t="s">
        <v>544</v>
      </c>
      <c r="B35" s="104" t="s">
        <v>3181</v>
      </c>
      <c r="C35" s="16" t="s">
        <v>3182</v>
      </c>
      <c r="D35" s="16" t="s">
        <v>3139</v>
      </c>
      <c r="E35" s="16" t="s">
        <v>3096</v>
      </c>
      <c r="F35" s="16" t="s">
        <v>3096</v>
      </c>
      <c r="G35" s="43" t="s">
        <v>3133</v>
      </c>
      <c r="H35" s="43" t="s">
        <v>79</v>
      </c>
      <c r="I35" s="43" t="s">
        <v>80</v>
      </c>
      <c r="J35" s="16" t="s">
        <v>3157</v>
      </c>
      <c r="K35" s="108" t="s">
        <v>3158</v>
      </c>
      <c r="L35" s="106" t="s">
        <v>3136</v>
      </c>
      <c r="M35" s="107" t="s">
        <v>3137</v>
      </c>
      <c r="N35" s="106" t="s">
        <v>50</v>
      </c>
      <c r="O35" s="16" t="s">
        <v>546</v>
      </c>
      <c r="P35" s="16" t="s">
        <v>3119</v>
      </c>
    </row>
    <row r="36" spans="1:16" ht="15" x14ac:dyDescent="0.25">
      <c r="A36" s="112" t="s">
        <v>818</v>
      </c>
      <c r="B36" s="113" t="s">
        <v>3183</v>
      </c>
      <c r="C36" s="16" t="s">
        <v>3184</v>
      </c>
      <c r="D36" s="16" t="s">
        <v>3095</v>
      </c>
      <c r="E36" s="16">
        <v>3</v>
      </c>
      <c r="F36" s="16">
        <v>3</v>
      </c>
      <c r="G36" s="114" t="s">
        <v>3133</v>
      </c>
      <c r="H36" s="114" t="s">
        <v>79</v>
      </c>
      <c r="I36" s="114" t="s">
        <v>80</v>
      </c>
      <c r="J36" s="115" t="s">
        <v>3157</v>
      </c>
      <c r="K36" s="116" t="s">
        <v>3158</v>
      </c>
      <c r="L36" s="112" t="s">
        <v>3136</v>
      </c>
      <c r="M36" s="117" t="s">
        <v>3137</v>
      </c>
      <c r="N36" s="106" t="s">
        <v>50</v>
      </c>
      <c r="O36" s="16" t="s">
        <v>51</v>
      </c>
      <c r="P36" s="16" t="s">
        <v>3119</v>
      </c>
    </row>
    <row r="37" spans="1:16" ht="15" x14ac:dyDescent="0.25">
      <c r="A37" s="112" t="s">
        <v>78</v>
      </c>
      <c r="B37" s="113" t="s">
        <v>3185</v>
      </c>
      <c r="C37" s="16">
        <v>1</v>
      </c>
      <c r="D37" s="16">
        <v>1</v>
      </c>
      <c r="E37" s="16" t="s">
        <v>3096</v>
      </c>
      <c r="F37" s="16" t="s">
        <v>3096</v>
      </c>
      <c r="G37" s="114" t="s">
        <v>3133</v>
      </c>
      <c r="H37" s="114" t="s">
        <v>79</v>
      </c>
      <c r="I37" s="114" t="s">
        <v>80</v>
      </c>
      <c r="J37" s="115" t="s">
        <v>3157</v>
      </c>
      <c r="K37" s="116" t="s">
        <v>3158</v>
      </c>
      <c r="L37" s="112" t="s">
        <v>3136</v>
      </c>
      <c r="M37" s="117" t="s">
        <v>3137</v>
      </c>
      <c r="N37" s="106" t="s">
        <v>50</v>
      </c>
      <c r="O37" s="16" t="s">
        <v>51</v>
      </c>
      <c r="P37" s="16" t="s">
        <v>3119</v>
      </c>
    </row>
    <row r="38" spans="1:16" ht="15" x14ac:dyDescent="0.25">
      <c r="A38" s="112" t="s">
        <v>424</v>
      </c>
      <c r="B38" s="113" t="s">
        <v>3186</v>
      </c>
      <c r="C38" s="16">
        <v>3</v>
      </c>
      <c r="D38" s="16">
        <v>1</v>
      </c>
      <c r="E38" s="16" t="s">
        <v>3096</v>
      </c>
      <c r="F38" s="16" t="s">
        <v>3096</v>
      </c>
      <c r="G38" s="114" t="s">
        <v>3133</v>
      </c>
      <c r="H38" s="114" t="s">
        <v>79</v>
      </c>
      <c r="I38" s="114" t="s">
        <v>80</v>
      </c>
      <c r="J38" s="115" t="s">
        <v>3157</v>
      </c>
      <c r="K38" s="116" t="s">
        <v>3158</v>
      </c>
      <c r="L38" s="112" t="s">
        <v>3136</v>
      </c>
      <c r="M38" s="117" t="s">
        <v>3137</v>
      </c>
      <c r="N38" s="106" t="s">
        <v>50</v>
      </c>
      <c r="O38" s="16" t="s">
        <v>51</v>
      </c>
      <c r="P38" s="16" t="s">
        <v>3119</v>
      </c>
    </row>
    <row r="39" spans="1:16" x14ac:dyDescent="0.2">
      <c r="A39" s="103" t="s">
        <v>2225</v>
      </c>
      <c r="B39" s="104" t="s">
        <v>3187</v>
      </c>
      <c r="C39" s="16" t="s">
        <v>3125</v>
      </c>
      <c r="D39" s="16" t="s">
        <v>3095</v>
      </c>
      <c r="E39" s="16" t="s">
        <v>3096</v>
      </c>
      <c r="F39" s="16" t="s">
        <v>3096</v>
      </c>
      <c r="G39" s="43" t="s">
        <v>3133</v>
      </c>
      <c r="H39" s="43" t="s">
        <v>79</v>
      </c>
      <c r="I39" s="43" t="s">
        <v>80</v>
      </c>
      <c r="J39" s="16" t="s">
        <v>3157</v>
      </c>
      <c r="K39" s="108" t="s">
        <v>3158</v>
      </c>
      <c r="L39" s="106" t="s">
        <v>3136</v>
      </c>
      <c r="M39" s="107" t="s">
        <v>3137</v>
      </c>
      <c r="N39" s="106" t="s">
        <v>50</v>
      </c>
      <c r="O39" s="16" t="s">
        <v>51</v>
      </c>
      <c r="P39" s="16" t="s">
        <v>3119</v>
      </c>
    </row>
    <row r="40" spans="1:16" ht="15" x14ac:dyDescent="0.25">
      <c r="A40" s="112" t="s">
        <v>1751</v>
      </c>
      <c r="B40" s="113" t="s">
        <v>3188</v>
      </c>
      <c r="C40" s="16">
        <v>1</v>
      </c>
      <c r="D40" s="16">
        <v>1</v>
      </c>
      <c r="E40" s="16">
        <v>3</v>
      </c>
      <c r="F40" s="16" t="s">
        <v>3084</v>
      </c>
      <c r="G40" s="114" t="s">
        <v>3085</v>
      </c>
      <c r="H40" s="114" t="s">
        <v>135</v>
      </c>
      <c r="I40" s="114" t="s">
        <v>136</v>
      </c>
      <c r="J40" s="115" t="s">
        <v>3189</v>
      </c>
      <c r="K40" s="116" t="s">
        <v>3190</v>
      </c>
      <c r="L40" s="112" t="s">
        <v>3088</v>
      </c>
      <c r="M40" s="117" t="s">
        <v>3089</v>
      </c>
      <c r="N40" s="106" t="s">
        <v>137</v>
      </c>
      <c r="O40" s="16" t="s">
        <v>138</v>
      </c>
      <c r="P40" s="16" t="s">
        <v>3103</v>
      </c>
    </row>
    <row r="41" spans="1:16" x14ac:dyDescent="0.2">
      <c r="A41" s="103" t="s">
        <v>1304</v>
      </c>
      <c r="B41" s="104" t="s">
        <v>3191</v>
      </c>
      <c r="C41" s="16" t="s">
        <v>3182</v>
      </c>
      <c r="D41" s="16">
        <v>1</v>
      </c>
      <c r="E41" s="16" t="s">
        <v>3096</v>
      </c>
      <c r="F41" s="16" t="s">
        <v>3096</v>
      </c>
      <c r="G41" s="43" t="s">
        <v>3133</v>
      </c>
      <c r="H41" s="43" t="s">
        <v>79</v>
      </c>
      <c r="I41" s="43" t="s">
        <v>80</v>
      </c>
      <c r="J41" s="16" t="s">
        <v>3157</v>
      </c>
      <c r="K41" s="108" t="s">
        <v>3158</v>
      </c>
      <c r="L41" s="106" t="s">
        <v>3136</v>
      </c>
      <c r="M41" s="107" t="s">
        <v>3137</v>
      </c>
      <c r="N41" s="106" t="s">
        <v>50</v>
      </c>
      <c r="O41" s="16" t="s">
        <v>200</v>
      </c>
      <c r="P41" s="16" t="s">
        <v>3119</v>
      </c>
    </row>
    <row r="42" spans="1:16" x14ac:dyDescent="0.2">
      <c r="A42" s="103" t="s">
        <v>1638</v>
      </c>
      <c r="B42" s="104" t="s">
        <v>3192</v>
      </c>
      <c r="C42" s="16">
        <v>2</v>
      </c>
      <c r="D42" s="16">
        <v>2</v>
      </c>
      <c r="E42" s="16">
        <v>3</v>
      </c>
      <c r="F42" s="16">
        <v>3</v>
      </c>
      <c r="G42" s="43" t="s">
        <v>3133</v>
      </c>
      <c r="H42" s="43" t="s">
        <v>1639</v>
      </c>
      <c r="I42" s="43" t="s">
        <v>1640</v>
      </c>
      <c r="J42" s="16" t="s">
        <v>3193</v>
      </c>
      <c r="K42" s="108" t="s">
        <v>3194</v>
      </c>
      <c r="L42" s="106" t="s">
        <v>3136</v>
      </c>
      <c r="M42" s="107" t="s">
        <v>3137</v>
      </c>
      <c r="N42" s="106" t="s">
        <v>1465</v>
      </c>
      <c r="O42" s="16" t="s">
        <v>200</v>
      </c>
      <c r="P42" s="16" t="s">
        <v>3119</v>
      </c>
    </row>
    <row r="43" spans="1:16" x14ac:dyDescent="0.2">
      <c r="A43" s="118" t="s">
        <v>1658</v>
      </c>
      <c r="B43" s="119" t="s">
        <v>3195</v>
      </c>
      <c r="C43" s="120" t="s">
        <v>3139</v>
      </c>
      <c r="D43" s="120">
        <v>1</v>
      </c>
      <c r="E43" s="120">
        <v>2</v>
      </c>
      <c r="F43" s="120">
        <v>2</v>
      </c>
      <c r="G43" s="120" t="s">
        <v>3133</v>
      </c>
      <c r="H43" s="120" t="s">
        <v>1639</v>
      </c>
      <c r="I43" s="120" t="s">
        <v>1640</v>
      </c>
      <c r="J43" s="120" t="s">
        <v>3193</v>
      </c>
      <c r="K43" s="121" t="s">
        <v>3194</v>
      </c>
      <c r="L43" s="122" t="s">
        <v>3136</v>
      </c>
      <c r="M43" s="123" t="s">
        <v>3137</v>
      </c>
      <c r="N43" s="106" t="s">
        <v>1465</v>
      </c>
      <c r="O43" s="16" t="s">
        <v>200</v>
      </c>
      <c r="P43" s="120" t="s">
        <v>3119</v>
      </c>
    </row>
    <row r="44" spans="1:16" x14ac:dyDescent="0.2">
      <c r="A44" s="118" t="s">
        <v>3053</v>
      </c>
      <c r="B44" s="124" t="s">
        <v>3196</v>
      </c>
      <c r="C44" s="120">
        <v>2</v>
      </c>
      <c r="D44" s="120">
        <v>1</v>
      </c>
      <c r="E44" s="120" t="s">
        <v>3096</v>
      </c>
      <c r="F44" s="120" t="s">
        <v>3096</v>
      </c>
      <c r="G44" s="120" t="s">
        <v>3133</v>
      </c>
      <c r="H44" s="120" t="s">
        <v>1639</v>
      </c>
      <c r="I44" s="120" t="s">
        <v>1640</v>
      </c>
      <c r="J44" s="120" t="s">
        <v>3193</v>
      </c>
      <c r="K44" s="121" t="s">
        <v>3194</v>
      </c>
      <c r="L44" s="122" t="s">
        <v>3136</v>
      </c>
      <c r="M44" s="123" t="s">
        <v>3137</v>
      </c>
      <c r="N44" s="106" t="s">
        <v>1465</v>
      </c>
      <c r="O44" s="16" t="s">
        <v>51</v>
      </c>
      <c r="P44" s="120" t="s">
        <v>3119</v>
      </c>
    </row>
    <row r="45" spans="1:16" x14ac:dyDescent="0.2">
      <c r="A45" s="103" t="s">
        <v>476</v>
      </c>
      <c r="B45" s="104" t="s">
        <v>3197</v>
      </c>
      <c r="C45" s="16">
        <v>2</v>
      </c>
      <c r="D45" s="16">
        <v>2</v>
      </c>
      <c r="E45" s="16">
        <v>3</v>
      </c>
      <c r="F45" s="16">
        <v>3</v>
      </c>
      <c r="G45" s="43" t="s">
        <v>3085</v>
      </c>
      <c r="H45" s="43" t="s">
        <v>280</v>
      </c>
      <c r="I45" s="43" t="s">
        <v>281</v>
      </c>
      <c r="J45" s="16" t="s">
        <v>3109</v>
      </c>
      <c r="K45" s="105" t="s">
        <v>3110</v>
      </c>
      <c r="L45" s="106" t="s">
        <v>3088</v>
      </c>
      <c r="M45" s="107" t="s">
        <v>3089</v>
      </c>
      <c r="N45" s="106" t="s">
        <v>137</v>
      </c>
      <c r="O45" s="16" t="s">
        <v>138</v>
      </c>
      <c r="P45" s="16" t="s">
        <v>3103</v>
      </c>
    </row>
    <row r="46" spans="1:16" x14ac:dyDescent="0.2">
      <c r="A46" s="106" t="s">
        <v>623</v>
      </c>
      <c r="B46" s="104" t="s">
        <v>3198</v>
      </c>
      <c r="C46" s="16">
        <v>3</v>
      </c>
      <c r="D46" s="16" t="s">
        <v>3095</v>
      </c>
      <c r="E46" s="16">
        <v>3</v>
      </c>
      <c r="F46" s="16" t="s">
        <v>3084</v>
      </c>
      <c r="G46" s="43" t="s">
        <v>452</v>
      </c>
      <c r="H46" s="43" t="s">
        <v>452</v>
      </c>
      <c r="I46" s="43" t="s">
        <v>453</v>
      </c>
      <c r="J46" s="16" t="s">
        <v>3097</v>
      </c>
      <c r="K46" s="108" t="s">
        <v>3098</v>
      </c>
      <c r="L46" s="106" t="s">
        <v>3099</v>
      </c>
      <c r="M46" s="107" t="s">
        <v>3100</v>
      </c>
      <c r="N46" s="106" t="s">
        <v>625</v>
      </c>
      <c r="O46" s="16" t="s">
        <v>200</v>
      </c>
      <c r="P46" s="16" t="s">
        <v>3101</v>
      </c>
    </row>
    <row r="47" spans="1:16" x14ac:dyDescent="0.2">
      <c r="A47" s="103" t="s">
        <v>2980</v>
      </c>
      <c r="B47" s="104" t="s">
        <v>3199</v>
      </c>
      <c r="C47" s="16">
        <v>3</v>
      </c>
      <c r="D47" s="16">
        <v>3</v>
      </c>
      <c r="E47" s="16" t="s">
        <v>3096</v>
      </c>
      <c r="F47" s="16" t="s">
        <v>3096</v>
      </c>
      <c r="G47" s="43" t="s">
        <v>3200</v>
      </c>
      <c r="H47" s="43" t="s">
        <v>1046</v>
      </c>
      <c r="I47" s="43" t="s">
        <v>1047</v>
      </c>
      <c r="J47" s="16" t="s">
        <v>3201</v>
      </c>
      <c r="K47" s="108" t="s">
        <v>3202</v>
      </c>
      <c r="L47" s="106" t="s">
        <v>3088</v>
      </c>
      <c r="M47" s="107" t="s">
        <v>3089</v>
      </c>
      <c r="N47" s="106" t="s">
        <v>454</v>
      </c>
      <c r="O47" s="16" t="s">
        <v>138</v>
      </c>
      <c r="P47" s="16" t="s">
        <v>3103</v>
      </c>
    </row>
    <row r="48" spans="1:16" x14ac:dyDescent="0.2">
      <c r="A48" s="103" t="s">
        <v>2620</v>
      </c>
      <c r="B48" s="104" t="s">
        <v>3203</v>
      </c>
      <c r="C48" s="16">
        <v>2</v>
      </c>
      <c r="D48" s="16">
        <v>1</v>
      </c>
      <c r="E48" s="16">
        <v>3</v>
      </c>
      <c r="F48" s="16">
        <v>3</v>
      </c>
      <c r="G48" s="43" t="s">
        <v>3085</v>
      </c>
      <c r="H48" s="43" t="s">
        <v>845</v>
      </c>
      <c r="I48" s="43" t="s">
        <v>846</v>
      </c>
      <c r="J48" s="16" t="s">
        <v>3092</v>
      </c>
      <c r="K48" s="108" t="s">
        <v>3093</v>
      </c>
      <c r="L48" s="106" t="s">
        <v>3088</v>
      </c>
      <c r="M48" s="107" t="s">
        <v>3089</v>
      </c>
      <c r="N48" s="106" t="s">
        <v>454</v>
      </c>
      <c r="O48" s="16" t="s">
        <v>200</v>
      </c>
      <c r="P48" s="16" t="s">
        <v>3090</v>
      </c>
    </row>
    <row r="49" spans="1:16" x14ac:dyDescent="0.2">
      <c r="A49" s="106" t="s">
        <v>2162</v>
      </c>
      <c r="B49" s="104" t="s">
        <v>3204</v>
      </c>
      <c r="C49" s="16">
        <v>3</v>
      </c>
      <c r="D49" s="16">
        <v>2</v>
      </c>
      <c r="E49" s="16">
        <v>3</v>
      </c>
      <c r="F49" s="16">
        <v>3</v>
      </c>
      <c r="G49" s="43" t="s">
        <v>452</v>
      </c>
      <c r="H49" s="43" t="s">
        <v>452</v>
      </c>
      <c r="I49" s="43" t="s">
        <v>453</v>
      </c>
      <c r="J49" s="16" t="s">
        <v>3097</v>
      </c>
      <c r="K49" s="108" t="s">
        <v>3098</v>
      </c>
      <c r="L49" s="106" t="s">
        <v>3099</v>
      </c>
      <c r="M49" s="107" t="s">
        <v>3100</v>
      </c>
      <c r="N49" s="106" t="s">
        <v>625</v>
      </c>
      <c r="O49" s="16" t="s">
        <v>200</v>
      </c>
      <c r="P49" s="16" t="s">
        <v>3101</v>
      </c>
    </row>
    <row r="50" spans="1:16" x14ac:dyDescent="0.2">
      <c r="A50" s="103" t="s">
        <v>2569</v>
      </c>
      <c r="B50" s="104" t="s">
        <v>3205</v>
      </c>
      <c r="C50" s="16">
        <v>3</v>
      </c>
      <c r="D50" s="16">
        <v>3</v>
      </c>
      <c r="E50" s="16" t="s">
        <v>3096</v>
      </c>
      <c r="F50" s="16" t="s">
        <v>3096</v>
      </c>
      <c r="G50" s="43" t="s">
        <v>3133</v>
      </c>
      <c r="H50" s="43" t="s">
        <v>1519</v>
      </c>
      <c r="I50" s="43" t="s">
        <v>1520</v>
      </c>
      <c r="J50" s="16" t="s">
        <v>3151</v>
      </c>
      <c r="K50" s="108" t="s">
        <v>3152</v>
      </c>
      <c r="L50" s="106" t="s">
        <v>3206</v>
      </c>
      <c r="M50" s="107" t="s">
        <v>3207</v>
      </c>
      <c r="N50" s="106" t="s">
        <v>50</v>
      </c>
      <c r="O50" s="16" t="s">
        <v>51</v>
      </c>
      <c r="P50" s="16" t="s">
        <v>3119</v>
      </c>
    </row>
    <row r="51" spans="1:16" x14ac:dyDescent="0.2">
      <c r="A51" s="103" t="s">
        <v>1447</v>
      </c>
      <c r="B51" s="104" t="s">
        <v>3208</v>
      </c>
      <c r="C51" s="16">
        <v>3</v>
      </c>
      <c r="D51" s="16">
        <v>3</v>
      </c>
      <c r="E51" s="16">
        <v>3</v>
      </c>
      <c r="F51" s="16">
        <v>3</v>
      </c>
      <c r="G51" s="43" t="s">
        <v>3085</v>
      </c>
      <c r="H51" s="43" t="s">
        <v>845</v>
      </c>
      <c r="I51" s="43" t="s">
        <v>846</v>
      </c>
      <c r="J51" s="16" t="s">
        <v>3092</v>
      </c>
      <c r="K51" s="108" t="s">
        <v>3093</v>
      </c>
      <c r="L51" s="106" t="s">
        <v>3088</v>
      </c>
      <c r="M51" s="107" t="s">
        <v>3089</v>
      </c>
      <c r="N51" s="106" t="s">
        <v>454</v>
      </c>
      <c r="O51" s="16" t="s">
        <v>200</v>
      </c>
      <c r="P51" s="16" t="s">
        <v>3090</v>
      </c>
    </row>
    <row r="52" spans="1:16" x14ac:dyDescent="0.2">
      <c r="A52" s="106" t="s">
        <v>2934</v>
      </c>
      <c r="B52" s="111" t="s">
        <v>3209</v>
      </c>
      <c r="C52" s="16" t="s">
        <v>3210</v>
      </c>
      <c r="D52" s="16">
        <v>1</v>
      </c>
      <c r="E52" s="16">
        <v>3</v>
      </c>
      <c r="F52" s="16">
        <v>3</v>
      </c>
      <c r="G52" s="43" t="s">
        <v>3133</v>
      </c>
      <c r="H52" s="43" t="s">
        <v>1519</v>
      </c>
      <c r="I52" s="43" t="s">
        <v>1520</v>
      </c>
      <c r="J52" s="16" t="s">
        <v>3151</v>
      </c>
      <c r="K52" s="108" t="s">
        <v>3152</v>
      </c>
      <c r="L52" s="106" t="s">
        <v>3136</v>
      </c>
      <c r="M52" s="109" t="s">
        <v>3137</v>
      </c>
      <c r="N52" s="106" t="s">
        <v>50</v>
      </c>
      <c r="O52" s="16" t="s">
        <v>51</v>
      </c>
      <c r="P52" s="16" t="s">
        <v>3119</v>
      </c>
    </row>
    <row r="53" spans="1:16" x14ac:dyDescent="0.2">
      <c r="A53" s="106" t="s">
        <v>1863</v>
      </c>
      <c r="B53" s="104" t="s">
        <v>3211</v>
      </c>
      <c r="C53" s="16">
        <v>3</v>
      </c>
      <c r="D53" s="16">
        <v>1</v>
      </c>
      <c r="E53" s="16">
        <v>3</v>
      </c>
      <c r="F53" s="16">
        <v>3</v>
      </c>
      <c r="G53" s="43" t="s">
        <v>452</v>
      </c>
      <c r="H53" s="43" t="s">
        <v>452</v>
      </c>
      <c r="I53" s="43" t="s">
        <v>453</v>
      </c>
      <c r="J53" s="16" t="s">
        <v>3097</v>
      </c>
      <c r="K53" s="108" t="s">
        <v>3098</v>
      </c>
      <c r="L53" s="106" t="s">
        <v>3099</v>
      </c>
      <c r="M53" s="107" t="s">
        <v>3100</v>
      </c>
      <c r="N53" s="106" t="s">
        <v>625</v>
      </c>
      <c r="O53" s="16" t="s">
        <v>200</v>
      </c>
      <c r="P53" s="16" t="s">
        <v>3101</v>
      </c>
    </row>
    <row r="54" spans="1:16" x14ac:dyDescent="0.2">
      <c r="A54" s="106" t="s">
        <v>2311</v>
      </c>
      <c r="B54" s="111" t="s">
        <v>3212</v>
      </c>
      <c r="C54" s="16">
        <v>3</v>
      </c>
      <c r="D54" s="16">
        <v>2</v>
      </c>
      <c r="E54" s="16" t="s">
        <v>3096</v>
      </c>
      <c r="F54" s="16" t="s">
        <v>3096</v>
      </c>
      <c r="G54" s="43" t="s">
        <v>3085</v>
      </c>
      <c r="H54" s="43" t="s">
        <v>1046</v>
      </c>
      <c r="I54" s="43" t="s">
        <v>1047</v>
      </c>
      <c r="J54" s="16" t="s">
        <v>3201</v>
      </c>
      <c r="K54" s="125" t="s">
        <v>3202</v>
      </c>
      <c r="L54" s="106" t="s">
        <v>3088</v>
      </c>
      <c r="M54" s="107" t="s">
        <v>3089</v>
      </c>
      <c r="N54" s="106" t="s">
        <v>454</v>
      </c>
      <c r="O54" s="16" t="s">
        <v>200</v>
      </c>
      <c r="P54" s="16" t="s">
        <v>3101</v>
      </c>
    </row>
    <row r="55" spans="1:16" x14ac:dyDescent="0.2">
      <c r="A55" s="103" t="s">
        <v>2279</v>
      </c>
      <c r="B55" s="104" t="s">
        <v>3213</v>
      </c>
      <c r="C55" s="16">
        <v>1</v>
      </c>
      <c r="D55" s="16">
        <v>1</v>
      </c>
      <c r="E55" s="16">
        <v>3</v>
      </c>
      <c r="F55" s="16">
        <v>3</v>
      </c>
      <c r="G55" s="43" t="s">
        <v>3085</v>
      </c>
      <c r="H55" s="43" t="s">
        <v>135</v>
      </c>
      <c r="I55" s="43" t="s">
        <v>136</v>
      </c>
      <c r="J55" s="16" t="s">
        <v>3189</v>
      </c>
      <c r="K55" s="108" t="s">
        <v>3190</v>
      </c>
      <c r="L55" s="106" t="s">
        <v>3088</v>
      </c>
      <c r="M55" s="107" t="s">
        <v>3089</v>
      </c>
      <c r="N55" s="106" t="s">
        <v>137</v>
      </c>
      <c r="O55" s="16" t="s">
        <v>138</v>
      </c>
      <c r="P55" s="16" t="s">
        <v>3103</v>
      </c>
    </row>
    <row r="56" spans="1:16" x14ac:dyDescent="0.2">
      <c r="A56" s="103" t="s">
        <v>2366</v>
      </c>
      <c r="B56" s="104" t="s">
        <v>3214</v>
      </c>
      <c r="C56" s="16">
        <v>3</v>
      </c>
      <c r="D56" s="16">
        <v>1</v>
      </c>
      <c r="E56" s="16">
        <v>3</v>
      </c>
      <c r="F56" s="16">
        <v>3</v>
      </c>
      <c r="G56" s="43" t="s">
        <v>3085</v>
      </c>
      <c r="H56" s="43" t="s">
        <v>135</v>
      </c>
      <c r="I56" s="43" t="s">
        <v>136</v>
      </c>
      <c r="J56" s="16" t="s">
        <v>3189</v>
      </c>
      <c r="K56" s="108" t="s">
        <v>3190</v>
      </c>
      <c r="L56" s="106" t="s">
        <v>3088</v>
      </c>
      <c r="M56" s="107" t="s">
        <v>3089</v>
      </c>
      <c r="N56" s="106" t="s">
        <v>137</v>
      </c>
      <c r="O56" s="16" t="s">
        <v>138</v>
      </c>
      <c r="P56" s="16" t="s">
        <v>3103</v>
      </c>
    </row>
    <row r="57" spans="1:16" x14ac:dyDescent="0.2">
      <c r="A57" s="103" t="s">
        <v>1891</v>
      </c>
      <c r="B57" s="104" t="s">
        <v>3215</v>
      </c>
      <c r="C57" s="16">
        <v>1</v>
      </c>
      <c r="D57" s="16">
        <v>1</v>
      </c>
      <c r="E57" s="16">
        <v>3</v>
      </c>
      <c r="F57" s="16">
        <v>2</v>
      </c>
      <c r="G57" s="43" t="s">
        <v>3085</v>
      </c>
      <c r="H57" s="43" t="s">
        <v>135</v>
      </c>
      <c r="I57" s="43" t="s">
        <v>136</v>
      </c>
      <c r="J57" s="16" t="s">
        <v>3189</v>
      </c>
      <c r="K57" s="108" t="s">
        <v>3190</v>
      </c>
      <c r="L57" s="106" t="s">
        <v>3088</v>
      </c>
      <c r="M57" s="107" t="s">
        <v>3089</v>
      </c>
      <c r="N57" s="106" t="s">
        <v>137</v>
      </c>
      <c r="O57" s="16" t="s">
        <v>138</v>
      </c>
      <c r="P57" s="16" t="s">
        <v>3103</v>
      </c>
    </row>
    <row r="58" spans="1:16" x14ac:dyDescent="0.2">
      <c r="A58" s="103" t="s">
        <v>2599</v>
      </c>
      <c r="B58" s="104" t="s">
        <v>3216</v>
      </c>
      <c r="C58" s="16">
        <v>1</v>
      </c>
      <c r="D58" s="16">
        <v>1</v>
      </c>
      <c r="E58" s="16" t="s">
        <v>3096</v>
      </c>
      <c r="F58" s="16" t="s">
        <v>3096</v>
      </c>
      <c r="G58" s="43" t="s">
        <v>3176</v>
      </c>
      <c r="H58" s="43" t="s">
        <v>807</v>
      </c>
      <c r="I58" s="43" t="s">
        <v>808</v>
      </c>
      <c r="J58" s="16" t="s">
        <v>3177</v>
      </c>
      <c r="K58" s="108" t="s">
        <v>3178</v>
      </c>
      <c r="L58" s="106" t="s">
        <v>3179</v>
      </c>
      <c r="M58" s="107" t="s">
        <v>3180</v>
      </c>
      <c r="N58" s="106" t="s">
        <v>454</v>
      </c>
      <c r="O58" s="16" t="s">
        <v>200</v>
      </c>
      <c r="P58" s="16" t="s">
        <v>3090</v>
      </c>
    </row>
    <row r="59" spans="1:16" x14ac:dyDescent="0.2">
      <c r="A59" s="103" t="s">
        <v>1849</v>
      </c>
      <c r="B59" s="104" t="s">
        <v>3217</v>
      </c>
      <c r="C59" s="16">
        <v>1</v>
      </c>
      <c r="D59" s="16">
        <v>1</v>
      </c>
      <c r="E59" s="16" t="s">
        <v>3083</v>
      </c>
      <c r="F59" s="16" t="s">
        <v>3084</v>
      </c>
      <c r="G59" s="43" t="s">
        <v>3085</v>
      </c>
      <c r="H59" s="43" t="s">
        <v>280</v>
      </c>
      <c r="I59" s="43" t="s">
        <v>281</v>
      </c>
      <c r="J59" s="16" t="s">
        <v>3109</v>
      </c>
      <c r="K59" s="108" t="s">
        <v>3110</v>
      </c>
      <c r="L59" s="106" t="s">
        <v>3088</v>
      </c>
      <c r="M59" s="107" t="s">
        <v>3089</v>
      </c>
      <c r="N59" s="106" t="s">
        <v>137</v>
      </c>
      <c r="O59" s="16" t="s">
        <v>138</v>
      </c>
      <c r="P59" s="16" t="s">
        <v>3103</v>
      </c>
    </row>
    <row r="60" spans="1:16" x14ac:dyDescent="0.2">
      <c r="A60" s="106" t="s">
        <v>1933</v>
      </c>
      <c r="B60" s="104" t="s">
        <v>3218</v>
      </c>
      <c r="C60" s="16">
        <v>1</v>
      </c>
      <c r="D60" s="16">
        <v>1</v>
      </c>
      <c r="E60" s="16">
        <v>3</v>
      </c>
      <c r="F60" s="16">
        <v>2</v>
      </c>
      <c r="G60" s="43" t="s">
        <v>452</v>
      </c>
      <c r="H60" s="43" t="s">
        <v>452</v>
      </c>
      <c r="I60" s="43" t="s">
        <v>453</v>
      </c>
      <c r="J60" s="16" t="s">
        <v>3097</v>
      </c>
      <c r="K60" s="108" t="s">
        <v>3098</v>
      </c>
      <c r="L60" s="106" t="s">
        <v>3099</v>
      </c>
      <c r="M60" s="107" t="s">
        <v>3100</v>
      </c>
      <c r="N60" s="106" t="s">
        <v>625</v>
      </c>
      <c r="O60" s="16" t="s">
        <v>200</v>
      </c>
      <c r="P60" s="16" t="s">
        <v>3101</v>
      </c>
    </row>
    <row r="61" spans="1:16" x14ac:dyDescent="0.2">
      <c r="A61" s="103" t="s">
        <v>3016</v>
      </c>
      <c r="B61" s="104" t="s">
        <v>3219</v>
      </c>
      <c r="C61" s="16">
        <v>2</v>
      </c>
      <c r="D61" s="16">
        <v>2</v>
      </c>
      <c r="E61" s="16">
        <v>3</v>
      </c>
      <c r="F61" s="16">
        <v>2</v>
      </c>
      <c r="G61" s="43" t="s">
        <v>3085</v>
      </c>
      <c r="H61" s="43" t="s">
        <v>1582</v>
      </c>
      <c r="I61" s="43" t="s">
        <v>846</v>
      </c>
      <c r="J61" s="16" t="s">
        <v>3092</v>
      </c>
      <c r="K61" s="108" t="s">
        <v>3093</v>
      </c>
      <c r="L61" s="106" t="s">
        <v>3088</v>
      </c>
      <c r="M61" s="107" t="s">
        <v>3089</v>
      </c>
      <c r="N61" s="106" t="s">
        <v>137</v>
      </c>
      <c r="O61" s="16" t="s">
        <v>138</v>
      </c>
      <c r="P61" s="16" t="s">
        <v>3103</v>
      </c>
    </row>
    <row r="62" spans="1:16" x14ac:dyDescent="0.2">
      <c r="A62" s="118" t="s">
        <v>1677</v>
      </c>
      <c r="B62" s="124"/>
      <c r="C62" s="120">
        <v>2</v>
      </c>
      <c r="D62" s="120">
        <v>2</v>
      </c>
      <c r="E62" s="120">
        <v>3</v>
      </c>
      <c r="F62" s="120">
        <v>3</v>
      </c>
      <c r="G62" s="120"/>
      <c r="H62" s="120"/>
      <c r="I62" s="120"/>
      <c r="J62" s="120"/>
      <c r="K62" s="121"/>
      <c r="L62" s="122"/>
      <c r="M62" s="123"/>
      <c r="N62" s="106" t="s">
        <v>1465</v>
      </c>
      <c r="O62" s="16" t="s">
        <v>51</v>
      </c>
      <c r="P62" s="120"/>
    </row>
    <row r="63" spans="1:16" x14ac:dyDescent="0.2">
      <c r="A63" s="103" t="s">
        <v>577</v>
      </c>
      <c r="B63" s="104" t="s">
        <v>3220</v>
      </c>
      <c r="C63" s="16">
        <v>2</v>
      </c>
      <c r="D63" s="16">
        <v>2</v>
      </c>
      <c r="E63" s="16">
        <v>3</v>
      </c>
      <c r="F63" s="16">
        <v>3</v>
      </c>
      <c r="G63" s="43" t="s">
        <v>3085</v>
      </c>
      <c r="H63" s="43" t="s">
        <v>135</v>
      </c>
      <c r="I63" s="43" t="s">
        <v>136</v>
      </c>
      <c r="J63" s="16" t="s">
        <v>3189</v>
      </c>
      <c r="K63" s="108" t="s">
        <v>3190</v>
      </c>
      <c r="L63" s="106" t="s">
        <v>3088</v>
      </c>
      <c r="M63" s="107" t="s">
        <v>3089</v>
      </c>
      <c r="N63" s="106" t="s">
        <v>137</v>
      </c>
      <c r="O63" s="16" t="s">
        <v>138</v>
      </c>
      <c r="P63" s="16" t="s">
        <v>3103</v>
      </c>
    </row>
    <row r="64" spans="1:16" x14ac:dyDescent="0.2">
      <c r="A64" s="103" t="s">
        <v>1011</v>
      </c>
      <c r="B64" s="104" t="s">
        <v>3221</v>
      </c>
      <c r="C64" s="16">
        <v>3</v>
      </c>
      <c r="D64" s="16">
        <v>3</v>
      </c>
      <c r="E64" s="16">
        <v>3</v>
      </c>
      <c r="F64" s="16">
        <v>3</v>
      </c>
      <c r="G64" s="43" t="s">
        <v>3085</v>
      </c>
      <c r="H64" s="43" t="s">
        <v>993</v>
      </c>
      <c r="I64" s="43" t="s">
        <v>994</v>
      </c>
      <c r="J64" s="16" t="s">
        <v>3222</v>
      </c>
      <c r="K64" s="108" t="s">
        <v>3223</v>
      </c>
      <c r="L64" s="106" t="s">
        <v>3088</v>
      </c>
      <c r="M64" s="107" t="s">
        <v>3089</v>
      </c>
      <c r="N64" s="106" t="s">
        <v>137</v>
      </c>
      <c r="O64" s="16" t="s">
        <v>138</v>
      </c>
      <c r="P64" s="16" t="s">
        <v>3103</v>
      </c>
    </row>
    <row r="65" spans="1:16" x14ac:dyDescent="0.2">
      <c r="A65" s="103" t="s">
        <v>2292</v>
      </c>
      <c r="B65" s="104" t="s">
        <v>3224</v>
      </c>
      <c r="C65" s="16">
        <v>1</v>
      </c>
      <c r="D65" s="16">
        <v>3</v>
      </c>
      <c r="E65" s="16">
        <v>3</v>
      </c>
      <c r="F65" s="16">
        <v>3</v>
      </c>
      <c r="G65" s="43" t="s">
        <v>3085</v>
      </c>
      <c r="H65" s="43" t="s">
        <v>993</v>
      </c>
      <c r="I65" s="43" t="s">
        <v>994</v>
      </c>
      <c r="J65" s="16" t="s">
        <v>3222</v>
      </c>
      <c r="K65" s="108" t="s">
        <v>3223</v>
      </c>
      <c r="L65" s="106" t="s">
        <v>3088</v>
      </c>
      <c r="M65" s="107" t="s">
        <v>3089</v>
      </c>
      <c r="N65" s="106" t="s">
        <v>137</v>
      </c>
      <c r="O65" s="16" t="s">
        <v>138</v>
      </c>
      <c r="P65" s="16" t="s">
        <v>3103</v>
      </c>
    </row>
    <row r="66" spans="1:16" x14ac:dyDescent="0.2">
      <c r="A66" s="103" t="s">
        <v>1044</v>
      </c>
      <c r="B66" s="104" t="s">
        <v>3225</v>
      </c>
      <c r="C66" s="16">
        <v>1</v>
      </c>
      <c r="D66" s="16">
        <v>1</v>
      </c>
      <c r="E66" s="16" t="s">
        <v>3147</v>
      </c>
      <c r="F66" s="16" t="s">
        <v>3084</v>
      </c>
      <c r="G66" s="43" t="s">
        <v>3085</v>
      </c>
      <c r="H66" s="43" t="s">
        <v>1046</v>
      </c>
      <c r="I66" s="43" t="s">
        <v>1047</v>
      </c>
      <c r="J66" s="16" t="s">
        <v>3201</v>
      </c>
      <c r="K66" s="105" t="s">
        <v>3202</v>
      </c>
      <c r="L66" s="106" t="s">
        <v>3088</v>
      </c>
      <c r="M66" s="107" t="s">
        <v>3089</v>
      </c>
      <c r="N66" s="106" t="s">
        <v>137</v>
      </c>
      <c r="O66" s="16" t="s">
        <v>138</v>
      </c>
      <c r="P66" s="16" t="s">
        <v>3103</v>
      </c>
    </row>
    <row r="67" spans="1:16" x14ac:dyDescent="0.2">
      <c r="A67" s="103" t="s">
        <v>174</v>
      </c>
      <c r="B67" s="104" t="s">
        <v>3226</v>
      </c>
      <c r="C67" s="16">
        <v>3</v>
      </c>
      <c r="D67" s="16">
        <v>3</v>
      </c>
      <c r="E67" s="16">
        <v>3</v>
      </c>
      <c r="F67" s="16">
        <v>3</v>
      </c>
      <c r="G67" s="43" t="s">
        <v>3085</v>
      </c>
      <c r="H67" s="43" t="s">
        <v>135</v>
      </c>
      <c r="I67" s="43" t="s">
        <v>136</v>
      </c>
      <c r="J67" s="16" t="s">
        <v>3189</v>
      </c>
      <c r="K67" s="108" t="s">
        <v>3190</v>
      </c>
      <c r="L67" s="106" t="s">
        <v>3088</v>
      </c>
      <c r="M67" s="107" t="s">
        <v>3089</v>
      </c>
      <c r="N67" s="106" t="s">
        <v>137</v>
      </c>
      <c r="O67" s="16" t="s">
        <v>138</v>
      </c>
      <c r="P67" s="16" t="s">
        <v>3103</v>
      </c>
    </row>
    <row r="68" spans="1:16" x14ac:dyDescent="0.2">
      <c r="A68" s="103" t="s">
        <v>436</v>
      </c>
      <c r="B68" s="104" t="s">
        <v>3227</v>
      </c>
      <c r="C68" s="16">
        <v>1</v>
      </c>
      <c r="D68" s="16">
        <v>1</v>
      </c>
      <c r="E68" s="16">
        <v>3</v>
      </c>
      <c r="F68" s="16">
        <v>3</v>
      </c>
      <c r="G68" s="43" t="s">
        <v>3085</v>
      </c>
      <c r="H68" s="43" t="s">
        <v>135</v>
      </c>
      <c r="I68" s="43" t="s">
        <v>136</v>
      </c>
      <c r="J68" s="16" t="s">
        <v>3189</v>
      </c>
      <c r="K68" s="108" t="s">
        <v>3190</v>
      </c>
      <c r="L68" s="106" t="s">
        <v>3088</v>
      </c>
      <c r="M68" s="107" t="s">
        <v>3089</v>
      </c>
      <c r="N68" s="106" t="s">
        <v>137</v>
      </c>
      <c r="O68" s="16" t="s">
        <v>138</v>
      </c>
      <c r="P68" s="16" t="s">
        <v>3103</v>
      </c>
    </row>
    <row r="69" spans="1:16" x14ac:dyDescent="0.2">
      <c r="A69" s="103" t="s">
        <v>1462</v>
      </c>
      <c r="B69" s="104" t="s">
        <v>3228</v>
      </c>
      <c r="C69" s="16">
        <v>3</v>
      </c>
      <c r="D69" s="16">
        <v>3</v>
      </c>
      <c r="E69" s="16">
        <v>3</v>
      </c>
      <c r="F69" s="16">
        <v>3</v>
      </c>
      <c r="G69" s="43" t="s">
        <v>3133</v>
      </c>
      <c r="H69" s="43" t="s">
        <v>79</v>
      </c>
      <c r="I69" s="43" t="s">
        <v>1464</v>
      </c>
      <c r="J69" s="16" t="s">
        <v>3189</v>
      </c>
      <c r="K69" s="108" t="s">
        <v>3190</v>
      </c>
      <c r="L69" s="106" t="s">
        <v>3136</v>
      </c>
      <c r="M69" s="107" t="s">
        <v>3137</v>
      </c>
      <c r="N69" s="106" t="s">
        <v>1465</v>
      </c>
      <c r="O69" s="16" t="s">
        <v>1466</v>
      </c>
      <c r="P69" s="16" t="s">
        <v>3119</v>
      </c>
    </row>
    <row r="70" spans="1:16" x14ac:dyDescent="0.2">
      <c r="A70" s="103" t="s">
        <v>2271</v>
      </c>
      <c r="B70" s="104" t="s">
        <v>3229</v>
      </c>
      <c r="C70" s="16">
        <v>1</v>
      </c>
      <c r="D70" s="16">
        <v>1</v>
      </c>
      <c r="E70" s="16" t="s">
        <v>3096</v>
      </c>
      <c r="F70" s="16" t="s">
        <v>3096</v>
      </c>
      <c r="G70" s="43" t="s">
        <v>3085</v>
      </c>
      <c r="H70" s="43" t="s">
        <v>135</v>
      </c>
      <c r="I70" s="43" t="s">
        <v>136</v>
      </c>
      <c r="J70" s="16" t="s">
        <v>3189</v>
      </c>
      <c r="K70" s="108" t="s">
        <v>3190</v>
      </c>
      <c r="L70" s="106" t="s">
        <v>3088</v>
      </c>
      <c r="M70" s="107" t="s">
        <v>3089</v>
      </c>
      <c r="N70" s="106" t="s">
        <v>137</v>
      </c>
      <c r="O70" s="16" t="s">
        <v>138</v>
      </c>
      <c r="P70" s="16" t="s">
        <v>3103</v>
      </c>
    </row>
    <row r="71" spans="1:16" x14ac:dyDescent="0.2">
      <c r="A71" s="103" t="s">
        <v>1838</v>
      </c>
      <c r="B71" s="104" t="s">
        <v>3230</v>
      </c>
      <c r="C71" s="16">
        <v>3</v>
      </c>
      <c r="D71" s="16">
        <v>3</v>
      </c>
      <c r="E71" s="16" t="s">
        <v>3096</v>
      </c>
      <c r="F71" s="16" t="s">
        <v>3096</v>
      </c>
      <c r="G71" s="43" t="s">
        <v>3085</v>
      </c>
      <c r="H71" s="43" t="s">
        <v>135</v>
      </c>
      <c r="I71" s="43" t="s">
        <v>136</v>
      </c>
      <c r="J71" s="16" t="s">
        <v>3189</v>
      </c>
      <c r="K71" s="108" t="s">
        <v>3190</v>
      </c>
      <c r="L71" s="106" t="s">
        <v>3088</v>
      </c>
      <c r="M71" s="107" t="s">
        <v>3089</v>
      </c>
      <c r="N71" s="106" t="s">
        <v>137</v>
      </c>
      <c r="O71" s="16" t="s">
        <v>138</v>
      </c>
      <c r="P71" s="16" t="s">
        <v>3103</v>
      </c>
    </row>
    <row r="72" spans="1:16" x14ac:dyDescent="0.2">
      <c r="A72" s="103" t="s">
        <v>2027</v>
      </c>
      <c r="B72" s="104" t="s">
        <v>3231</v>
      </c>
      <c r="C72" s="16">
        <v>3</v>
      </c>
      <c r="D72" s="16">
        <v>3</v>
      </c>
      <c r="E72" s="16" t="s">
        <v>3096</v>
      </c>
      <c r="F72" s="16" t="s">
        <v>3096</v>
      </c>
      <c r="G72" s="43" t="s">
        <v>3085</v>
      </c>
      <c r="H72" s="43" t="s">
        <v>135</v>
      </c>
      <c r="I72" s="43" t="s">
        <v>136</v>
      </c>
      <c r="J72" s="16" t="s">
        <v>3189</v>
      </c>
      <c r="K72" s="108" t="s">
        <v>3190</v>
      </c>
      <c r="L72" s="106" t="s">
        <v>3088</v>
      </c>
      <c r="M72" s="107" t="s">
        <v>3089</v>
      </c>
      <c r="N72" s="106" t="s">
        <v>137</v>
      </c>
      <c r="O72" s="16" t="s">
        <v>138</v>
      </c>
      <c r="P72" s="16" t="s">
        <v>3103</v>
      </c>
    </row>
    <row r="73" spans="1:16" x14ac:dyDescent="0.2">
      <c r="A73" s="103" t="s">
        <v>2109</v>
      </c>
      <c r="B73" s="104"/>
      <c r="C73" s="16" t="s">
        <v>3096</v>
      </c>
      <c r="D73" s="16" t="s">
        <v>3096</v>
      </c>
      <c r="E73" s="16" t="s">
        <v>47</v>
      </c>
      <c r="F73" s="16">
        <v>3</v>
      </c>
      <c r="G73" s="43" t="s">
        <v>3085</v>
      </c>
      <c r="H73" s="43" t="s">
        <v>135</v>
      </c>
      <c r="I73" s="43" t="s">
        <v>136</v>
      </c>
      <c r="J73" s="16" t="s">
        <v>3189</v>
      </c>
      <c r="K73" s="108" t="s">
        <v>3190</v>
      </c>
      <c r="L73" s="106" t="s">
        <v>3088</v>
      </c>
      <c r="M73" s="107" t="s">
        <v>3089</v>
      </c>
      <c r="N73" s="106" t="s">
        <v>137</v>
      </c>
      <c r="O73" s="16" t="s">
        <v>138</v>
      </c>
      <c r="P73" s="16" t="s">
        <v>3103</v>
      </c>
    </row>
    <row r="74" spans="1:16" x14ac:dyDescent="0.2">
      <c r="A74" s="103" t="s">
        <v>1995</v>
      </c>
      <c r="B74" s="104" t="s">
        <v>3232</v>
      </c>
      <c r="C74" s="16">
        <v>3</v>
      </c>
      <c r="D74" s="16">
        <v>3</v>
      </c>
      <c r="E74" s="16" t="s">
        <v>3096</v>
      </c>
      <c r="F74" s="16" t="s">
        <v>3096</v>
      </c>
      <c r="G74" s="43" t="s">
        <v>3085</v>
      </c>
      <c r="H74" s="43" t="s">
        <v>135</v>
      </c>
      <c r="I74" s="43" t="s">
        <v>136</v>
      </c>
      <c r="J74" s="16" t="s">
        <v>3189</v>
      </c>
      <c r="K74" s="108" t="s">
        <v>3190</v>
      </c>
      <c r="L74" s="106" t="s">
        <v>3088</v>
      </c>
      <c r="M74" s="107" t="s">
        <v>3089</v>
      </c>
      <c r="N74" s="106" t="s">
        <v>137</v>
      </c>
      <c r="O74" s="16" t="s">
        <v>138</v>
      </c>
      <c r="P74" s="16" t="s">
        <v>3103</v>
      </c>
    </row>
    <row r="75" spans="1:16" x14ac:dyDescent="0.2">
      <c r="A75" s="103" t="s">
        <v>645</v>
      </c>
      <c r="B75" s="104" t="s">
        <v>3233</v>
      </c>
      <c r="C75" s="16">
        <v>1</v>
      </c>
      <c r="D75" s="16">
        <v>1</v>
      </c>
      <c r="E75" s="16" t="s">
        <v>3083</v>
      </c>
      <c r="F75" s="16" t="s">
        <v>3139</v>
      </c>
      <c r="G75" s="43" t="s">
        <v>3085</v>
      </c>
      <c r="H75" s="43" t="s">
        <v>135</v>
      </c>
      <c r="I75" s="43" t="s">
        <v>136</v>
      </c>
      <c r="J75" s="16" t="s">
        <v>3189</v>
      </c>
      <c r="K75" s="108" t="s">
        <v>3190</v>
      </c>
      <c r="L75" s="106" t="s">
        <v>3088</v>
      </c>
      <c r="M75" s="107" t="s">
        <v>3089</v>
      </c>
      <c r="N75" s="106" t="s">
        <v>137</v>
      </c>
      <c r="O75" s="16" t="s">
        <v>138</v>
      </c>
      <c r="P75" s="16" t="s">
        <v>3103</v>
      </c>
    </row>
    <row r="76" spans="1:16" x14ac:dyDescent="0.2">
      <c r="A76" s="103" t="s">
        <v>602</v>
      </c>
      <c r="B76" s="104" t="s">
        <v>3234</v>
      </c>
      <c r="C76" s="16" t="s">
        <v>3084</v>
      </c>
      <c r="D76" s="16" t="s">
        <v>3139</v>
      </c>
      <c r="E76" s="16" t="s">
        <v>3096</v>
      </c>
      <c r="F76" s="16" t="s">
        <v>3096</v>
      </c>
      <c r="G76" s="43" t="s">
        <v>3085</v>
      </c>
      <c r="H76" s="43" t="s">
        <v>135</v>
      </c>
      <c r="I76" s="43" t="s">
        <v>136</v>
      </c>
      <c r="J76" s="16" t="s">
        <v>3189</v>
      </c>
      <c r="K76" s="108" t="s">
        <v>3190</v>
      </c>
      <c r="L76" s="106" t="s">
        <v>3088</v>
      </c>
      <c r="M76" s="107" t="s">
        <v>3089</v>
      </c>
      <c r="N76" s="106" t="s">
        <v>137</v>
      </c>
      <c r="O76" s="16" t="s">
        <v>138</v>
      </c>
      <c r="P76" s="16" t="s">
        <v>3103</v>
      </c>
    </row>
    <row r="77" spans="1:16" x14ac:dyDescent="0.2">
      <c r="A77" s="103" t="s">
        <v>429</v>
      </c>
      <c r="B77" s="104" t="s">
        <v>3235</v>
      </c>
      <c r="C77" s="16">
        <v>1</v>
      </c>
      <c r="D77" s="16">
        <v>1</v>
      </c>
      <c r="E77" s="16">
        <v>3</v>
      </c>
      <c r="F77" s="16">
        <v>3</v>
      </c>
      <c r="G77" s="43" t="s">
        <v>3085</v>
      </c>
      <c r="H77" s="43" t="s">
        <v>135</v>
      </c>
      <c r="I77" s="43" t="s">
        <v>136</v>
      </c>
      <c r="J77" s="16" t="s">
        <v>3189</v>
      </c>
      <c r="K77" s="108" t="s">
        <v>3190</v>
      </c>
      <c r="L77" s="106" t="s">
        <v>3088</v>
      </c>
      <c r="M77" s="107" t="s">
        <v>3089</v>
      </c>
      <c r="N77" s="106" t="s">
        <v>137</v>
      </c>
      <c r="O77" s="16" t="s">
        <v>138</v>
      </c>
      <c r="P77" s="16" t="s">
        <v>3103</v>
      </c>
    </row>
    <row r="78" spans="1:16" s="126" customFormat="1" ht="15" x14ac:dyDescent="0.25">
      <c r="A78" s="103" t="s">
        <v>991</v>
      </c>
      <c r="B78" s="104" t="s">
        <v>3236</v>
      </c>
      <c r="C78" s="16">
        <v>2</v>
      </c>
      <c r="D78" s="16">
        <v>1</v>
      </c>
      <c r="E78" s="16">
        <v>3</v>
      </c>
      <c r="F78" s="16">
        <v>2</v>
      </c>
      <c r="G78" s="43" t="s">
        <v>3085</v>
      </c>
      <c r="H78" s="43" t="s">
        <v>993</v>
      </c>
      <c r="I78" s="43" t="s">
        <v>994</v>
      </c>
      <c r="J78" s="16" t="s">
        <v>3222</v>
      </c>
      <c r="K78" s="108" t="s">
        <v>3223</v>
      </c>
      <c r="L78" s="106" t="s">
        <v>3088</v>
      </c>
      <c r="M78" s="107" t="s">
        <v>3089</v>
      </c>
      <c r="N78" s="106" t="s">
        <v>137</v>
      </c>
      <c r="O78" s="16" t="s">
        <v>138</v>
      </c>
      <c r="P78" s="16" t="s">
        <v>3103</v>
      </c>
    </row>
    <row r="79" spans="1:16" s="126" customFormat="1" ht="15" x14ac:dyDescent="0.25">
      <c r="A79" s="103" t="s">
        <v>258</v>
      </c>
      <c r="B79" s="104" t="s">
        <v>3237</v>
      </c>
      <c r="C79" s="16" t="s">
        <v>3238</v>
      </c>
      <c r="D79" s="16">
        <v>1</v>
      </c>
      <c r="E79" s="16">
        <v>2</v>
      </c>
      <c r="F79" s="16">
        <v>2</v>
      </c>
      <c r="G79" s="43" t="s">
        <v>3085</v>
      </c>
      <c r="H79" s="43" t="s">
        <v>135</v>
      </c>
      <c r="I79" s="43" t="s">
        <v>136</v>
      </c>
      <c r="J79" s="16" t="s">
        <v>3189</v>
      </c>
      <c r="K79" s="108" t="s">
        <v>3190</v>
      </c>
      <c r="L79" s="106" t="s">
        <v>3088</v>
      </c>
      <c r="M79" s="107" t="s">
        <v>3089</v>
      </c>
      <c r="N79" s="106" t="s">
        <v>137</v>
      </c>
      <c r="O79" s="16" t="s">
        <v>138</v>
      </c>
      <c r="P79" s="16" t="s">
        <v>3103</v>
      </c>
    </row>
    <row r="80" spans="1:16" s="126" customFormat="1" ht="15" x14ac:dyDescent="0.25">
      <c r="A80" s="103" t="s">
        <v>2556</v>
      </c>
      <c r="B80" s="104" t="s">
        <v>3239</v>
      </c>
      <c r="C80" s="16">
        <v>2</v>
      </c>
      <c r="D80" s="16" t="s">
        <v>3095</v>
      </c>
      <c r="E80" s="16" t="s">
        <v>3083</v>
      </c>
      <c r="F80" s="16">
        <v>3</v>
      </c>
      <c r="G80" s="43" t="s">
        <v>3085</v>
      </c>
      <c r="H80" s="43" t="s">
        <v>280</v>
      </c>
      <c r="I80" s="43" t="s">
        <v>281</v>
      </c>
      <c r="J80" s="16" t="s">
        <v>3109</v>
      </c>
      <c r="K80" s="105" t="s">
        <v>3110</v>
      </c>
      <c r="L80" s="106" t="s">
        <v>3088</v>
      </c>
      <c r="M80" s="107" t="s">
        <v>3089</v>
      </c>
      <c r="N80" s="106" t="s">
        <v>137</v>
      </c>
      <c r="O80" s="16" t="s">
        <v>138</v>
      </c>
      <c r="P80" s="16" t="s">
        <v>3103</v>
      </c>
    </row>
    <row r="81" spans="1:16" s="126" customFormat="1" ht="15" x14ac:dyDescent="0.25">
      <c r="A81" s="103" t="s">
        <v>639</v>
      </c>
      <c r="B81" s="104" t="s">
        <v>3240</v>
      </c>
      <c r="C81" s="16" t="s">
        <v>3095</v>
      </c>
      <c r="D81" s="16" t="s">
        <v>3095</v>
      </c>
      <c r="E81" s="16" t="s">
        <v>3147</v>
      </c>
      <c r="F81" s="16" t="s">
        <v>3125</v>
      </c>
      <c r="G81" s="43" t="s">
        <v>3085</v>
      </c>
      <c r="H81" s="43" t="s">
        <v>135</v>
      </c>
      <c r="I81" s="43" t="s">
        <v>136</v>
      </c>
      <c r="J81" s="16" t="s">
        <v>3189</v>
      </c>
      <c r="K81" s="108" t="s">
        <v>3190</v>
      </c>
      <c r="L81" s="106" t="s">
        <v>3088</v>
      </c>
      <c r="M81" s="107" t="s">
        <v>3089</v>
      </c>
      <c r="N81" s="106" t="s">
        <v>137</v>
      </c>
      <c r="O81" s="16" t="s">
        <v>138</v>
      </c>
      <c r="P81" s="16" t="s">
        <v>3103</v>
      </c>
    </row>
    <row r="82" spans="1:16" s="126" customFormat="1" ht="15" x14ac:dyDescent="0.25">
      <c r="A82" s="103" t="s">
        <v>132</v>
      </c>
      <c r="B82" s="104" t="s">
        <v>3241</v>
      </c>
      <c r="C82" s="16" t="s">
        <v>3238</v>
      </c>
      <c r="D82" s="16">
        <v>1</v>
      </c>
      <c r="E82" s="16" t="s">
        <v>3147</v>
      </c>
      <c r="F82" s="16">
        <v>3</v>
      </c>
      <c r="G82" s="43" t="s">
        <v>3085</v>
      </c>
      <c r="H82" s="43" t="s">
        <v>135</v>
      </c>
      <c r="I82" s="43" t="s">
        <v>136</v>
      </c>
      <c r="J82" s="16" t="s">
        <v>3189</v>
      </c>
      <c r="K82" s="108" t="s">
        <v>3190</v>
      </c>
      <c r="L82" s="106" t="s">
        <v>3088</v>
      </c>
      <c r="M82" s="107" t="s">
        <v>3089</v>
      </c>
      <c r="N82" s="106" t="s">
        <v>137</v>
      </c>
      <c r="O82" s="16" t="s">
        <v>138</v>
      </c>
      <c r="P82" s="16" t="s">
        <v>3103</v>
      </c>
    </row>
    <row r="83" spans="1:16" s="126" customFormat="1" ht="15" x14ac:dyDescent="0.25">
      <c r="A83" s="103" t="s">
        <v>610</v>
      </c>
      <c r="B83" s="104" t="s">
        <v>3242</v>
      </c>
      <c r="C83" s="16">
        <v>1</v>
      </c>
      <c r="D83" s="16">
        <v>1</v>
      </c>
      <c r="E83" s="16">
        <v>3</v>
      </c>
      <c r="F83" s="16">
        <v>3</v>
      </c>
      <c r="G83" s="43" t="s">
        <v>3085</v>
      </c>
      <c r="H83" s="43" t="s">
        <v>135</v>
      </c>
      <c r="I83" s="43" t="s">
        <v>136</v>
      </c>
      <c r="J83" s="16" t="s">
        <v>3189</v>
      </c>
      <c r="K83" s="108" t="s">
        <v>3190</v>
      </c>
      <c r="L83" s="106" t="s">
        <v>3088</v>
      </c>
      <c r="M83" s="107" t="s">
        <v>3089</v>
      </c>
      <c r="N83" s="106" t="s">
        <v>137</v>
      </c>
      <c r="O83" s="16" t="s">
        <v>138</v>
      </c>
      <c r="P83" s="16" t="s">
        <v>3103</v>
      </c>
    </row>
    <row r="84" spans="1:16" s="126" customFormat="1" ht="15" x14ac:dyDescent="0.25">
      <c r="A84" s="106" t="s">
        <v>2206</v>
      </c>
      <c r="B84" s="111" t="s">
        <v>3243</v>
      </c>
      <c r="C84" s="16">
        <v>3</v>
      </c>
      <c r="D84" s="16">
        <v>1</v>
      </c>
      <c r="E84" s="16">
        <v>3</v>
      </c>
      <c r="F84" s="16">
        <v>3</v>
      </c>
      <c r="G84" s="43" t="s">
        <v>3244</v>
      </c>
      <c r="H84" s="43" t="s">
        <v>2207</v>
      </c>
      <c r="I84" s="43" t="s">
        <v>2208</v>
      </c>
      <c r="J84" s="16" t="s">
        <v>3245</v>
      </c>
      <c r="K84" s="108" t="s">
        <v>3246</v>
      </c>
      <c r="L84" s="106" t="s">
        <v>3129</v>
      </c>
      <c r="M84" s="109" t="s">
        <v>3130</v>
      </c>
      <c r="N84" s="106" t="s">
        <v>50</v>
      </c>
      <c r="O84" s="16" t="s">
        <v>51</v>
      </c>
      <c r="P84" s="16" t="s">
        <v>3119</v>
      </c>
    </row>
    <row r="85" spans="1:16" s="126" customFormat="1" ht="15" x14ac:dyDescent="0.25">
      <c r="A85" s="106" t="s">
        <v>1538</v>
      </c>
      <c r="B85" s="111" t="s">
        <v>3247</v>
      </c>
      <c r="C85" s="16">
        <v>3</v>
      </c>
      <c r="D85" s="16">
        <v>3</v>
      </c>
      <c r="E85" s="16" t="s">
        <v>3096</v>
      </c>
      <c r="F85" s="16" t="s">
        <v>3096</v>
      </c>
      <c r="G85" s="43" t="s">
        <v>1540</v>
      </c>
      <c r="H85" s="43" t="s">
        <v>1540</v>
      </c>
      <c r="I85" s="43" t="s">
        <v>1541</v>
      </c>
      <c r="J85" s="16" t="s">
        <v>3248</v>
      </c>
      <c r="K85" s="108" t="s">
        <v>3249</v>
      </c>
      <c r="L85" s="106" t="s">
        <v>3206</v>
      </c>
      <c r="M85" s="107" t="s">
        <v>3207</v>
      </c>
      <c r="N85" s="106" t="s">
        <v>1465</v>
      </c>
      <c r="O85" s="16" t="s">
        <v>200</v>
      </c>
      <c r="P85" s="16" t="s">
        <v>3119</v>
      </c>
    </row>
    <row r="86" spans="1:16" s="126" customFormat="1" ht="15" x14ac:dyDescent="0.25">
      <c r="A86" s="110" t="s">
        <v>3032</v>
      </c>
      <c r="B86" s="104" t="s">
        <v>3250</v>
      </c>
      <c r="C86" s="16">
        <v>2</v>
      </c>
      <c r="D86" s="16">
        <v>1</v>
      </c>
      <c r="E86" s="16">
        <v>3</v>
      </c>
      <c r="F86" s="16">
        <v>3</v>
      </c>
      <c r="G86" s="43"/>
      <c r="H86" s="43"/>
      <c r="I86" s="43"/>
      <c r="J86" s="16"/>
      <c r="K86" s="108"/>
      <c r="L86" s="106"/>
      <c r="M86" s="107"/>
      <c r="N86" s="106" t="s">
        <v>1465</v>
      </c>
      <c r="O86" s="16" t="s">
        <v>51</v>
      </c>
      <c r="P86" s="16" t="s">
        <v>3119</v>
      </c>
    </row>
    <row r="87" spans="1:16" s="126" customFormat="1" ht="15" x14ac:dyDescent="0.25">
      <c r="A87" s="103" t="s">
        <v>2344</v>
      </c>
      <c r="B87" s="104" t="s">
        <v>3251</v>
      </c>
      <c r="C87" s="16">
        <v>3</v>
      </c>
      <c r="D87" s="16">
        <v>3</v>
      </c>
      <c r="E87" s="16" t="s">
        <v>3096</v>
      </c>
      <c r="F87" s="16" t="s">
        <v>3096</v>
      </c>
      <c r="G87" s="43" t="s">
        <v>3085</v>
      </c>
      <c r="H87" s="43" t="s">
        <v>1582</v>
      </c>
      <c r="I87" s="43" t="s">
        <v>846</v>
      </c>
      <c r="J87" s="16" t="s">
        <v>3092</v>
      </c>
      <c r="K87" s="108" t="s">
        <v>3093</v>
      </c>
      <c r="L87" s="106" t="s">
        <v>3088</v>
      </c>
      <c r="M87" s="107" t="s">
        <v>3089</v>
      </c>
      <c r="N87" s="106" t="s">
        <v>137</v>
      </c>
      <c r="O87" s="16" t="s">
        <v>138</v>
      </c>
      <c r="P87" s="16" t="s">
        <v>3103</v>
      </c>
    </row>
    <row r="88" spans="1:16" x14ac:dyDescent="0.2">
      <c r="A88" s="103" t="s">
        <v>158</v>
      </c>
      <c r="B88" s="104" t="s">
        <v>3252</v>
      </c>
      <c r="C88" s="16" t="s">
        <v>3139</v>
      </c>
      <c r="D88" s="16" t="s">
        <v>3139</v>
      </c>
      <c r="E88" s="16">
        <v>3</v>
      </c>
      <c r="F88" s="16">
        <v>3</v>
      </c>
      <c r="G88" s="43" t="s">
        <v>3085</v>
      </c>
      <c r="H88" s="43" t="s">
        <v>160</v>
      </c>
      <c r="I88" s="43" t="s">
        <v>161</v>
      </c>
      <c r="J88" s="16" t="s">
        <v>3086</v>
      </c>
      <c r="K88" s="105" t="s">
        <v>3087</v>
      </c>
      <c r="L88" s="106" t="s">
        <v>3088</v>
      </c>
      <c r="M88" s="107" t="s">
        <v>3089</v>
      </c>
      <c r="N88" s="106" t="s">
        <v>137</v>
      </c>
      <c r="O88" s="16" t="s">
        <v>138</v>
      </c>
      <c r="P88" s="16" t="s">
        <v>3103</v>
      </c>
    </row>
    <row r="89" spans="1:16" x14ac:dyDescent="0.2">
      <c r="A89" s="103" t="s">
        <v>2303</v>
      </c>
      <c r="B89" s="104" t="s">
        <v>3253</v>
      </c>
      <c r="C89" s="16" t="s">
        <v>3139</v>
      </c>
      <c r="D89" s="16" t="s">
        <v>3139</v>
      </c>
      <c r="E89" s="16">
        <v>3</v>
      </c>
      <c r="F89" s="16" t="s">
        <v>3084</v>
      </c>
      <c r="G89" s="43" t="s">
        <v>3085</v>
      </c>
      <c r="H89" s="43" t="s">
        <v>1046</v>
      </c>
      <c r="I89" s="43" t="s">
        <v>1047</v>
      </c>
      <c r="J89" s="16" t="s">
        <v>3201</v>
      </c>
      <c r="K89" s="105" t="s">
        <v>3202</v>
      </c>
      <c r="L89" s="106" t="s">
        <v>3088</v>
      </c>
      <c r="M89" s="107" t="s">
        <v>3089</v>
      </c>
      <c r="N89" s="106" t="s">
        <v>454</v>
      </c>
      <c r="O89" s="16" t="s">
        <v>200</v>
      </c>
      <c r="P89" s="16" t="s">
        <v>3090</v>
      </c>
    </row>
    <row r="90" spans="1:16" x14ac:dyDescent="0.2">
      <c r="A90" s="103" t="s">
        <v>2216</v>
      </c>
      <c r="B90" s="104" t="s">
        <v>3254</v>
      </c>
      <c r="C90" s="16">
        <v>3</v>
      </c>
      <c r="D90" s="16">
        <v>3</v>
      </c>
      <c r="E90" s="16">
        <v>3</v>
      </c>
      <c r="F90" s="16">
        <v>3</v>
      </c>
      <c r="G90" s="43" t="s">
        <v>3244</v>
      </c>
      <c r="H90" s="43" t="s">
        <v>2217</v>
      </c>
      <c r="I90" s="43" t="s">
        <v>2218</v>
      </c>
      <c r="J90" s="16" t="s">
        <v>3255</v>
      </c>
      <c r="K90" s="108" t="s">
        <v>3256</v>
      </c>
      <c r="L90" s="106" t="s">
        <v>3129</v>
      </c>
      <c r="M90" s="109" t="s">
        <v>3130</v>
      </c>
      <c r="N90" s="106" t="s">
        <v>137</v>
      </c>
      <c r="O90" s="16" t="s">
        <v>138</v>
      </c>
      <c r="P90" s="16" t="s">
        <v>3103</v>
      </c>
    </row>
    <row r="91" spans="1:16" x14ac:dyDescent="0.2">
      <c r="A91" s="103" t="s">
        <v>1792</v>
      </c>
      <c r="B91" s="104" t="s">
        <v>3257</v>
      </c>
      <c r="C91" s="16">
        <v>2</v>
      </c>
      <c r="D91" s="16">
        <v>1</v>
      </c>
      <c r="E91" s="16">
        <v>3</v>
      </c>
      <c r="F91" s="16">
        <v>2</v>
      </c>
      <c r="G91" s="43" t="s">
        <v>3085</v>
      </c>
      <c r="H91" s="43" t="s">
        <v>1793</v>
      </c>
      <c r="I91" s="43" t="s">
        <v>1794</v>
      </c>
      <c r="J91" s="16" t="s">
        <v>3258</v>
      </c>
      <c r="K91" s="108" t="s">
        <v>3259</v>
      </c>
      <c r="L91" s="106" t="s">
        <v>3088</v>
      </c>
      <c r="M91" s="107" t="s">
        <v>3089</v>
      </c>
      <c r="N91" s="106" t="s">
        <v>454</v>
      </c>
      <c r="O91" s="16" t="s">
        <v>200</v>
      </c>
      <c r="P91" s="16" t="s">
        <v>3090</v>
      </c>
    </row>
    <row r="92" spans="1:16" x14ac:dyDescent="0.2">
      <c r="A92" s="103" t="s">
        <v>3260</v>
      </c>
      <c r="B92" s="104" t="s">
        <v>3261</v>
      </c>
      <c r="C92" s="16">
        <v>3</v>
      </c>
      <c r="D92" s="16">
        <v>2</v>
      </c>
      <c r="E92" s="16" t="s">
        <v>3096</v>
      </c>
      <c r="F92" s="16" t="s">
        <v>3096</v>
      </c>
      <c r="G92" s="43" t="s">
        <v>1540</v>
      </c>
      <c r="H92" s="43" t="s">
        <v>1540</v>
      </c>
      <c r="I92" s="43" t="s">
        <v>1541</v>
      </c>
      <c r="J92" s="16" t="s">
        <v>3262</v>
      </c>
      <c r="K92" s="108" t="s">
        <v>3263</v>
      </c>
      <c r="L92" s="106" t="s">
        <v>3206</v>
      </c>
      <c r="M92" s="107" t="s">
        <v>3207</v>
      </c>
      <c r="N92" s="106" t="s">
        <v>1465</v>
      </c>
      <c r="O92" s="16" t="s">
        <v>1466</v>
      </c>
      <c r="P92" s="16"/>
    </row>
    <row r="93" spans="1:16" x14ac:dyDescent="0.2">
      <c r="A93" s="103" t="s">
        <v>2178</v>
      </c>
      <c r="B93" s="104" t="s">
        <v>3264</v>
      </c>
      <c r="C93" s="16">
        <v>3</v>
      </c>
      <c r="D93" s="16" t="s">
        <v>3139</v>
      </c>
      <c r="E93" s="16">
        <v>3</v>
      </c>
      <c r="F93" s="16">
        <v>3</v>
      </c>
      <c r="G93" s="43" t="s">
        <v>2180</v>
      </c>
      <c r="H93" s="43" t="s">
        <v>2180</v>
      </c>
      <c r="I93" s="43" t="s">
        <v>2181</v>
      </c>
      <c r="J93" s="16" t="s">
        <v>3265</v>
      </c>
      <c r="K93" s="108" t="s">
        <v>3266</v>
      </c>
      <c r="L93" s="106" t="s">
        <v>3136</v>
      </c>
      <c r="M93" s="107" t="s">
        <v>3137</v>
      </c>
      <c r="N93" s="106" t="s">
        <v>454</v>
      </c>
      <c r="O93" s="16" t="s">
        <v>200</v>
      </c>
      <c r="P93" s="16" t="s">
        <v>3090</v>
      </c>
    </row>
  </sheetData>
  <autoFilter ref="A1:P93" xr:uid="{7F1E61B9-BA39-4832-908A-3128AF551E85}"/>
  <hyperlinks>
    <hyperlink ref="K2" r:id="rId1" xr:uid="{A7ECCB78-FF28-4B28-A539-C1BCA659389E}"/>
    <hyperlink ref="K20" r:id="rId2" xr:uid="{24942488-A303-4E5C-B0FB-5C0DF6A2A7D0}"/>
    <hyperlink ref="K45" r:id="rId3" xr:uid="{919B65F3-DB11-480E-AC15-C58D1C84B530}"/>
    <hyperlink ref="K64" r:id="rId4" xr:uid="{3288D25C-EBD9-45C2-948B-25A406FA3AE4}"/>
    <hyperlink ref="K78" r:id="rId5" xr:uid="{5972FBFA-222B-4633-9AEB-445ACB3B9620}"/>
    <hyperlink ref="K93" r:id="rId6" xr:uid="{670C94AD-7527-44EF-98A9-A597CD4967F4}"/>
    <hyperlink ref="K15" r:id="rId7" xr:uid="{FB574A26-B919-4560-8926-26254A0D3969}"/>
    <hyperlink ref="K55" r:id="rId8" xr:uid="{8D5338DB-6385-44DB-971F-9C8D73EF170A}"/>
    <hyperlink ref="K63" r:id="rId9" xr:uid="{9DB110CF-B150-40D8-92D9-B51BD168B1D1}"/>
    <hyperlink ref="K56" r:id="rId10" xr:uid="{57958D22-8600-4639-A9E7-E8CFF994D652}"/>
    <hyperlink ref="K77" r:id="rId11" xr:uid="{C5868D81-72C6-4193-940D-A4E80EF9CCCF}"/>
    <hyperlink ref="K50" r:id="rId12" xr:uid="{C6CF1C03-1245-4E62-B082-226F9DE402B1}"/>
    <hyperlink ref="K54" r:id="rId13" xr:uid="{6124167F-2913-4861-BE53-AAB06C2A3525}"/>
    <hyperlink ref="K90" r:id="rId14" xr:uid="{F4DBAA74-5B84-458F-A0E2-F2FE82075B90}"/>
    <hyperlink ref="K42" r:id="rId15" xr:uid="{64209DC2-FB22-4AAF-93AB-7A330DE22F01}"/>
    <hyperlink ref="K34" r:id="rId16" xr:uid="{C9733A6C-A3D3-4752-9BDF-532E02E8A42C}"/>
    <hyperlink ref="K58" r:id="rId17" xr:uid="{7F5F2237-1768-49A1-AD04-E96707AA6687}"/>
    <hyperlink ref="K16" r:id="rId18" xr:uid="{4F577262-ED7D-4741-ACB7-56604665FBA8}"/>
    <hyperlink ref="K14" r:id="rId19" xr:uid="{9DA3F537-7D62-4640-81D6-29BFE249A43F}"/>
    <hyperlink ref="K84" r:id="rId20" xr:uid="{C60DA8B7-5EFD-493A-8C52-6E4010544B72}"/>
    <hyperlink ref="K18" r:id="rId21" xr:uid="{EAD7AC34-CB86-45BA-B1F2-D2ED8D6BD187}"/>
    <hyperlink ref="K59" r:id="rId22" xr:uid="{E539EC5D-1466-4660-A0A9-B0C638CB29AB}"/>
    <hyperlink ref="K6" r:id="rId23" xr:uid="{439D8FD4-A916-4B3B-B9CD-B594EB58913F}"/>
    <hyperlink ref="K8" r:id="rId24" xr:uid="{84B602A0-B12D-4095-9A99-32AFFA16EFAA}"/>
    <hyperlink ref="K91" r:id="rId25" xr:uid="{86256947-74DD-4C16-B709-F8BAD9C43529}"/>
    <hyperlink ref="K85" r:id="rId26" xr:uid="{8C12BEE5-6063-4746-83FC-8533E98D06CC}"/>
    <hyperlink ref="K10" r:id="rId27" xr:uid="{D6631947-68A4-4A88-B71E-3D53407B78DE}"/>
    <hyperlink ref="K13" r:id="rId28" xr:uid="{25D57519-F4A8-4E53-BE66-F874A724561B}"/>
    <hyperlink ref="M63:M64" r:id="rId29" display="Jawad.BELAIDI@external.danone.com" xr:uid="{EE950C9B-F50E-4B23-91C6-1D722B4C12A2}"/>
    <hyperlink ref="M14" r:id="rId30" xr:uid="{BC483B04-18D2-4EC4-A6E0-8C711D52CD63}"/>
    <hyperlink ref="M45" r:id="rId31" xr:uid="{1FE453F2-4776-48D3-AC35-4BEC9F9B5A0C}"/>
    <hyperlink ref="M25:M26" r:id="rId32" display="regis.colvez@external.danone.com" xr:uid="{EF0D3755-E24F-4568-AF42-8318C40050EC}"/>
    <hyperlink ref="M49" r:id="rId33" xr:uid="{74C8DC03-6D4A-493B-BA8A-16ED42FDC84B}"/>
    <hyperlink ref="M35" r:id="rId34" display="regis.colvez@external.danone.com" xr:uid="{85742889-1612-43B7-9942-0D69192D3706}"/>
    <hyperlink ref="M53" r:id="rId35" display="andrei.fofirca-iacob@external.danone.com" xr:uid="{4D952450-C7A8-413E-870F-15197BD1FE9A}"/>
    <hyperlink ref="M4" r:id="rId36" display="andrei.fofirca-iacob@external.danone.com" xr:uid="{B818B289-8D74-47DA-9F6E-A194AD446293}"/>
    <hyperlink ref="M6:M7" r:id="rId37" display="andrei.fofirca-iacob@external.danone.com" xr:uid="{0D2A0EE2-939E-46BE-9996-F1AEC979BCEC}"/>
    <hyperlink ref="M15" r:id="rId38" xr:uid="{85B853A8-5ED4-4E06-B2DD-54B3DCE316CE}"/>
    <hyperlink ref="M26" r:id="rId39" display="andrei.fofirca-iacob@external.danone.com" xr:uid="{105C1CBF-E18E-455C-BE30-EE8BA972D35A}"/>
    <hyperlink ref="M46" r:id="rId40" display="andrei.fofirca-iacob@external.danone.com" xr:uid="{7DF2B350-36ED-499A-B3D7-B14521F84DFA}"/>
    <hyperlink ref="M48" r:id="rId41" xr:uid="{01C1BFFB-3669-4775-A5BC-AB2B43EFB726}"/>
    <hyperlink ref="M51" r:id="rId42" xr:uid="{47414BD9-30C4-42C6-8FF5-F877545DCC36}"/>
    <hyperlink ref="M54" r:id="rId43" xr:uid="{5DE338DE-FD90-4ECF-A0B5-BCD0338B1F05}"/>
    <hyperlink ref="M77" r:id="rId44" xr:uid="{8D52AC22-0D68-4B69-9EB6-387583E4F8E3}"/>
    <hyperlink ref="M87" r:id="rId45" xr:uid="{2AC8C73E-6AA0-44CE-AD37-1861A33A232C}"/>
    <hyperlink ref="M58" r:id="rId46" xr:uid="{152D213F-A36E-4936-974C-3931865764A9}"/>
    <hyperlink ref="M88" r:id="rId47" xr:uid="{E8125F25-EE86-4F33-87E7-805154DD2441}"/>
    <hyperlink ref="M65:M66" r:id="rId48" display="andrei.fofirca-iacob@external.danone.com" xr:uid="{AA8695CC-0D4E-4CA2-B0A6-6BA20D19DCE5}"/>
    <hyperlink ref="M6" r:id="rId49" xr:uid="{A0AF19ED-319D-452E-BB30-DD3377E63246}"/>
    <hyperlink ref="K22" r:id="rId50" xr:uid="{DDAAE14E-A861-4539-90C0-4E0DAE639F55}"/>
    <hyperlink ref="M50" r:id="rId51" xr:uid="{3F91C236-B2DF-4FD7-961B-0A260008376D}"/>
    <hyperlink ref="M85" r:id="rId52" xr:uid="{2F706041-B5C4-4A90-AB68-4A4E7F91FAFB}"/>
    <hyperlink ref="K57" r:id="rId53" display="juan-carlos.ortiz@danone.com" xr:uid="{FA6AB8E1-BBC9-468A-8390-3DEDD0FE0BF4}"/>
    <hyperlink ref="M57" r:id="rId54" display="regis.colvez@external.danone.com" xr:uid="{A026E320-3AC7-4D98-BB42-8382EA2DD198}"/>
    <hyperlink ref="K7" r:id="rId55" xr:uid="{65E6686F-492B-47CF-83F5-7D4EE8A1882F}"/>
    <hyperlink ref="K80" r:id="rId56" xr:uid="{5070C2D8-D636-4846-BFB9-9717CD33C188}"/>
    <hyperlink ref="K3" r:id="rId57" xr:uid="{C0B8E45D-667E-41D5-81DA-B34D799862C6}"/>
    <hyperlink ref="K12" r:id="rId58" xr:uid="{FEC9D9BE-2128-40F2-B846-64A1CE8069B2}"/>
    <hyperlink ref="K19" r:id="rId59" xr:uid="{0F187DF9-A6AE-41EA-91FE-BC4577EF8DF7}"/>
    <hyperlink ref="K48" r:id="rId60" xr:uid="{06E7FB0B-6495-4BB8-A559-850914AD08F0}"/>
    <hyperlink ref="K51" r:id="rId61" xr:uid="{EC8F26D8-579F-4D3E-8837-AD81774D0A71}"/>
    <hyperlink ref="K87" r:id="rId62" xr:uid="{CEC57B62-E7D2-44AB-8784-07E8CAAD5BFD}"/>
    <hyperlink ref="K61" r:id="rId63" xr:uid="{EFA0D697-6893-42B8-BB63-08188BAB3BE9}"/>
    <hyperlink ref="M16:M17" r:id="rId64" display="mihai.koka@external.danone.com" xr:uid="{D9F3F7C2-8459-42A4-8073-25F970DDB831}"/>
    <hyperlink ref="M42" r:id="rId65" xr:uid="{A51F5AEA-4A79-4EB1-84A9-AC29AAC735ED}"/>
    <hyperlink ref="M69" r:id="rId66" xr:uid="{46333E3C-19C7-4BDC-86D5-9AB8FF0C4996}"/>
    <hyperlink ref="M93" r:id="rId67" xr:uid="{0BB018CF-67BE-4A9B-98E9-5D50A25D1573}"/>
    <hyperlink ref="M34" r:id="rId68" xr:uid="{C4EC1905-3B8B-446D-AF65-48A6B4CD06C9}"/>
    <hyperlink ref="K4" r:id="rId69" xr:uid="{7342ECE4-52ED-4485-B7D5-CE36187D7845}"/>
    <hyperlink ref="K46" r:id="rId70" xr:uid="{389D7D30-7B19-4755-B05A-CEA18D34A9EF}"/>
    <hyperlink ref="K49" r:id="rId71" xr:uid="{D03A2568-ECA3-43A0-9627-C03B80061F7F}"/>
    <hyperlink ref="K35:K36" r:id="rId72" display="jean-calvin.kuemkong@danone.com" xr:uid="{2D23FF9F-EB82-4119-8019-7EED8F13E142}"/>
    <hyperlink ref="K53" r:id="rId73" xr:uid="{7791BE68-7B4D-43FE-B9A3-72836900E5A5}"/>
    <hyperlink ref="K17" r:id="rId74" xr:uid="{B38378B9-66F1-4E31-BF6C-0217487260BB}"/>
    <hyperlink ref="K5" r:id="rId75" xr:uid="{17F77D00-1F5D-4E8A-8BED-5D1090418EF1}"/>
    <hyperlink ref="K88" r:id="rId76" xr:uid="{09845E8E-BC2B-4A02-8A0C-3D1864B2D6B3}"/>
    <hyperlink ref="K66" r:id="rId77" xr:uid="{2FE15FDD-8E68-4578-8984-683783EF7046}"/>
    <hyperlink ref="K89" r:id="rId78" xr:uid="{1E9BABB5-8D59-4019-8BB8-90453E191623}"/>
    <hyperlink ref="M25" r:id="rId79" xr:uid="{7A323284-ECF1-4ED5-B6A0-18A562E9F1E0}"/>
    <hyperlink ref="K25" r:id="rId80" xr:uid="{29790C15-AFF3-4816-9C12-C834900EA8A0}"/>
    <hyperlink ref="M24" r:id="rId81" xr:uid="{DF99D3D5-D59E-4D47-BFC6-A2BA71C02A51}"/>
    <hyperlink ref="K24" r:id="rId82" xr:uid="{56C660BB-0B76-45D5-9E29-3F3C58194D7A}"/>
    <hyperlink ref="M52" r:id="rId83" xr:uid="{B80D4796-A938-4A62-B04E-FE23D4017063}"/>
    <hyperlink ref="K52" r:id="rId84" xr:uid="{A4C589DC-6145-4D8B-9A39-6FC00395588A}"/>
    <hyperlink ref="M21" r:id="rId85" xr:uid="{53B8FA3B-CBE5-42FC-BC2C-F1FE7F09F4A0}"/>
    <hyperlink ref="K21" r:id="rId86" xr:uid="{D9EE230E-C4C3-4FF7-8845-B5D68796D0EB}"/>
    <hyperlink ref="K36" r:id="rId87" xr:uid="{B4BF04FE-D799-4690-8F8F-0FA56F7EB846}"/>
    <hyperlink ref="M36" r:id="rId88" xr:uid="{76BF189A-5EB7-4C7C-A22B-F1BF833FFF7F}"/>
    <hyperlink ref="M20" r:id="rId89" xr:uid="{E682B392-747E-40B3-B63B-0616064AB587}"/>
    <hyperlink ref="M84" r:id="rId90" xr:uid="{C876278C-EE33-4C87-B727-ED07320C4FB4}"/>
    <hyperlink ref="M90" r:id="rId91" xr:uid="{40C08EDE-1337-42C5-AD88-1BA025C94643}"/>
    <hyperlink ref="M19" r:id="rId92" xr:uid="{0E3ED017-5B53-4CF6-9FD9-B73486EE3940}"/>
    <hyperlink ref="K65" r:id="rId93" xr:uid="{B56C7F7A-74D4-476E-AA03-A6F933D93ECE}"/>
    <hyperlink ref="K72" r:id="rId94" display="mailto:Benoit.CHABRAND@external.danone.com" xr:uid="{94E1D731-AF5E-4FBD-91B1-41972A48763C}"/>
    <hyperlink ref="M72" r:id="rId95" display="mailto:andrei.fofirca-iacob@external.danone.com" xr:uid="{2EB5A414-AD24-48EA-BAFB-5EE6484FCEDF}"/>
    <hyperlink ref="K73" r:id="rId96" display="mailto:Benoit.CHABRAND@external.danone.com" xr:uid="{69470DE4-A12E-42FF-9A63-4A9C5534C697}"/>
    <hyperlink ref="M73" r:id="rId97" display="mailto:andrei.fofirca-iacob@external.danone.com" xr:uid="{17C40EBC-A1D9-43B7-8FD6-25FD59A9B282}"/>
    <hyperlink ref="K47" r:id="rId98" display="Martyna.PODRAZKA-SWIDEREK@danone.com" xr:uid="{4ABEAB18-D9D6-4083-9BB3-9841B6DB2EF8}"/>
    <hyperlink ref="K9" r:id="rId99" xr:uid="{B008E9BD-3FAE-4FF9-A00F-8363482A308F}"/>
    <hyperlink ref="M9" r:id="rId100" xr:uid="{19BEAAAF-6806-43E9-9BDF-5800E5EE5552}"/>
    <hyperlink ref="K43" r:id="rId101" xr:uid="{6DC79CA9-6728-440E-9158-37CC7BA97C67}"/>
    <hyperlink ref="M43" r:id="rId102" xr:uid="{85293A04-9E25-4EAD-92EE-C9EAD3DBA4BE}"/>
    <hyperlink ref="K44" r:id="rId103" xr:uid="{1643B84F-2BB5-4834-B7CD-CD9D875A10C9}"/>
    <hyperlink ref="M44" r:id="rId104" xr:uid="{5BEA867A-BCFC-4FE0-AB11-CB864130CB40}"/>
  </hyperlinks>
  <pageMargins left="0.7" right="0.7" top="0.75" bottom="0.75" header="0.3" footer="0.3"/>
  <pageSetup orientation="portrait" r:id="rId10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01BE-70E4-4954-836A-3E9D3150D92A}">
  <dimension ref="A1:AJ1160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1" max="1" width="15.7109375" bestFit="1" customWidth="1"/>
    <col min="2" max="2" width="25.42578125" customWidth="1"/>
    <col min="4" max="4" width="23" bestFit="1" customWidth="1"/>
    <col min="5" max="5" width="15.42578125" style="2" bestFit="1" customWidth="1"/>
    <col min="6" max="6" width="16.5703125" style="2" bestFit="1" customWidth="1"/>
    <col min="7" max="7" width="27.140625" customWidth="1"/>
    <col min="8" max="8" width="19.85546875" customWidth="1"/>
    <col min="28" max="28" width="37.42578125" bestFit="1" customWidth="1"/>
    <col min="29" max="29" width="22" bestFit="1" customWidth="1"/>
    <col min="30" max="30" width="23" bestFit="1" customWidth="1"/>
    <col min="31" max="31" width="10.140625" bestFit="1" customWidth="1"/>
  </cols>
  <sheetData>
    <row r="1" spans="1:36" x14ac:dyDescent="0.25">
      <c r="A1" s="1" t="s">
        <v>3267</v>
      </c>
      <c r="B1" s="1" t="s">
        <v>3268</v>
      </c>
      <c r="C1" s="1" t="s">
        <v>3269</v>
      </c>
      <c r="D1" s="1" t="s">
        <v>0</v>
      </c>
      <c r="E1" s="1" t="s">
        <v>3270</v>
      </c>
      <c r="F1" s="1" t="s">
        <v>3271</v>
      </c>
      <c r="G1" s="1" t="s">
        <v>3272</v>
      </c>
      <c r="H1" s="1" t="s">
        <v>3273</v>
      </c>
      <c r="I1" s="1" t="s">
        <v>11</v>
      </c>
      <c r="J1" s="1" t="s">
        <v>8</v>
      </c>
      <c r="K1" s="1" t="s">
        <v>12</v>
      </c>
      <c r="L1" s="1" t="s">
        <v>3075</v>
      </c>
      <c r="M1" s="1" t="s">
        <v>3077</v>
      </c>
      <c r="N1" s="1" t="s">
        <v>3081</v>
      </c>
      <c r="O1" s="1" t="s">
        <v>3274</v>
      </c>
      <c r="P1" s="1" t="s">
        <v>3275</v>
      </c>
      <c r="Q1" s="1" t="s">
        <v>3276</v>
      </c>
      <c r="AB1" t="str" cm="1">
        <f t="array" ref="AB1:AB53">_xlfn.UNIQUE(I2:I10000)</f>
        <v>SAP Themis ERP</v>
      </c>
      <c r="AC1" t="str" cm="1">
        <f t="array" ref="AC1:AC12">_xlfn.UNIQUE(P2:P10000)</f>
        <v>Migrate NSX</v>
      </c>
      <c r="AD1" t="str" cm="1">
        <f t="array" ref="AD1:AD236">_xlfn.UNIQUE(D2:D10000)</f>
        <v>LEDCB0163</v>
      </c>
      <c r="AE1" s="127" cm="1">
        <f t="array" ref="AE1:AE161">_xlfn.UNIQUE(E2:E10000)</f>
        <v>45566.083333333336</v>
      </c>
      <c r="AF1">
        <f>MONTH(AE1)</f>
        <v>10</v>
      </c>
      <c r="AG1" t="str">
        <f>IF(AF1="","",TEXT(DATE(2000, AF1, 1), "MMMM"))</f>
        <v>October</v>
      </c>
      <c r="AH1" t="str" cm="1">
        <f t="array" ref="AH1:AH4">_xlfn.UNIQUE(AG1:AG100000)</f>
        <v>October</v>
      </c>
      <c r="AJ1" t="str" cm="1">
        <f t="array" ref="AJ1:AJ7">_xlfn.UNIQUE(J2:J10000)</f>
        <v>PROD</v>
      </c>
    </row>
    <row r="2" spans="1:36" x14ac:dyDescent="0.25">
      <c r="A2" t="s">
        <v>3277</v>
      </c>
      <c r="B2" t="s">
        <v>3278</v>
      </c>
      <c r="C2" t="s">
        <v>3279</v>
      </c>
      <c r="D2" t="s">
        <v>678</v>
      </c>
      <c r="E2" s="2">
        <v>45566.083333333336</v>
      </c>
      <c r="F2" s="2">
        <v>45567.583333333336</v>
      </c>
      <c r="G2" t="s">
        <v>3280</v>
      </c>
      <c r="H2" t="s">
        <v>3281</v>
      </c>
      <c r="I2" t="s">
        <v>639</v>
      </c>
      <c r="J2" t="s">
        <v>44</v>
      </c>
      <c r="K2" t="s">
        <v>680</v>
      </c>
      <c r="L2" t="s">
        <v>3189</v>
      </c>
      <c r="M2" t="s">
        <v>3088</v>
      </c>
      <c r="N2" t="s">
        <v>3103</v>
      </c>
      <c r="O2" t="s">
        <v>138</v>
      </c>
      <c r="P2" t="s">
        <v>3282</v>
      </c>
      <c r="Q2" t="str">
        <f t="shared" ref="Q2:Q65" si="0">IF(E2&lt;&gt;"", TEXT(E2, "MMMM"), "")</f>
        <v>October</v>
      </c>
      <c r="AB2" t="str">
        <v>Orsoft</v>
      </c>
      <c r="AC2" t="str">
        <v>Windows Patching</v>
      </c>
      <c r="AD2" t="str">
        <v>LEDCB0189</v>
      </c>
      <c r="AE2" s="127">
        <v>45566.166666666664</v>
      </c>
      <c r="AF2">
        <f t="shared" ref="AF2:AF65" si="1">MONTH(AE2)</f>
        <v>10</v>
      </c>
      <c r="AG2" t="str">
        <f>IF(AF2="","",TEXT(DATE(2000, AF2, 1), "MMMM"))</f>
        <v>October</v>
      </c>
      <c r="AH2" t="str">
        <v>November</v>
      </c>
      <c r="AJ2" t="str">
        <v>SIMU</v>
      </c>
    </row>
    <row r="3" spans="1:36" x14ac:dyDescent="0.25">
      <c r="A3" t="s">
        <v>3277</v>
      </c>
      <c r="B3" t="s">
        <v>3278</v>
      </c>
      <c r="C3" t="s">
        <v>3279</v>
      </c>
      <c r="D3" t="s">
        <v>731</v>
      </c>
      <c r="E3" s="2">
        <v>45566.083333333336</v>
      </c>
      <c r="F3" s="2">
        <v>45567.583333333336</v>
      </c>
      <c r="G3" t="s">
        <v>3280</v>
      </c>
      <c r="H3" t="s">
        <v>3281</v>
      </c>
      <c r="I3" t="s">
        <v>639</v>
      </c>
      <c r="J3" t="s">
        <v>44</v>
      </c>
      <c r="K3" t="s">
        <v>677</v>
      </c>
      <c r="L3" t="s">
        <v>3189</v>
      </c>
      <c r="M3" t="s">
        <v>3088</v>
      </c>
      <c r="N3" t="s">
        <v>3103</v>
      </c>
      <c r="O3" t="s">
        <v>138</v>
      </c>
      <c r="P3" t="s">
        <v>3282</v>
      </c>
      <c r="Q3" t="str">
        <f t="shared" si="0"/>
        <v>October</v>
      </c>
      <c r="AB3" t="str">
        <v>EDC_MOP Misc Datacenter Management</v>
      </c>
      <c r="AC3" t="str">
        <v>Others</v>
      </c>
      <c r="AD3" t="str">
        <v>LEDCB0203</v>
      </c>
      <c r="AE3" s="127">
        <v>45566.229166666664</v>
      </c>
      <c r="AF3">
        <f t="shared" si="1"/>
        <v>10</v>
      </c>
      <c r="AG3" t="str">
        <f t="shared" ref="AG3:AG65" si="2">IF(AF3="","",TEXT(DATE(2000, AF3, 1), "MMMM"))</f>
        <v>October</v>
      </c>
      <c r="AH3" t="str">
        <v>January</v>
      </c>
      <c r="AJ3" t="str">
        <v>NONE</v>
      </c>
    </row>
    <row r="4" spans="1:36" x14ac:dyDescent="0.25">
      <c r="A4" t="s">
        <v>3277</v>
      </c>
      <c r="B4" t="s">
        <v>3283</v>
      </c>
      <c r="C4" t="s">
        <v>3284</v>
      </c>
      <c r="D4" t="s">
        <v>731</v>
      </c>
      <c r="E4" s="2">
        <v>45566.083333333336</v>
      </c>
      <c r="F4" s="2">
        <v>45567.583333333336</v>
      </c>
      <c r="G4" t="s">
        <v>3285</v>
      </c>
      <c r="H4" t="s">
        <v>3286</v>
      </c>
      <c r="I4" t="s">
        <v>639</v>
      </c>
      <c r="J4" t="s">
        <v>44</v>
      </c>
      <c r="K4" t="s">
        <v>677</v>
      </c>
      <c r="L4" t="s">
        <v>3189</v>
      </c>
      <c r="M4" t="s">
        <v>3088</v>
      </c>
      <c r="N4" t="s">
        <v>3103</v>
      </c>
      <c r="O4" t="s">
        <v>138</v>
      </c>
      <c r="P4" t="s">
        <v>3282</v>
      </c>
      <c r="Q4" t="str">
        <f t="shared" si="0"/>
        <v>October</v>
      </c>
      <c r="AB4" t="str">
        <v>NONE</v>
      </c>
      <c r="AC4" t="str">
        <v>Network</v>
      </c>
      <c r="AD4" t="str">
        <v>WEDCBA54</v>
      </c>
      <c r="AE4" s="127">
        <v>45566.291666666664</v>
      </c>
      <c r="AF4">
        <f t="shared" si="1"/>
        <v>10</v>
      </c>
      <c r="AG4" t="str">
        <f t="shared" si="2"/>
        <v>October</v>
      </c>
      <c r="AH4">
        <v>0</v>
      </c>
      <c r="AJ4" t="str">
        <v>DEV</v>
      </c>
    </row>
    <row r="5" spans="1:36" x14ac:dyDescent="0.25">
      <c r="A5" t="s">
        <v>3277</v>
      </c>
      <c r="B5" t="s">
        <v>3287</v>
      </c>
      <c r="C5" t="s">
        <v>3284</v>
      </c>
      <c r="D5" t="s">
        <v>731</v>
      </c>
      <c r="E5" s="2">
        <v>45566.083333333336</v>
      </c>
      <c r="F5" s="2">
        <v>45567.583333333336</v>
      </c>
      <c r="G5" t="s">
        <v>3288</v>
      </c>
      <c r="H5" t="s">
        <v>3289</v>
      </c>
      <c r="I5" t="s">
        <v>639</v>
      </c>
      <c r="J5" t="s">
        <v>44</v>
      </c>
      <c r="K5" t="s">
        <v>677</v>
      </c>
      <c r="L5" t="s">
        <v>3189</v>
      </c>
      <c r="M5" t="s">
        <v>3088</v>
      </c>
      <c r="N5" t="s">
        <v>3103</v>
      </c>
      <c r="O5" t="s">
        <v>138</v>
      </c>
      <c r="P5" t="s">
        <v>3282</v>
      </c>
      <c r="Q5" t="str">
        <f t="shared" si="0"/>
        <v>October</v>
      </c>
      <c r="AB5" t="str">
        <v>Bridge</v>
      </c>
      <c r="AC5" t="str">
        <v>Cooling period</v>
      </c>
      <c r="AD5" t="str">
        <v>WEDCBB86</v>
      </c>
      <c r="AE5" s="127">
        <v>45566.3125</v>
      </c>
      <c r="AF5">
        <f t="shared" si="1"/>
        <v>10</v>
      </c>
      <c r="AG5" t="str">
        <f t="shared" si="2"/>
        <v>October</v>
      </c>
      <c r="AJ5" t="str">
        <v>INFRA</v>
      </c>
    </row>
    <row r="6" spans="1:36" x14ac:dyDescent="0.25">
      <c r="A6" t="s">
        <v>3277</v>
      </c>
      <c r="B6" t="s">
        <v>3290</v>
      </c>
      <c r="C6" t="s">
        <v>3284</v>
      </c>
      <c r="D6" t="s">
        <v>731</v>
      </c>
      <c r="E6" s="2">
        <v>45566.083333333336</v>
      </c>
      <c r="F6" s="2">
        <v>45567.583333333336</v>
      </c>
      <c r="G6" t="s">
        <v>3291</v>
      </c>
      <c r="H6" t="s">
        <v>3292</v>
      </c>
      <c r="I6" t="s">
        <v>639</v>
      </c>
      <c r="J6" t="s">
        <v>44</v>
      </c>
      <c r="K6" t="s">
        <v>677</v>
      </c>
      <c r="L6" t="s">
        <v>3189</v>
      </c>
      <c r="M6" t="s">
        <v>3088</v>
      </c>
      <c r="N6" t="s">
        <v>3103</v>
      </c>
      <c r="O6" t="s">
        <v>138</v>
      </c>
      <c r="P6" t="s">
        <v>3282</v>
      </c>
      <c r="Q6" t="str">
        <f t="shared" si="0"/>
        <v>October</v>
      </c>
      <c r="AB6" t="str">
        <v>SAP Themis Global Applications</v>
      </c>
      <c r="AC6" t="str">
        <v>Disk Extention</v>
      </c>
      <c r="AD6" t="str">
        <v>DAN-00-ACCOUNT</v>
      </c>
      <c r="AE6" s="127">
        <v>45566.333333333336</v>
      </c>
      <c r="AF6">
        <f t="shared" si="1"/>
        <v>10</v>
      </c>
      <c r="AG6" t="str">
        <f t="shared" si="2"/>
        <v>October</v>
      </c>
      <c r="AJ6" t="str">
        <v>POC</v>
      </c>
    </row>
    <row r="7" spans="1:36" x14ac:dyDescent="0.25">
      <c r="A7" t="s">
        <v>3277</v>
      </c>
      <c r="B7" t="s">
        <v>3293</v>
      </c>
      <c r="C7" t="s">
        <v>3284</v>
      </c>
      <c r="D7" t="s">
        <v>731</v>
      </c>
      <c r="E7" s="2">
        <v>45566.083333333336</v>
      </c>
      <c r="F7" s="2">
        <v>45567.583333333336</v>
      </c>
      <c r="G7" t="s">
        <v>3294</v>
      </c>
      <c r="H7" t="s">
        <v>3295</v>
      </c>
      <c r="I7" t="s">
        <v>639</v>
      </c>
      <c r="J7" t="s">
        <v>44</v>
      </c>
      <c r="K7" t="s">
        <v>677</v>
      </c>
      <c r="L7" t="s">
        <v>3189</v>
      </c>
      <c r="M7" t="s">
        <v>3088</v>
      </c>
      <c r="N7" t="s">
        <v>3103</v>
      </c>
      <c r="O7" t="s">
        <v>138</v>
      </c>
      <c r="P7" t="s">
        <v>3282</v>
      </c>
      <c r="Q7" t="str">
        <f t="shared" si="0"/>
        <v>October</v>
      </c>
      <c r="AB7" t="str">
        <v>GDC_automation</v>
      </c>
      <c r="AC7" t="str">
        <v>GTP</v>
      </c>
      <c r="AD7" t="str">
        <v>DAN-01 ACCOUNT</v>
      </c>
      <c r="AE7" s="127">
        <v>45566.361111111109</v>
      </c>
      <c r="AF7">
        <f t="shared" si="1"/>
        <v>10</v>
      </c>
      <c r="AG7" t="str">
        <f t="shared" si="2"/>
        <v>October</v>
      </c>
      <c r="AJ7">
        <v>0</v>
      </c>
    </row>
    <row r="8" spans="1:36" x14ac:dyDescent="0.25">
      <c r="A8" t="s">
        <v>3277</v>
      </c>
      <c r="B8" t="s">
        <v>3296</v>
      </c>
      <c r="C8" t="s">
        <v>3284</v>
      </c>
      <c r="D8" t="s">
        <v>731</v>
      </c>
      <c r="E8" s="2">
        <v>45566.083333333336</v>
      </c>
      <c r="F8" s="2">
        <v>45567.583333333336</v>
      </c>
      <c r="G8" t="s">
        <v>3297</v>
      </c>
      <c r="H8" t="s">
        <v>3298</v>
      </c>
      <c r="I8" t="s">
        <v>639</v>
      </c>
      <c r="J8" t="s">
        <v>44</v>
      </c>
      <c r="K8" t="s">
        <v>677</v>
      </c>
      <c r="L8" t="s">
        <v>3189</v>
      </c>
      <c r="M8" t="s">
        <v>3088</v>
      </c>
      <c r="N8" t="s">
        <v>3103</v>
      </c>
      <c r="O8" t="s">
        <v>138</v>
      </c>
      <c r="P8" t="s">
        <v>3282</v>
      </c>
      <c r="Q8" t="str">
        <f t="shared" si="0"/>
        <v>October</v>
      </c>
      <c r="AB8" t="str">
        <v>SAP SLT</v>
      </c>
      <c r="AC8" t="str">
        <v>SAN Migration</v>
      </c>
      <c r="AD8" t="str">
        <v>WEDCB795</v>
      </c>
      <c r="AE8" s="127">
        <v>45566.375</v>
      </c>
      <c r="AF8">
        <f t="shared" si="1"/>
        <v>10</v>
      </c>
      <c r="AG8" t="str">
        <f t="shared" si="2"/>
        <v>October</v>
      </c>
    </row>
    <row r="9" spans="1:36" x14ac:dyDescent="0.25">
      <c r="A9" t="s">
        <v>3277</v>
      </c>
      <c r="B9" t="s">
        <v>3299</v>
      </c>
      <c r="C9" t="s">
        <v>3284</v>
      </c>
      <c r="D9" t="s">
        <v>731</v>
      </c>
      <c r="E9" s="2">
        <v>45566.083333333336</v>
      </c>
      <c r="F9" s="2">
        <v>45567.583333333336</v>
      </c>
      <c r="G9" t="s">
        <v>3300</v>
      </c>
      <c r="H9" t="s">
        <v>3301</v>
      </c>
      <c r="I9" t="s">
        <v>639</v>
      </c>
      <c r="J9" t="s">
        <v>44</v>
      </c>
      <c r="K9" t="s">
        <v>677</v>
      </c>
      <c r="L9" t="s">
        <v>3189</v>
      </c>
      <c r="M9" t="s">
        <v>3088</v>
      </c>
      <c r="N9" t="s">
        <v>3103</v>
      </c>
      <c r="O9" t="s">
        <v>138</v>
      </c>
      <c r="P9" t="s">
        <v>3282</v>
      </c>
      <c r="Q9" t="str">
        <f t="shared" si="0"/>
        <v>October</v>
      </c>
      <c r="AB9" t="str">
        <v>EDC_MOP TSE Infrastructure</v>
      </c>
      <c r="AC9" t="str">
        <v>AWS Windows Patching</v>
      </c>
      <c r="AD9" t="str">
        <v>WEDCB796</v>
      </c>
      <c r="AE9" s="127">
        <v>45566.416666666664</v>
      </c>
      <c r="AF9">
        <f t="shared" si="1"/>
        <v>10</v>
      </c>
      <c r="AG9" t="str">
        <f t="shared" si="2"/>
        <v>October</v>
      </c>
    </row>
    <row r="10" spans="1:36" x14ac:dyDescent="0.25">
      <c r="A10" t="s">
        <v>3277</v>
      </c>
      <c r="B10" t="s">
        <v>3302</v>
      </c>
      <c r="C10" t="s">
        <v>3284</v>
      </c>
      <c r="D10" t="s">
        <v>731</v>
      </c>
      <c r="E10" s="2">
        <v>45566.083333333336</v>
      </c>
      <c r="F10" s="2">
        <v>45567.583333333336</v>
      </c>
      <c r="G10" t="s">
        <v>3285</v>
      </c>
      <c r="H10" t="s">
        <v>3303</v>
      </c>
      <c r="I10" t="s">
        <v>639</v>
      </c>
      <c r="J10" t="s">
        <v>44</v>
      </c>
      <c r="K10" t="s">
        <v>677</v>
      </c>
      <c r="L10" t="s">
        <v>3189</v>
      </c>
      <c r="M10" t="s">
        <v>3088</v>
      </c>
      <c r="N10" t="s">
        <v>3103</v>
      </c>
      <c r="O10" t="s">
        <v>138</v>
      </c>
      <c r="P10" t="s">
        <v>3282</v>
      </c>
      <c r="Q10" t="str">
        <f t="shared" si="0"/>
        <v>October</v>
      </c>
      <c r="AB10" t="str">
        <v>EDC_MOP Backup - Veeam</v>
      </c>
      <c r="AC10" t="str">
        <v>TTM Deployment</v>
      </c>
      <c r="AD10" t="str">
        <v>WEDCB797</v>
      </c>
      <c r="AE10" s="127">
        <v>45566.4375</v>
      </c>
      <c r="AF10">
        <f t="shared" si="1"/>
        <v>10</v>
      </c>
      <c r="AG10" t="str">
        <f t="shared" si="2"/>
        <v>October</v>
      </c>
    </row>
    <row r="11" spans="1:36" x14ac:dyDescent="0.25">
      <c r="A11" t="s">
        <v>3277</v>
      </c>
      <c r="B11" t="s">
        <v>3304</v>
      </c>
      <c r="C11" t="s">
        <v>3284</v>
      </c>
      <c r="D11" t="s">
        <v>731</v>
      </c>
      <c r="E11" s="2">
        <v>45566.083333333336</v>
      </c>
      <c r="F11" s="2">
        <v>45567.583333333336</v>
      </c>
      <c r="G11" t="s">
        <v>3305</v>
      </c>
      <c r="I11" t="s">
        <v>639</v>
      </c>
      <c r="J11" t="s">
        <v>44</v>
      </c>
      <c r="K11" t="s">
        <v>677</v>
      </c>
      <c r="L11" t="s">
        <v>3189</v>
      </c>
      <c r="M11" t="s">
        <v>3088</v>
      </c>
      <c r="N11" t="s">
        <v>3103</v>
      </c>
      <c r="O11" t="s">
        <v>138</v>
      </c>
      <c r="P11" t="s">
        <v>3282</v>
      </c>
      <c r="Q11" t="str">
        <f t="shared" si="0"/>
        <v>October</v>
      </c>
      <c r="AB11" t="str">
        <v>Yuki (Snow License Manager)</v>
      </c>
      <c r="AC11" t="str">
        <v>SAP Refresh</v>
      </c>
      <c r="AD11" t="str">
        <v>WEDCBB24</v>
      </c>
      <c r="AE11" s="127">
        <v>45566.458333333336</v>
      </c>
      <c r="AF11">
        <f t="shared" si="1"/>
        <v>10</v>
      </c>
      <c r="AG11" t="str">
        <f t="shared" si="2"/>
        <v>October</v>
      </c>
    </row>
    <row r="12" spans="1:36" x14ac:dyDescent="0.25">
      <c r="A12" t="s">
        <v>3277</v>
      </c>
      <c r="B12" t="s">
        <v>3278</v>
      </c>
      <c r="C12" t="s">
        <v>3279</v>
      </c>
      <c r="D12" t="s">
        <v>753</v>
      </c>
      <c r="E12" s="2">
        <v>45566.083333333336</v>
      </c>
      <c r="F12" s="2">
        <v>45567.583333333336</v>
      </c>
      <c r="G12" t="s">
        <v>3280</v>
      </c>
      <c r="H12" t="s">
        <v>3281</v>
      </c>
      <c r="I12" t="s">
        <v>639</v>
      </c>
      <c r="J12" t="s">
        <v>44</v>
      </c>
      <c r="K12" t="s">
        <v>686</v>
      </c>
      <c r="L12" t="s">
        <v>3189</v>
      </c>
      <c r="M12" t="s">
        <v>3088</v>
      </c>
      <c r="N12" t="s">
        <v>3103</v>
      </c>
      <c r="O12" t="s">
        <v>138</v>
      </c>
      <c r="P12" t="s">
        <v>3282</v>
      </c>
      <c r="Q12" t="str">
        <f t="shared" si="0"/>
        <v>October</v>
      </c>
      <c r="AB12" t="str">
        <v>Bamboo</v>
      </c>
      <c r="AC12">
        <v>0</v>
      </c>
      <c r="AD12" t="str">
        <v>HEDCB030</v>
      </c>
      <c r="AE12" s="127">
        <v>45566.5</v>
      </c>
      <c r="AF12">
        <f t="shared" si="1"/>
        <v>10</v>
      </c>
      <c r="AG12" t="str">
        <f t="shared" si="2"/>
        <v>October</v>
      </c>
    </row>
    <row r="13" spans="1:36" x14ac:dyDescent="0.25">
      <c r="A13" t="s">
        <v>3306</v>
      </c>
      <c r="B13" t="s">
        <v>3307</v>
      </c>
      <c r="C13" t="s">
        <v>3284</v>
      </c>
      <c r="D13" t="s">
        <v>2662</v>
      </c>
      <c r="E13" s="2">
        <v>45566.166666666664</v>
      </c>
      <c r="F13" s="2">
        <v>45566.333333333336</v>
      </c>
      <c r="G13" t="s">
        <v>3285</v>
      </c>
      <c r="H13" t="s">
        <v>3308</v>
      </c>
      <c r="I13" t="s">
        <v>2366</v>
      </c>
      <c r="J13" t="s">
        <v>168</v>
      </c>
      <c r="K13" t="s">
        <v>2366</v>
      </c>
      <c r="L13" t="s">
        <v>3189</v>
      </c>
      <c r="M13" t="s">
        <v>3088</v>
      </c>
      <c r="N13" t="s">
        <v>3103</v>
      </c>
      <c r="O13" t="s">
        <v>138</v>
      </c>
      <c r="P13" t="s">
        <v>3309</v>
      </c>
      <c r="Q13" t="str">
        <f t="shared" si="0"/>
        <v>October</v>
      </c>
      <c r="AB13" t="str">
        <v>EDC_MOP OS Management - AIX</v>
      </c>
      <c r="AD13" t="str">
        <v>HEDCB031</v>
      </c>
      <c r="AE13" s="127">
        <v>45566.5625</v>
      </c>
      <c r="AF13">
        <f t="shared" si="1"/>
        <v>10</v>
      </c>
      <c r="AG13" t="str">
        <f t="shared" si="2"/>
        <v>October</v>
      </c>
    </row>
    <row r="14" spans="1:36" x14ac:dyDescent="0.25">
      <c r="A14" t="s">
        <v>3306</v>
      </c>
      <c r="B14" t="s">
        <v>3310</v>
      </c>
      <c r="C14" t="s">
        <v>3279</v>
      </c>
      <c r="D14" t="s">
        <v>2662</v>
      </c>
      <c r="E14" s="2">
        <v>45566.166666666664</v>
      </c>
      <c r="F14" s="2">
        <v>45566.5</v>
      </c>
      <c r="G14" t="s">
        <v>3285</v>
      </c>
      <c r="H14" t="s">
        <v>3308</v>
      </c>
      <c r="I14" t="s">
        <v>2366</v>
      </c>
      <c r="J14" t="s">
        <v>168</v>
      </c>
      <c r="K14" t="s">
        <v>2366</v>
      </c>
      <c r="L14" t="s">
        <v>3189</v>
      </c>
      <c r="M14" t="s">
        <v>3088</v>
      </c>
      <c r="N14" t="s">
        <v>3103</v>
      </c>
      <c r="O14" t="s">
        <v>138</v>
      </c>
      <c r="P14" t="s">
        <v>3309</v>
      </c>
      <c r="Q14" t="str">
        <f t="shared" si="0"/>
        <v>October</v>
      </c>
      <c r="AB14" t="str">
        <v>Tekdan</v>
      </c>
      <c r="AD14" t="str">
        <v>WGDCI0002</v>
      </c>
      <c r="AE14" s="127">
        <v>45566.708333333336</v>
      </c>
      <c r="AF14">
        <f t="shared" si="1"/>
        <v>10</v>
      </c>
      <c r="AG14" t="str">
        <f t="shared" si="2"/>
        <v>October</v>
      </c>
    </row>
    <row r="15" spans="1:36" x14ac:dyDescent="0.25">
      <c r="A15" t="s">
        <v>3306</v>
      </c>
      <c r="B15" t="s">
        <v>3311</v>
      </c>
      <c r="C15" t="s">
        <v>3284</v>
      </c>
      <c r="D15" t="s">
        <v>2662</v>
      </c>
      <c r="E15" s="2">
        <v>45566.166666666664</v>
      </c>
      <c r="F15" s="2">
        <v>45566.5</v>
      </c>
      <c r="G15" t="s">
        <v>3285</v>
      </c>
      <c r="H15" t="s">
        <v>3308</v>
      </c>
      <c r="I15" t="s">
        <v>2366</v>
      </c>
      <c r="J15" t="s">
        <v>168</v>
      </c>
      <c r="K15" t="s">
        <v>2366</v>
      </c>
      <c r="L15" t="s">
        <v>3189</v>
      </c>
      <c r="M15" t="s">
        <v>3088</v>
      </c>
      <c r="N15" t="s">
        <v>3103</v>
      </c>
      <c r="O15" t="s">
        <v>138</v>
      </c>
      <c r="P15" t="s">
        <v>3309</v>
      </c>
      <c r="Q15" t="str">
        <f t="shared" si="0"/>
        <v>October</v>
      </c>
      <c r="AB15" t="str">
        <v>EAI</v>
      </c>
      <c r="AD15" t="str">
        <v>LEDCB0087</v>
      </c>
      <c r="AE15" s="127">
        <v>45567</v>
      </c>
      <c r="AF15">
        <f t="shared" si="1"/>
        <v>10</v>
      </c>
      <c r="AG15" t="str">
        <f t="shared" si="2"/>
        <v>October</v>
      </c>
    </row>
    <row r="16" spans="1:36" x14ac:dyDescent="0.25">
      <c r="A16" t="s">
        <v>3312</v>
      </c>
      <c r="B16" t="s">
        <v>3307</v>
      </c>
      <c r="C16" t="s">
        <v>3284</v>
      </c>
      <c r="D16" t="s">
        <v>2791</v>
      </c>
      <c r="E16" s="2">
        <v>45566.229166666664</v>
      </c>
      <c r="F16" s="2">
        <v>45566.4375</v>
      </c>
      <c r="G16" t="s">
        <v>3313</v>
      </c>
      <c r="H16" t="s">
        <v>3314</v>
      </c>
      <c r="I16" t="s">
        <v>199</v>
      </c>
      <c r="J16" t="s">
        <v>168</v>
      </c>
      <c r="K16">
        <v>0</v>
      </c>
      <c r="L16" t="s">
        <v>3157</v>
      </c>
      <c r="M16" t="s">
        <v>3136</v>
      </c>
      <c r="N16" t="s">
        <v>3119</v>
      </c>
      <c r="O16" t="s">
        <v>200</v>
      </c>
      <c r="P16" t="s">
        <v>3309</v>
      </c>
      <c r="Q16" t="str">
        <f t="shared" si="0"/>
        <v>October</v>
      </c>
      <c r="AB16" t="str">
        <v>EDC_COM Active Directory</v>
      </c>
      <c r="AD16" t="str">
        <v>LEDCB0093</v>
      </c>
      <c r="AE16" s="127">
        <v>45567.208333333336</v>
      </c>
      <c r="AF16">
        <f t="shared" si="1"/>
        <v>10</v>
      </c>
      <c r="AG16" t="str">
        <f t="shared" si="2"/>
        <v>October</v>
      </c>
    </row>
    <row r="17" spans="1:33" x14ac:dyDescent="0.25">
      <c r="A17" t="s">
        <v>3312</v>
      </c>
      <c r="B17" t="s">
        <v>3315</v>
      </c>
      <c r="C17" t="s">
        <v>3316</v>
      </c>
      <c r="D17" t="s">
        <v>2791</v>
      </c>
      <c r="E17" s="2">
        <v>45566.229166666664</v>
      </c>
      <c r="F17" s="2">
        <v>45566.604166666664</v>
      </c>
      <c r="G17" t="s">
        <v>3313</v>
      </c>
      <c r="H17" t="s">
        <v>3317</v>
      </c>
      <c r="I17" t="s">
        <v>199</v>
      </c>
      <c r="J17" t="s">
        <v>168</v>
      </c>
      <c r="K17">
        <v>0</v>
      </c>
      <c r="L17" t="s">
        <v>3157</v>
      </c>
      <c r="M17" t="s">
        <v>3136</v>
      </c>
      <c r="N17" t="s">
        <v>3119</v>
      </c>
      <c r="O17" t="s">
        <v>200</v>
      </c>
      <c r="P17" t="s">
        <v>3309</v>
      </c>
      <c r="Q17" t="str">
        <f t="shared" si="0"/>
        <v>October</v>
      </c>
      <c r="AB17" t="str">
        <v>TTM</v>
      </c>
      <c r="AD17" t="str">
        <v>LEDCB0095</v>
      </c>
      <c r="AE17" s="127">
        <v>45567.291666666664</v>
      </c>
      <c r="AF17">
        <f t="shared" si="1"/>
        <v>10</v>
      </c>
      <c r="AG17" t="str">
        <f t="shared" si="2"/>
        <v>October</v>
      </c>
    </row>
    <row r="18" spans="1:33" x14ac:dyDescent="0.25">
      <c r="A18" t="s">
        <v>3312</v>
      </c>
      <c r="B18" t="s">
        <v>3311</v>
      </c>
      <c r="C18" t="s">
        <v>3284</v>
      </c>
      <c r="D18" t="s">
        <v>2791</v>
      </c>
      <c r="E18" s="2">
        <v>45566.229166666664</v>
      </c>
      <c r="F18" s="2">
        <v>45566.604166666664</v>
      </c>
      <c r="G18" t="s">
        <v>3313</v>
      </c>
      <c r="H18" t="s">
        <v>3314</v>
      </c>
      <c r="I18" t="s">
        <v>199</v>
      </c>
      <c r="J18" t="s">
        <v>168</v>
      </c>
      <c r="K18">
        <v>0</v>
      </c>
      <c r="L18" t="s">
        <v>3157</v>
      </c>
      <c r="M18" t="s">
        <v>3136</v>
      </c>
      <c r="N18" t="s">
        <v>3119</v>
      </c>
      <c r="O18" t="s">
        <v>200</v>
      </c>
      <c r="P18" t="s">
        <v>3309</v>
      </c>
      <c r="Q18" t="str">
        <f t="shared" si="0"/>
        <v>October</v>
      </c>
      <c r="AB18" t="str">
        <v>OneBuy-Coupa - TSE</v>
      </c>
      <c r="AD18" t="str">
        <v>LEDCB0096</v>
      </c>
      <c r="AE18" s="127">
        <v>45567.333333333336</v>
      </c>
      <c r="AF18">
        <f t="shared" si="1"/>
        <v>10</v>
      </c>
      <c r="AG18" t="str">
        <f t="shared" si="2"/>
        <v>October</v>
      </c>
    </row>
    <row r="19" spans="1:33" x14ac:dyDescent="0.25">
      <c r="A19" t="s">
        <v>3277</v>
      </c>
      <c r="B19" t="s">
        <v>3318</v>
      </c>
      <c r="C19" t="s">
        <v>3284</v>
      </c>
      <c r="D19" t="s">
        <v>731</v>
      </c>
      <c r="E19" s="2">
        <v>45566.291666666664</v>
      </c>
      <c r="F19" s="2">
        <v>45567.583333333336</v>
      </c>
      <c r="G19" t="s">
        <v>3319</v>
      </c>
      <c r="H19" t="s">
        <v>3320</v>
      </c>
      <c r="I19" t="s">
        <v>639</v>
      </c>
      <c r="J19" t="s">
        <v>44</v>
      </c>
      <c r="K19" t="s">
        <v>677</v>
      </c>
      <c r="L19" t="s">
        <v>3189</v>
      </c>
      <c r="M19" t="s">
        <v>3088</v>
      </c>
      <c r="N19" t="s">
        <v>3103</v>
      </c>
      <c r="O19" t="s">
        <v>138</v>
      </c>
      <c r="P19" t="s">
        <v>3282</v>
      </c>
      <c r="Q19" t="str">
        <f t="shared" si="0"/>
        <v>October</v>
      </c>
      <c r="AB19" t="str">
        <v>OpenText Archiving</v>
      </c>
      <c r="AD19" t="str">
        <v>WEDCI031</v>
      </c>
      <c r="AE19" s="127">
        <v>45567.416666666664</v>
      </c>
      <c r="AF19">
        <f t="shared" si="1"/>
        <v>10</v>
      </c>
      <c r="AG19" t="str">
        <f t="shared" si="2"/>
        <v>October</v>
      </c>
    </row>
    <row r="20" spans="1:33" x14ac:dyDescent="0.25">
      <c r="A20" t="s">
        <v>3277</v>
      </c>
      <c r="B20" t="s">
        <v>3321</v>
      </c>
      <c r="C20" t="s">
        <v>3284</v>
      </c>
      <c r="D20" t="s">
        <v>731</v>
      </c>
      <c r="E20" s="2">
        <v>45566.291666666664</v>
      </c>
      <c r="F20" s="2">
        <v>45567.583333333336</v>
      </c>
      <c r="G20" t="s">
        <v>3322</v>
      </c>
      <c r="I20" t="s">
        <v>639</v>
      </c>
      <c r="J20" t="s">
        <v>44</v>
      </c>
      <c r="K20" t="s">
        <v>677</v>
      </c>
      <c r="L20" t="s">
        <v>3189</v>
      </c>
      <c r="M20" t="s">
        <v>3088</v>
      </c>
      <c r="N20" t="s">
        <v>3103</v>
      </c>
      <c r="O20" t="s">
        <v>138</v>
      </c>
      <c r="P20" t="s">
        <v>3282</v>
      </c>
      <c r="Q20" t="str">
        <f t="shared" si="0"/>
        <v>October</v>
      </c>
      <c r="AB20" t="str">
        <v>SAP Router</v>
      </c>
      <c r="AD20" t="str">
        <v>WEDCI033</v>
      </c>
      <c r="AE20" s="127">
        <v>45567.458333333336</v>
      </c>
      <c r="AF20">
        <f t="shared" si="1"/>
        <v>10</v>
      </c>
      <c r="AG20" t="str">
        <f t="shared" si="2"/>
        <v>October</v>
      </c>
    </row>
    <row r="21" spans="1:33" x14ac:dyDescent="0.25">
      <c r="A21" t="s">
        <v>3323</v>
      </c>
      <c r="B21" t="s">
        <v>3324</v>
      </c>
      <c r="C21" t="s">
        <v>3316</v>
      </c>
      <c r="D21" t="s">
        <v>3325</v>
      </c>
      <c r="E21" s="2">
        <v>45566.291666666664</v>
      </c>
      <c r="F21" s="2">
        <v>45572.625</v>
      </c>
      <c r="G21" t="s">
        <v>3326</v>
      </c>
      <c r="H21" t="s">
        <v>3327</v>
      </c>
      <c r="I21" t="s">
        <v>3328</v>
      </c>
      <c r="J21" t="s">
        <v>3328</v>
      </c>
      <c r="K21" t="s">
        <v>3328</v>
      </c>
      <c r="L21" t="s">
        <v>3328</v>
      </c>
      <c r="M21" t="s">
        <v>3328</v>
      </c>
      <c r="N21" t="s">
        <v>3328</v>
      </c>
      <c r="O21" t="s">
        <v>3328</v>
      </c>
      <c r="P21" t="s">
        <v>3329</v>
      </c>
      <c r="Q21" t="str">
        <f t="shared" si="0"/>
        <v>October</v>
      </c>
      <c r="AB21" t="str">
        <v>SAP Content Server</v>
      </c>
      <c r="AD21" t="str">
        <v>WEDCB0264</v>
      </c>
      <c r="AE21" s="127">
        <v>45567.5</v>
      </c>
      <c r="AF21">
        <f t="shared" si="1"/>
        <v>10</v>
      </c>
      <c r="AG21" t="str">
        <f t="shared" si="2"/>
        <v>October</v>
      </c>
    </row>
    <row r="22" spans="1:33" x14ac:dyDescent="0.25">
      <c r="A22" t="s">
        <v>3323</v>
      </c>
      <c r="B22" t="s">
        <v>3330</v>
      </c>
      <c r="C22" t="s">
        <v>3284</v>
      </c>
      <c r="D22" t="s">
        <v>3325</v>
      </c>
      <c r="E22" s="2">
        <v>45566.291666666664</v>
      </c>
      <c r="F22" s="2">
        <v>45572.625</v>
      </c>
      <c r="G22" t="s">
        <v>3331</v>
      </c>
      <c r="I22" t="s">
        <v>3328</v>
      </c>
      <c r="J22" t="s">
        <v>3328</v>
      </c>
      <c r="K22" t="s">
        <v>3328</v>
      </c>
      <c r="L22" t="s">
        <v>3328</v>
      </c>
      <c r="M22" t="s">
        <v>3328</v>
      </c>
      <c r="N22" t="s">
        <v>3328</v>
      </c>
      <c r="O22" t="s">
        <v>3328</v>
      </c>
      <c r="P22" t="s">
        <v>3329</v>
      </c>
      <c r="Q22" t="str">
        <f t="shared" si="0"/>
        <v>October</v>
      </c>
      <c r="AB22" t="str">
        <v>SAP Web Dispatcher</v>
      </c>
      <c r="AD22" t="str">
        <v xml:space="preserve">WEDCB0289 </v>
      </c>
      <c r="AE22" s="127">
        <v>45567.541666666664</v>
      </c>
      <c r="AF22">
        <f t="shared" si="1"/>
        <v>10</v>
      </c>
      <c r="AG22" t="str">
        <f t="shared" si="2"/>
        <v>October</v>
      </c>
    </row>
    <row r="23" spans="1:33" x14ac:dyDescent="0.25">
      <c r="A23" t="s">
        <v>3323</v>
      </c>
      <c r="B23" t="s">
        <v>3332</v>
      </c>
      <c r="C23" t="s">
        <v>3284</v>
      </c>
      <c r="D23" t="s">
        <v>3325</v>
      </c>
      <c r="E23" s="2">
        <v>45566.291666666664</v>
      </c>
      <c r="F23" s="2">
        <v>45572.625</v>
      </c>
      <c r="G23" t="s">
        <v>3331</v>
      </c>
      <c r="I23" t="s">
        <v>3328</v>
      </c>
      <c r="J23" t="s">
        <v>3328</v>
      </c>
      <c r="K23" t="s">
        <v>3328</v>
      </c>
      <c r="L23" t="s">
        <v>3328</v>
      </c>
      <c r="M23" t="s">
        <v>3328</v>
      </c>
      <c r="N23" t="s">
        <v>3328</v>
      </c>
      <c r="O23" t="s">
        <v>3328</v>
      </c>
      <c r="P23" t="s">
        <v>3329</v>
      </c>
      <c r="Q23" t="str">
        <f t="shared" si="0"/>
        <v>October</v>
      </c>
      <c r="AB23" t="str">
        <v>EDC_MOP Storage Infrastructure</v>
      </c>
      <c r="AD23" t="str">
        <v xml:space="preserve">WEDCB0290 </v>
      </c>
      <c r="AE23" s="127">
        <v>45568</v>
      </c>
      <c r="AF23">
        <f t="shared" si="1"/>
        <v>10</v>
      </c>
      <c r="AG23" t="str">
        <f t="shared" si="2"/>
        <v>October</v>
      </c>
    </row>
    <row r="24" spans="1:33" x14ac:dyDescent="0.25">
      <c r="A24" t="s">
        <v>3333</v>
      </c>
      <c r="B24" t="s">
        <v>3334</v>
      </c>
      <c r="C24" t="s">
        <v>3279</v>
      </c>
      <c r="D24" t="s">
        <v>3335</v>
      </c>
      <c r="E24" s="2">
        <v>45566.3125</v>
      </c>
      <c r="F24" s="2">
        <v>45566.395833333336</v>
      </c>
      <c r="G24" t="s">
        <v>3280</v>
      </c>
      <c r="H24" t="s">
        <v>3336</v>
      </c>
      <c r="I24" t="s">
        <v>3328</v>
      </c>
      <c r="J24" t="s">
        <v>3328</v>
      </c>
      <c r="K24" t="s">
        <v>3328</v>
      </c>
      <c r="L24" t="s">
        <v>3328</v>
      </c>
      <c r="M24" t="s">
        <v>3328</v>
      </c>
      <c r="N24" t="s">
        <v>3328</v>
      </c>
      <c r="O24" t="s">
        <v>3328</v>
      </c>
      <c r="P24" t="s">
        <v>3337</v>
      </c>
      <c r="Q24" t="str">
        <f t="shared" si="0"/>
        <v>October</v>
      </c>
      <c r="AB24" t="str">
        <v>EDC_MOP VMWare NSX</v>
      </c>
      <c r="AD24" t="str">
        <v>WEDCI043</v>
      </c>
      <c r="AE24" s="127">
        <v>45568.104166666664</v>
      </c>
      <c r="AF24">
        <f t="shared" si="1"/>
        <v>10</v>
      </c>
      <c r="AG24" t="str">
        <f t="shared" si="2"/>
        <v>October</v>
      </c>
    </row>
    <row r="25" spans="1:33" x14ac:dyDescent="0.25">
      <c r="A25" t="s">
        <v>3333</v>
      </c>
      <c r="B25" t="s">
        <v>3338</v>
      </c>
      <c r="C25" t="s">
        <v>3284</v>
      </c>
      <c r="D25" t="s">
        <v>3335</v>
      </c>
      <c r="E25" s="2">
        <v>45566.3125</v>
      </c>
      <c r="F25" s="2">
        <v>45566.395833333336</v>
      </c>
      <c r="G25" t="s">
        <v>3339</v>
      </c>
      <c r="H25" t="s">
        <v>3340</v>
      </c>
      <c r="I25" t="s">
        <v>3328</v>
      </c>
      <c r="J25" t="s">
        <v>3328</v>
      </c>
      <c r="K25" t="s">
        <v>3328</v>
      </c>
      <c r="L25" t="s">
        <v>3328</v>
      </c>
      <c r="M25" t="s">
        <v>3328</v>
      </c>
      <c r="N25" t="s">
        <v>3328</v>
      </c>
      <c r="O25" t="s">
        <v>3328</v>
      </c>
      <c r="P25" t="s">
        <v>3329</v>
      </c>
      <c r="Q25" t="str">
        <f t="shared" si="0"/>
        <v>October</v>
      </c>
      <c r="AB25" t="str">
        <v>Informatica</v>
      </c>
      <c r="AD25" t="str">
        <v>LEDCB0180</v>
      </c>
      <c r="AE25" s="127">
        <v>45568.208333333336</v>
      </c>
      <c r="AF25">
        <f t="shared" si="1"/>
        <v>10</v>
      </c>
      <c r="AG25" t="str">
        <f t="shared" si="2"/>
        <v>October</v>
      </c>
    </row>
    <row r="26" spans="1:33" x14ac:dyDescent="0.25">
      <c r="A26" t="s">
        <v>3333</v>
      </c>
      <c r="B26" t="s">
        <v>3341</v>
      </c>
      <c r="C26" t="s">
        <v>3284</v>
      </c>
      <c r="D26" t="s">
        <v>3335</v>
      </c>
      <c r="E26" s="2">
        <v>45566.3125</v>
      </c>
      <c r="F26" s="2">
        <v>45566.395833333336</v>
      </c>
      <c r="G26" t="s">
        <v>3294</v>
      </c>
      <c r="H26" t="s">
        <v>3295</v>
      </c>
      <c r="I26" t="s">
        <v>3328</v>
      </c>
      <c r="J26" t="s">
        <v>3328</v>
      </c>
      <c r="K26" t="s">
        <v>3328</v>
      </c>
      <c r="L26" t="s">
        <v>3328</v>
      </c>
      <c r="M26" t="s">
        <v>3328</v>
      </c>
      <c r="N26" t="s">
        <v>3328</v>
      </c>
      <c r="O26" t="s">
        <v>3328</v>
      </c>
      <c r="P26" t="s">
        <v>3337</v>
      </c>
      <c r="Q26" t="str">
        <f t="shared" si="0"/>
        <v>October</v>
      </c>
      <c r="AB26" t="str">
        <v>DUM</v>
      </c>
      <c r="AD26" t="str">
        <v>LEDCB0181</v>
      </c>
      <c r="AE26" s="127">
        <v>45568.229166666664</v>
      </c>
      <c r="AF26">
        <f t="shared" si="1"/>
        <v>10</v>
      </c>
      <c r="AG26" t="str">
        <f t="shared" si="2"/>
        <v>October</v>
      </c>
    </row>
    <row r="27" spans="1:33" x14ac:dyDescent="0.25">
      <c r="A27" t="s">
        <v>3306</v>
      </c>
      <c r="B27" t="s">
        <v>3342</v>
      </c>
      <c r="C27" t="s">
        <v>3284</v>
      </c>
      <c r="D27" t="s">
        <v>2662</v>
      </c>
      <c r="E27" s="2">
        <v>45566.333333333336</v>
      </c>
      <c r="F27" s="2">
        <v>45566.458333333336</v>
      </c>
      <c r="G27" t="s">
        <v>3285</v>
      </c>
      <c r="H27" t="s">
        <v>3308</v>
      </c>
      <c r="I27" t="s">
        <v>2366</v>
      </c>
      <c r="J27" t="s">
        <v>168</v>
      </c>
      <c r="K27" t="s">
        <v>2366</v>
      </c>
      <c r="L27" t="s">
        <v>3189</v>
      </c>
      <c r="M27" t="s">
        <v>3088</v>
      </c>
      <c r="N27" t="s">
        <v>3103</v>
      </c>
      <c r="O27" t="s">
        <v>138</v>
      </c>
      <c r="P27" t="s">
        <v>3309</v>
      </c>
      <c r="Q27" t="str">
        <f t="shared" si="0"/>
        <v>October</v>
      </c>
      <c r="AB27" t="str">
        <v>Smart Exporter</v>
      </c>
      <c r="AD27" t="str">
        <v>LEDCB0182</v>
      </c>
      <c r="AE27" s="127">
        <v>45568.25</v>
      </c>
      <c r="AF27">
        <f t="shared" si="1"/>
        <v>10</v>
      </c>
      <c r="AG27" t="str">
        <f t="shared" si="2"/>
        <v>October</v>
      </c>
    </row>
    <row r="28" spans="1:33" x14ac:dyDescent="0.25">
      <c r="A28" t="s">
        <v>3306</v>
      </c>
      <c r="B28" t="s">
        <v>3343</v>
      </c>
      <c r="C28" t="s">
        <v>3284</v>
      </c>
      <c r="D28" t="s">
        <v>2662</v>
      </c>
      <c r="E28" s="2">
        <v>45566.333333333336</v>
      </c>
      <c r="F28" s="2">
        <v>45566.458333333336</v>
      </c>
      <c r="G28" t="s">
        <v>3285</v>
      </c>
      <c r="H28" t="s">
        <v>3308</v>
      </c>
      <c r="I28" t="s">
        <v>2366</v>
      </c>
      <c r="J28" t="s">
        <v>168</v>
      </c>
      <c r="K28" t="s">
        <v>2366</v>
      </c>
      <c r="L28" t="s">
        <v>3189</v>
      </c>
      <c r="M28" t="s">
        <v>3088</v>
      </c>
      <c r="N28" t="s">
        <v>3103</v>
      </c>
      <c r="O28" t="s">
        <v>138</v>
      </c>
      <c r="P28" t="s">
        <v>3309</v>
      </c>
      <c r="Q28" t="str">
        <f t="shared" si="0"/>
        <v>October</v>
      </c>
      <c r="AB28" t="str">
        <v>MIM (Microsoft)</v>
      </c>
      <c r="AD28" t="str">
        <v>LEDCB0183</v>
      </c>
      <c r="AE28" s="127">
        <v>45568.3125</v>
      </c>
      <c r="AF28">
        <f t="shared" si="1"/>
        <v>10</v>
      </c>
      <c r="AG28" t="str">
        <f t="shared" si="2"/>
        <v>October</v>
      </c>
    </row>
    <row r="29" spans="1:33" x14ac:dyDescent="0.25">
      <c r="A29" t="s">
        <v>3306</v>
      </c>
      <c r="B29" t="s">
        <v>3344</v>
      </c>
      <c r="C29" t="s">
        <v>3284</v>
      </c>
      <c r="D29" t="s">
        <v>2662</v>
      </c>
      <c r="E29" s="2">
        <v>45566.333333333336</v>
      </c>
      <c r="F29" s="2">
        <v>45566.458333333336</v>
      </c>
      <c r="G29" t="s">
        <v>3285</v>
      </c>
      <c r="H29" t="s">
        <v>3308</v>
      </c>
      <c r="I29" t="s">
        <v>2366</v>
      </c>
      <c r="J29" t="s">
        <v>168</v>
      </c>
      <c r="K29" t="s">
        <v>2366</v>
      </c>
      <c r="L29" t="s">
        <v>3189</v>
      </c>
      <c r="M29" t="s">
        <v>3088</v>
      </c>
      <c r="N29" t="s">
        <v>3103</v>
      </c>
      <c r="O29" t="s">
        <v>138</v>
      </c>
      <c r="P29" t="s">
        <v>3309</v>
      </c>
      <c r="Q29" t="str">
        <f t="shared" si="0"/>
        <v>October</v>
      </c>
      <c r="AB29" t="str">
        <v>RevTrac</v>
      </c>
      <c r="AD29" t="str">
        <v>LEDCB0185</v>
      </c>
      <c r="AE29" s="127">
        <v>45568.333333333336</v>
      </c>
      <c r="AF29">
        <f t="shared" si="1"/>
        <v>10</v>
      </c>
      <c r="AG29" t="str">
        <f t="shared" si="2"/>
        <v>October</v>
      </c>
    </row>
    <row r="30" spans="1:33" x14ac:dyDescent="0.25">
      <c r="A30" t="s">
        <v>3345</v>
      </c>
      <c r="B30" t="s">
        <v>3307</v>
      </c>
      <c r="C30" t="s">
        <v>3284</v>
      </c>
      <c r="D30" t="s">
        <v>2481</v>
      </c>
      <c r="E30" s="2">
        <v>45566.333333333336</v>
      </c>
      <c r="F30" s="2">
        <v>45566.5</v>
      </c>
      <c r="G30" t="s">
        <v>3339</v>
      </c>
      <c r="H30" t="s">
        <v>3346</v>
      </c>
      <c r="I30" t="s">
        <v>2425</v>
      </c>
      <c r="J30" t="s">
        <v>168</v>
      </c>
      <c r="K30" t="s">
        <v>2426</v>
      </c>
      <c r="L30" t="s">
        <v>3109</v>
      </c>
      <c r="M30" t="s">
        <v>3088</v>
      </c>
      <c r="N30" t="s">
        <v>3090</v>
      </c>
      <c r="O30" t="s">
        <v>200</v>
      </c>
      <c r="P30" t="s">
        <v>3309</v>
      </c>
      <c r="Q30" t="str">
        <f t="shared" si="0"/>
        <v>October</v>
      </c>
      <c r="AB30" t="str">
        <v>SAP HANA Cockpit</v>
      </c>
      <c r="AD30" t="str">
        <v>LEDCB0186</v>
      </c>
      <c r="AE30" s="127">
        <v>45568.354166666664</v>
      </c>
      <c r="AF30">
        <f t="shared" si="1"/>
        <v>10</v>
      </c>
      <c r="AG30" t="str">
        <f t="shared" si="2"/>
        <v>October</v>
      </c>
    </row>
    <row r="31" spans="1:33" x14ac:dyDescent="0.25">
      <c r="A31" t="s">
        <v>3345</v>
      </c>
      <c r="B31" t="s">
        <v>3347</v>
      </c>
      <c r="C31" t="s">
        <v>3279</v>
      </c>
      <c r="D31" t="s">
        <v>2481</v>
      </c>
      <c r="E31" s="2">
        <v>45566.333333333336</v>
      </c>
      <c r="F31" s="2">
        <v>45566.75</v>
      </c>
      <c r="G31" t="s">
        <v>3339</v>
      </c>
      <c r="H31" t="s">
        <v>3348</v>
      </c>
      <c r="I31" t="s">
        <v>2425</v>
      </c>
      <c r="J31" t="s">
        <v>168</v>
      </c>
      <c r="K31" t="s">
        <v>2426</v>
      </c>
      <c r="L31" t="s">
        <v>3109</v>
      </c>
      <c r="M31" t="s">
        <v>3088</v>
      </c>
      <c r="N31" t="s">
        <v>3090</v>
      </c>
      <c r="O31" t="s">
        <v>200</v>
      </c>
      <c r="P31" t="s">
        <v>3309</v>
      </c>
      <c r="Q31" t="str">
        <f t="shared" si="0"/>
        <v>October</v>
      </c>
      <c r="AB31" t="str">
        <v>DHCP EMEA</v>
      </c>
      <c r="AD31" t="str">
        <v>LEDCB0187</v>
      </c>
      <c r="AE31" s="127">
        <v>45568.375</v>
      </c>
      <c r="AF31">
        <f t="shared" si="1"/>
        <v>10</v>
      </c>
      <c r="AG31" t="str">
        <f t="shared" si="2"/>
        <v>October</v>
      </c>
    </row>
    <row r="32" spans="1:33" x14ac:dyDescent="0.25">
      <c r="A32" t="s">
        <v>3345</v>
      </c>
      <c r="B32" t="s">
        <v>3311</v>
      </c>
      <c r="C32" t="s">
        <v>3284</v>
      </c>
      <c r="D32" t="s">
        <v>2481</v>
      </c>
      <c r="E32" s="2">
        <v>45566.333333333336</v>
      </c>
      <c r="F32" s="2">
        <v>45566.75</v>
      </c>
      <c r="G32" t="s">
        <v>3339</v>
      </c>
      <c r="H32" t="s">
        <v>3346</v>
      </c>
      <c r="I32" t="s">
        <v>2425</v>
      </c>
      <c r="J32" t="s">
        <v>168</v>
      </c>
      <c r="K32" t="s">
        <v>2426</v>
      </c>
      <c r="L32" t="s">
        <v>3109</v>
      </c>
      <c r="M32" t="s">
        <v>3088</v>
      </c>
      <c r="N32" t="s">
        <v>3090</v>
      </c>
      <c r="O32" t="s">
        <v>200</v>
      </c>
      <c r="P32" t="s">
        <v>3309</v>
      </c>
      <c r="Q32" t="str">
        <f t="shared" si="0"/>
        <v>October</v>
      </c>
      <c r="AB32" t="str">
        <v>Magnitude</v>
      </c>
      <c r="AD32" t="str">
        <v>LEDCB0194</v>
      </c>
      <c r="AE32" s="127">
        <v>45568.416666666664</v>
      </c>
      <c r="AF32">
        <f t="shared" si="1"/>
        <v>10</v>
      </c>
      <c r="AG32" t="str">
        <f t="shared" si="2"/>
        <v>October</v>
      </c>
    </row>
    <row r="33" spans="1:33" x14ac:dyDescent="0.25">
      <c r="A33" t="s">
        <v>3345</v>
      </c>
      <c r="B33" t="s">
        <v>3347</v>
      </c>
      <c r="C33" t="s">
        <v>3279</v>
      </c>
      <c r="D33" t="s">
        <v>2485</v>
      </c>
      <c r="E33" s="2">
        <v>45566.333333333336</v>
      </c>
      <c r="F33" s="2">
        <v>45566.75</v>
      </c>
      <c r="G33" t="s">
        <v>3339</v>
      </c>
      <c r="H33" t="s">
        <v>3348</v>
      </c>
      <c r="I33" t="s">
        <v>2425</v>
      </c>
      <c r="J33" t="s">
        <v>168</v>
      </c>
      <c r="K33" t="s">
        <v>2426</v>
      </c>
      <c r="L33" t="s">
        <v>3109</v>
      </c>
      <c r="M33" t="s">
        <v>3088</v>
      </c>
      <c r="N33" t="s">
        <v>3090</v>
      </c>
      <c r="O33" t="s">
        <v>200</v>
      </c>
      <c r="P33" t="s">
        <v>3309</v>
      </c>
      <c r="Q33" t="str">
        <f t="shared" si="0"/>
        <v>October</v>
      </c>
      <c r="AB33" t="str">
        <v>IBP - Agents</v>
      </c>
      <c r="AD33" t="str">
        <v>LEDCB0158</v>
      </c>
      <c r="AE33" s="127">
        <v>45568.458333333336</v>
      </c>
      <c r="AF33">
        <f t="shared" si="1"/>
        <v>10</v>
      </c>
      <c r="AG33" t="str">
        <f t="shared" si="2"/>
        <v>October</v>
      </c>
    </row>
    <row r="34" spans="1:33" x14ac:dyDescent="0.25">
      <c r="A34" t="s">
        <v>3345</v>
      </c>
      <c r="B34" t="s">
        <v>3347</v>
      </c>
      <c r="C34" t="s">
        <v>3279</v>
      </c>
      <c r="D34" t="s">
        <v>2489</v>
      </c>
      <c r="E34" s="2">
        <v>45566.333333333336</v>
      </c>
      <c r="F34" s="2">
        <v>45566.75</v>
      </c>
      <c r="G34" t="s">
        <v>3339</v>
      </c>
      <c r="H34" t="s">
        <v>3348</v>
      </c>
      <c r="I34" t="s">
        <v>2425</v>
      </c>
      <c r="J34" t="s">
        <v>168</v>
      </c>
      <c r="K34" t="s">
        <v>2426</v>
      </c>
      <c r="L34" t="s">
        <v>3109</v>
      </c>
      <c r="M34" t="s">
        <v>3088</v>
      </c>
      <c r="N34" t="s">
        <v>3090</v>
      </c>
      <c r="O34" t="s">
        <v>200</v>
      </c>
      <c r="P34" t="s">
        <v>3309</v>
      </c>
      <c r="Q34" t="str">
        <f t="shared" si="0"/>
        <v>October</v>
      </c>
      <c r="AB34" t="str">
        <v>BANKCOMM</v>
      </c>
      <c r="AD34" t="str">
        <v>LEDCB0159</v>
      </c>
      <c r="AE34" s="127">
        <v>45568.583333333336</v>
      </c>
      <c r="AF34">
        <f t="shared" si="1"/>
        <v>10</v>
      </c>
      <c r="AG34" t="str">
        <f t="shared" si="2"/>
        <v>October</v>
      </c>
    </row>
    <row r="35" spans="1:33" x14ac:dyDescent="0.25">
      <c r="A35" t="s">
        <v>3349</v>
      </c>
      <c r="B35" t="s">
        <v>3350</v>
      </c>
      <c r="C35" t="s">
        <v>3351</v>
      </c>
      <c r="D35" t="s">
        <v>2695</v>
      </c>
      <c r="E35" s="2">
        <v>45566.333333333336</v>
      </c>
      <c r="F35" s="2">
        <v>45569.666666666664</v>
      </c>
      <c r="G35" t="s">
        <v>3313</v>
      </c>
      <c r="H35" t="s">
        <v>3352</v>
      </c>
      <c r="I35" t="s">
        <v>2366</v>
      </c>
      <c r="J35" t="s">
        <v>71</v>
      </c>
      <c r="K35" t="s">
        <v>2366</v>
      </c>
      <c r="L35" t="s">
        <v>3189</v>
      </c>
      <c r="M35" t="s">
        <v>3088</v>
      </c>
      <c r="N35" t="s">
        <v>3103</v>
      </c>
      <c r="O35" t="s">
        <v>138</v>
      </c>
      <c r="P35" t="s">
        <v>3329</v>
      </c>
      <c r="Q35" t="str">
        <f t="shared" si="0"/>
        <v>October</v>
      </c>
      <c r="AB35" t="str">
        <v>SAP KL ERP</v>
      </c>
      <c r="AD35" t="str">
        <v>LEDCB0160</v>
      </c>
      <c r="AE35" s="127">
        <v>45569.104166666664</v>
      </c>
      <c r="AF35">
        <f t="shared" si="1"/>
        <v>10</v>
      </c>
      <c r="AG35" t="str">
        <f t="shared" si="2"/>
        <v>October</v>
      </c>
    </row>
    <row r="36" spans="1:33" x14ac:dyDescent="0.25">
      <c r="A36" t="s">
        <v>3349</v>
      </c>
      <c r="B36" t="s">
        <v>3353</v>
      </c>
      <c r="C36" t="s">
        <v>3284</v>
      </c>
      <c r="D36" t="s">
        <v>2695</v>
      </c>
      <c r="E36" s="2">
        <v>45566.333333333336</v>
      </c>
      <c r="F36" s="2">
        <v>45569.666666666664</v>
      </c>
      <c r="G36" t="s">
        <v>3313</v>
      </c>
      <c r="H36" t="s">
        <v>3352</v>
      </c>
      <c r="I36" t="s">
        <v>2366</v>
      </c>
      <c r="J36" t="s">
        <v>71</v>
      </c>
      <c r="K36" t="s">
        <v>2366</v>
      </c>
      <c r="L36" t="s">
        <v>3189</v>
      </c>
      <c r="M36" t="s">
        <v>3088</v>
      </c>
      <c r="N36" t="s">
        <v>3103</v>
      </c>
      <c r="O36" t="s">
        <v>138</v>
      </c>
      <c r="P36" t="s">
        <v>3329</v>
      </c>
      <c r="Q36" t="str">
        <f t="shared" si="0"/>
        <v>October</v>
      </c>
      <c r="AB36" t="str">
        <v>Tosca</v>
      </c>
      <c r="AD36" t="str">
        <v>LEDCB0161</v>
      </c>
      <c r="AE36" s="127">
        <v>45569.145833333336</v>
      </c>
      <c r="AF36">
        <f t="shared" si="1"/>
        <v>10</v>
      </c>
      <c r="AG36" t="str">
        <f t="shared" si="2"/>
        <v>October</v>
      </c>
    </row>
    <row r="37" spans="1:33" x14ac:dyDescent="0.25">
      <c r="A37" t="s">
        <v>3354</v>
      </c>
      <c r="B37" t="s">
        <v>3355</v>
      </c>
      <c r="C37" t="s">
        <v>3279</v>
      </c>
      <c r="D37" t="s">
        <v>237</v>
      </c>
      <c r="E37" s="2">
        <v>45566.333333333336</v>
      </c>
      <c r="F37" s="2">
        <v>45575.666666666664</v>
      </c>
      <c r="G37" t="s">
        <v>3280</v>
      </c>
      <c r="H37" t="s">
        <v>3281</v>
      </c>
      <c r="I37" t="s">
        <v>132</v>
      </c>
      <c r="J37" t="s">
        <v>44</v>
      </c>
      <c r="K37" t="s">
        <v>241</v>
      </c>
      <c r="L37" t="s">
        <v>3189</v>
      </c>
      <c r="M37" t="s">
        <v>3088</v>
      </c>
      <c r="N37" t="s">
        <v>3103</v>
      </c>
      <c r="O37" t="s">
        <v>138</v>
      </c>
      <c r="P37" t="s">
        <v>3329</v>
      </c>
      <c r="Q37" t="str">
        <f t="shared" si="0"/>
        <v>October</v>
      </c>
      <c r="AB37" t="str">
        <v>MasterMind</v>
      </c>
      <c r="AD37" t="str">
        <v>LEDCB0164</v>
      </c>
      <c r="AE37" s="127">
        <v>45569.1875</v>
      </c>
      <c r="AF37">
        <f t="shared" si="1"/>
        <v>10</v>
      </c>
      <c r="AG37" t="str">
        <f t="shared" si="2"/>
        <v>October</v>
      </c>
    </row>
    <row r="38" spans="1:33" x14ac:dyDescent="0.25">
      <c r="A38" t="s">
        <v>3354</v>
      </c>
      <c r="B38" t="s">
        <v>3302</v>
      </c>
      <c r="C38" t="s">
        <v>3284</v>
      </c>
      <c r="D38" t="s">
        <v>237</v>
      </c>
      <c r="E38" s="2">
        <v>45566.333333333336</v>
      </c>
      <c r="F38" s="2">
        <v>45575.666666666664</v>
      </c>
      <c r="G38" t="s">
        <v>3285</v>
      </c>
      <c r="H38" t="s">
        <v>3356</v>
      </c>
      <c r="I38" t="s">
        <v>132</v>
      </c>
      <c r="J38" t="s">
        <v>44</v>
      </c>
      <c r="K38" t="s">
        <v>241</v>
      </c>
      <c r="L38" t="s">
        <v>3189</v>
      </c>
      <c r="M38" t="s">
        <v>3088</v>
      </c>
      <c r="N38" t="s">
        <v>3103</v>
      </c>
      <c r="O38" t="s">
        <v>138</v>
      </c>
      <c r="P38" t="s">
        <v>3329</v>
      </c>
      <c r="Q38" t="str">
        <f t="shared" si="0"/>
        <v>October</v>
      </c>
      <c r="AB38" t="str">
        <v>SAP THEMIS APO</v>
      </c>
      <c r="AD38" t="str">
        <v>LEDCB0165</v>
      </c>
      <c r="AE38" s="127">
        <v>45569.229166666664</v>
      </c>
      <c r="AF38">
        <f t="shared" si="1"/>
        <v>10</v>
      </c>
      <c r="AG38" t="str">
        <f t="shared" si="2"/>
        <v>October</v>
      </c>
    </row>
    <row r="39" spans="1:33" x14ac:dyDescent="0.25">
      <c r="A39" t="s">
        <v>3354</v>
      </c>
      <c r="B39" t="s">
        <v>3357</v>
      </c>
      <c r="C39" t="s">
        <v>3284</v>
      </c>
      <c r="D39" t="s">
        <v>237</v>
      </c>
      <c r="E39" s="2">
        <v>45566.333333333336</v>
      </c>
      <c r="F39" s="2">
        <v>45575.666666666664</v>
      </c>
      <c r="G39" t="s">
        <v>3288</v>
      </c>
      <c r="I39" t="s">
        <v>132</v>
      </c>
      <c r="J39" t="s">
        <v>44</v>
      </c>
      <c r="K39" t="s">
        <v>241</v>
      </c>
      <c r="L39" t="s">
        <v>3189</v>
      </c>
      <c r="M39" t="s">
        <v>3088</v>
      </c>
      <c r="N39" t="s">
        <v>3103</v>
      </c>
      <c r="O39" t="s">
        <v>138</v>
      </c>
      <c r="P39" t="s">
        <v>3329</v>
      </c>
      <c r="Q39" t="str">
        <f t="shared" si="0"/>
        <v>October</v>
      </c>
      <c r="AB39" t="str">
        <v>Outlook</v>
      </c>
      <c r="AD39" t="str">
        <v>LEDCB0166</v>
      </c>
      <c r="AE39" s="127">
        <v>45569.3125</v>
      </c>
      <c r="AF39">
        <f t="shared" si="1"/>
        <v>10</v>
      </c>
      <c r="AG39" t="str">
        <f t="shared" si="2"/>
        <v>October</v>
      </c>
    </row>
    <row r="40" spans="1:33" x14ac:dyDescent="0.25">
      <c r="A40" t="s">
        <v>3354</v>
      </c>
      <c r="B40" t="s">
        <v>3358</v>
      </c>
      <c r="C40" t="s">
        <v>3284</v>
      </c>
      <c r="D40" t="s">
        <v>237</v>
      </c>
      <c r="E40" s="2">
        <v>45566.333333333336</v>
      </c>
      <c r="F40" s="2">
        <v>45575.666666666664</v>
      </c>
      <c r="G40" t="s">
        <v>3359</v>
      </c>
      <c r="I40" t="s">
        <v>132</v>
      </c>
      <c r="J40" t="s">
        <v>44</v>
      </c>
      <c r="K40" t="s">
        <v>241</v>
      </c>
      <c r="L40" t="s">
        <v>3189</v>
      </c>
      <c r="M40" t="s">
        <v>3088</v>
      </c>
      <c r="N40" t="s">
        <v>3103</v>
      </c>
      <c r="O40" t="s">
        <v>138</v>
      </c>
      <c r="P40" t="s">
        <v>3329</v>
      </c>
      <c r="Q40" t="str">
        <f t="shared" si="0"/>
        <v>October</v>
      </c>
      <c r="AB40" t="str">
        <v>ServiceNow - MID server</v>
      </c>
      <c r="AD40" t="str">
        <v>WEDCB0037</v>
      </c>
      <c r="AE40" s="127">
        <v>45569.354166666664</v>
      </c>
      <c r="AF40">
        <f t="shared" si="1"/>
        <v>10</v>
      </c>
      <c r="AG40" t="str">
        <f t="shared" si="2"/>
        <v>October</v>
      </c>
    </row>
    <row r="41" spans="1:33" x14ac:dyDescent="0.25">
      <c r="A41" t="s">
        <v>3354</v>
      </c>
      <c r="B41" t="s">
        <v>3290</v>
      </c>
      <c r="C41" t="s">
        <v>3284</v>
      </c>
      <c r="D41" t="s">
        <v>237</v>
      </c>
      <c r="E41" s="2">
        <v>45566.333333333336</v>
      </c>
      <c r="F41" s="2">
        <v>45575.666666666664</v>
      </c>
      <c r="G41" t="s">
        <v>3291</v>
      </c>
      <c r="I41" t="s">
        <v>132</v>
      </c>
      <c r="J41" t="s">
        <v>44</v>
      </c>
      <c r="K41" t="s">
        <v>241</v>
      </c>
      <c r="L41" t="s">
        <v>3189</v>
      </c>
      <c r="M41" t="s">
        <v>3088</v>
      </c>
      <c r="N41" t="s">
        <v>3103</v>
      </c>
      <c r="O41" t="s">
        <v>138</v>
      </c>
      <c r="P41" t="s">
        <v>3329</v>
      </c>
      <c r="Q41" t="str">
        <f t="shared" si="0"/>
        <v>October</v>
      </c>
      <c r="AB41" t="str">
        <v>EDC_MOP Backup - TSM</v>
      </c>
      <c r="AD41" t="str">
        <v>WEDCB0210</v>
      </c>
      <c r="AE41" s="127">
        <v>45569.4375</v>
      </c>
      <c r="AF41">
        <f t="shared" si="1"/>
        <v>10</v>
      </c>
      <c r="AG41" t="str">
        <f t="shared" si="2"/>
        <v>October</v>
      </c>
    </row>
    <row r="42" spans="1:33" x14ac:dyDescent="0.25">
      <c r="A42" t="s">
        <v>3354</v>
      </c>
      <c r="B42" t="s">
        <v>3360</v>
      </c>
      <c r="C42" t="s">
        <v>3284</v>
      </c>
      <c r="D42" t="s">
        <v>237</v>
      </c>
      <c r="E42" s="2">
        <v>45566.333333333336</v>
      </c>
      <c r="F42" s="2">
        <v>45575.666666666664</v>
      </c>
      <c r="G42" t="s">
        <v>3361</v>
      </c>
      <c r="I42" t="s">
        <v>132</v>
      </c>
      <c r="J42" t="s">
        <v>44</v>
      </c>
      <c r="K42" t="s">
        <v>241</v>
      </c>
      <c r="L42" t="s">
        <v>3189</v>
      </c>
      <c r="M42" t="s">
        <v>3088</v>
      </c>
      <c r="N42" t="s">
        <v>3103</v>
      </c>
      <c r="O42" t="s">
        <v>138</v>
      </c>
      <c r="P42" t="s">
        <v>3329</v>
      </c>
      <c r="Q42" t="str">
        <f t="shared" si="0"/>
        <v>October</v>
      </c>
      <c r="AB42" t="str">
        <v>Digital Signage</v>
      </c>
      <c r="AD42" t="str">
        <v>WEDCB0171</v>
      </c>
      <c r="AE42" s="127">
        <v>45569.479166666664</v>
      </c>
      <c r="AF42">
        <f t="shared" si="1"/>
        <v>10</v>
      </c>
      <c r="AG42" t="str">
        <f t="shared" si="2"/>
        <v>October</v>
      </c>
    </row>
    <row r="43" spans="1:33" x14ac:dyDescent="0.25">
      <c r="A43" t="s">
        <v>3354</v>
      </c>
      <c r="B43" t="s">
        <v>3355</v>
      </c>
      <c r="C43" t="s">
        <v>3279</v>
      </c>
      <c r="D43" t="s">
        <v>246</v>
      </c>
      <c r="E43" s="2">
        <v>45566.333333333336</v>
      </c>
      <c r="F43" s="2">
        <v>45575.666666666664</v>
      </c>
      <c r="G43" t="s">
        <v>3280</v>
      </c>
      <c r="H43" t="s">
        <v>3281</v>
      </c>
      <c r="I43" t="s">
        <v>132</v>
      </c>
      <c r="J43" t="s">
        <v>44</v>
      </c>
      <c r="K43" t="s">
        <v>241</v>
      </c>
      <c r="L43" t="s">
        <v>3189</v>
      </c>
      <c r="M43" t="s">
        <v>3088</v>
      </c>
      <c r="N43" t="s">
        <v>3103</v>
      </c>
      <c r="O43" t="s">
        <v>138</v>
      </c>
      <c r="P43" t="s">
        <v>3329</v>
      </c>
      <c r="Q43" t="str">
        <f t="shared" si="0"/>
        <v>October</v>
      </c>
      <c r="AB43" t="str">
        <v>DBMN Data Archiving</v>
      </c>
      <c r="AD43" t="str">
        <v>WEDCB0172</v>
      </c>
      <c r="AE43" s="127">
        <v>45569.5625</v>
      </c>
      <c r="AF43">
        <f t="shared" si="1"/>
        <v>10</v>
      </c>
      <c r="AG43" t="str">
        <f t="shared" si="2"/>
        <v>October</v>
      </c>
    </row>
    <row r="44" spans="1:33" x14ac:dyDescent="0.25">
      <c r="A44" t="s">
        <v>3362</v>
      </c>
      <c r="B44" t="s">
        <v>3363</v>
      </c>
      <c r="C44" t="s">
        <v>3284</v>
      </c>
      <c r="D44" t="s">
        <v>3335</v>
      </c>
      <c r="E44" s="2">
        <v>45566.361111111109</v>
      </c>
      <c r="F44" s="2">
        <v>45566.361111111109</v>
      </c>
      <c r="G44" t="s">
        <v>3294</v>
      </c>
      <c r="I44" t="s">
        <v>3328</v>
      </c>
      <c r="J44" t="s">
        <v>3328</v>
      </c>
      <c r="K44" t="s">
        <v>3328</v>
      </c>
      <c r="L44" t="s">
        <v>3328</v>
      </c>
      <c r="M44" t="s">
        <v>3328</v>
      </c>
      <c r="N44" t="s">
        <v>3328</v>
      </c>
      <c r="O44" t="s">
        <v>3328</v>
      </c>
      <c r="P44" t="s">
        <v>3337</v>
      </c>
      <c r="Q44" t="str">
        <f t="shared" si="0"/>
        <v>October</v>
      </c>
      <c r="AB44" t="str">
        <v>Dango</v>
      </c>
      <c r="AD44" t="str">
        <v>IEDCBADMIN1</v>
      </c>
      <c r="AE44" s="127">
        <v>45570.291666666664</v>
      </c>
      <c r="AF44">
        <f t="shared" si="1"/>
        <v>10</v>
      </c>
      <c r="AG44" t="str">
        <f t="shared" si="2"/>
        <v>October</v>
      </c>
    </row>
    <row r="45" spans="1:33" x14ac:dyDescent="0.25">
      <c r="A45" t="s">
        <v>3362</v>
      </c>
      <c r="B45" t="s">
        <v>3364</v>
      </c>
      <c r="C45" t="s">
        <v>3284</v>
      </c>
      <c r="D45" t="s">
        <v>3335</v>
      </c>
      <c r="E45" s="2">
        <v>45566.361111111109</v>
      </c>
      <c r="F45" s="2">
        <v>45566.361111111109</v>
      </c>
      <c r="G45" t="s">
        <v>3294</v>
      </c>
      <c r="I45" t="s">
        <v>3328</v>
      </c>
      <c r="J45" t="s">
        <v>3328</v>
      </c>
      <c r="K45" t="s">
        <v>3328</v>
      </c>
      <c r="L45" t="s">
        <v>3328</v>
      </c>
      <c r="M45" t="s">
        <v>3328</v>
      </c>
      <c r="N45" t="s">
        <v>3328</v>
      </c>
      <c r="O45" t="s">
        <v>3328</v>
      </c>
      <c r="P45" t="s">
        <v>3337</v>
      </c>
      <c r="Q45" t="str">
        <f t="shared" si="0"/>
        <v>October</v>
      </c>
      <c r="AB45" t="str">
        <v>CBOX</v>
      </c>
      <c r="AD45" t="str">
        <v>FRMP1AP04CMB48M</v>
      </c>
      <c r="AE45" s="127">
        <v>45570.333333333336</v>
      </c>
      <c r="AF45">
        <f t="shared" si="1"/>
        <v>10</v>
      </c>
      <c r="AG45" t="str">
        <f t="shared" si="2"/>
        <v>October</v>
      </c>
    </row>
    <row r="46" spans="1:33" x14ac:dyDescent="0.25">
      <c r="A46" t="s">
        <v>3362</v>
      </c>
      <c r="B46" t="s">
        <v>3365</v>
      </c>
      <c r="C46" t="s">
        <v>3284</v>
      </c>
      <c r="D46" t="s">
        <v>3335</v>
      </c>
      <c r="E46" s="2">
        <v>45566.361111111109</v>
      </c>
      <c r="F46" s="2">
        <v>45566.361111111109</v>
      </c>
      <c r="G46" t="s">
        <v>3294</v>
      </c>
      <c r="I46" t="s">
        <v>3328</v>
      </c>
      <c r="J46" t="s">
        <v>3328</v>
      </c>
      <c r="K46" t="s">
        <v>3328</v>
      </c>
      <c r="L46" t="s">
        <v>3328</v>
      </c>
      <c r="M46" t="s">
        <v>3328</v>
      </c>
      <c r="N46" t="s">
        <v>3328</v>
      </c>
      <c r="O46" t="s">
        <v>3328</v>
      </c>
      <c r="P46" t="s">
        <v>3337</v>
      </c>
      <c r="Q46" t="str">
        <f t="shared" si="0"/>
        <v>October</v>
      </c>
      <c r="AB46" t="str">
        <v>DanLaw</v>
      </c>
      <c r="AD46" t="str">
        <v>LEDCB0169</v>
      </c>
      <c r="AE46" s="127">
        <v>45570.416666666664</v>
      </c>
      <c r="AF46">
        <f t="shared" si="1"/>
        <v>10</v>
      </c>
      <c r="AG46" t="str">
        <f t="shared" si="2"/>
        <v>October</v>
      </c>
    </row>
    <row r="47" spans="1:33" x14ac:dyDescent="0.25">
      <c r="A47" t="s">
        <v>3362</v>
      </c>
      <c r="B47" t="s">
        <v>3366</v>
      </c>
      <c r="C47" t="s">
        <v>3284</v>
      </c>
      <c r="D47" t="s">
        <v>3335</v>
      </c>
      <c r="E47" s="2">
        <v>45566.361111111109</v>
      </c>
      <c r="F47" s="2">
        <v>45566.382638888892</v>
      </c>
      <c r="G47" t="s">
        <v>3294</v>
      </c>
      <c r="I47" t="s">
        <v>3328</v>
      </c>
      <c r="J47" t="s">
        <v>3328</v>
      </c>
      <c r="K47" t="s">
        <v>3328</v>
      </c>
      <c r="L47" t="s">
        <v>3328</v>
      </c>
      <c r="M47" t="s">
        <v>3328</v>
      </c>
      <c r="N47" t="s">
        <v>3328</v>
      </c>
      <c r="O47" t="s">
        <v>3328</v>
      </c>
      <c r="P47" t="s">
        <v>3337</v>
      </c>
      <c r="Q47" t="str">
        <f t="shared" si="0"/>
        <v>October</v>
      </c>
      <c r="AB47" t="str">
        <v>Llamasoft Supply Chain Modeler</v>
      </c>
      <c r="AD47" t="str">
        <v>LEDCB0170</v>
      </c>
      <c r="AE47" s="127">
        <v>45570.4375</v>
      </c>
      <c r="AF47">
        <f t="shared" si="1"/>
        <v>10</v>
      </c>
      <c r="AG47" t="str">
        <f t="shared" si="2"/>
        <v>October</v>
      </c>
    </row>
    <row r="48" spans="1:33" x14ac:dyDescent="0.25">
      <c r="A48" t="s">
        <v>3362</v>
      </c>
      <c r="B48" t="s">
        <v>3367</v>
      </c>
      <c r="C48" t="s">
        <v>3284</v>
      </c>
      <c r="D48" t="s">
        <v>3335</v>
      </c>
      <c r="E48" s="2">
        <v>45566.361111111109</v>
      </c>
      <c r="F48" s="2">
        <v>45566.382638888892</v>
      </c>
      <c r="G48" t="s">
        <v>3326</v>
      </c>
      <c r="I48" t="s">
        <v>3328</v>
      </c>
      <c r="J48" t="s">
        <v>3328</v>
      </c>
      <c r="K48" t="s">
        <v>3328</v>
      </c>
      <c r="L48" t="s">
        <v>3328</v>
      </c>
      <c r="M48" t="s">
        <v>3328</v>
      </c>
      <c r="N48" t="s">
        <v>3328</v>
      </c>
      <c r="O48" t="s">
        <v>3328</v>
      </c>
      <c r="P48" t="s">
        <v>3337</v>
      </c>
      <c r="Q48" t="str">
        <f t="shared" si="0"/>
        <v>October</v>
      </c>
      <c r="AB48" t="str">
        <v>Readsoft (PDWEB) (Kofax)</v>
      </c>
      <c r="AD48" t="str">
        <v>LEDCB0171</v>
      </c>
      <c r="AE48" s="127">
        <v>45570.458333333336</v>
      </c>
      <c r="AF48">
        <f t="shared" si="1"/>
        <v>10</v>
      </c>
      <c r="AG48" t="str">
        <f t="shared" si="2"/>
        <v>October</v>
      </c>
    </row>
    <row r="49" spans="1:33" x14ac:dyDescent="0.25">
      <c r="A49" t="s">
        <v>3362</v>
      </c>
      <c r="B49" t="s">
        <v>3368</v>
      </c>
      <c r="C49" t="s">
        <v>3284</v>
      </c>
      <c r="D49" t="s">
        <v>3335</v>
      </c>
      <c r="E49" s="2">
        <v>45566.361111111109</v>
      </c>
      <c r="F49" s="2">
        <v>45566.382638888892</v>
      </c>
      <c r="G49" t="s">
        <v>3369</v>
      </c>
      <c r="I49" t="s">
        <v>3328</v>
      </c>
      <c r="J49" t="s">
        <v>3328</v>
      </c>
      <c r="K49" t="s">
        <v>3328</v>
      </c>
      <c r="L49" t="s">
        <v>3328</v>
      </c>
      <c r="M49" t="s">
        <v>3328</v>
      </c>
      <c r="N49" t="s">
        <v>3328</v>
      </c>
      <c r="O49" t="s">
        <v>3328</v>
      </c>
      <c r="P49" t="s">
        <v>3337</v>
      </c>
      <c r="Q49" t="str">
        <f t="shared" si="0"/>
        <v>October</v>
      </c>
      <c r="AB49" t="str">
        <v>Sievo</v>
      </c>
      <c r="AD49" t="str">
        <v>LEDCB0172</v>
      </c>
      <c r="AE49" s="127">
        <v>45571.291666666664</v>
      </c>
      <c r="AF49">
        <f t="shared" si="1"/>
        <v>10</v>
      </c>
      <c r="AG49" t="str">
        <f t="shared" si="2"/>
        <v>October</v>
      </c>
    </row>
    <row r="50" spans="1:33" x14ac:dyDescent="0.25">
      <c r="A50" t="s">
        <v>3362</v>
      </c>
      <c r="B50" t="s">
        <v>3370</v>
      </c>
      <c r="C50" t="s">
        <v>3284</v>
      </c>
      <c r="D50" t="s">
        <v>3335</v>
      </c>
      <c r="E50" s="2">
        <v>45566.361111111109</v>
      </c>
      <c r="F50" s="2">
        <v>45566.382638888892</v>
      </c>
      <c r="G50" t="s">
        <v>3369</v>
      </c>
      <c r="I50" t="s">
        <v>3328</v>
      </c>
      <c r="J50" t="s">
        <v>3328</v>
      </c>
      <c r="K50" t="s">
        <v>3328</v>
      </c>
      <c r="L50" t="s">
        <v>3328</v>
      </c>
      <c r="M50" t="s">
        <v>3328</v>
      </c>
      <c r="N50" t="s">
        <v>3328</v>
      </c>
      <c r="O50" t="s">
        <v>3328</v>
      </c>
      <c r="P50" t="s">
        <v>3337</v>
      </c>
      <c r="Q50" t="str">
        <f t="shared" si="0"/>
        <v>October</v>
      </c>
      <c r="AB50" t="str">
        <v>NEAD Active Directory</v>
      </c>
      <c r="AD50" t="str">
        <v>LEDCB0175</v>
      </c>
      <c r="AE50" s="127">
        <v>45572.1875</v>
      </c>
      <c r="AF50">
        <f t="shared" si="1"/>
        <v>10</v>
      </c>
      <c r="AG50" t="str">
        <f t="shared" si="2"/>
        <v>October</v>
      </c>
    </row>
    <row r="51" spans="1:33" x14ac:dyDescent="0.25">
      <c r="A51" t="s">
        <v>3362</v>
      </c>
      <c r="B51" t="s">
        <v>3371</v>
      </c>
      <c r="C51" t="s">
        <v>3284</v>
      </c>
      <c r="D51" t="s">
        <v>3335</v>
      </c>
      <c r="E51" s="2">
        <v>45566.361111111109</v>
      </c>
      <c r="F51" s="2">
        <v>45572.392361111109</v>
      </c>
      <c r="G51" t="s">
        <v>3294</v>
      </c>
      <c r="I51" t="s">
        <v>3328</v>
      </c>
      <c r="J51" t="s">
        <v>3328</v>
      </c>
      <c r="K51" t="s">
        <v>3328</v>
      </c>
      <c r="L51" t="s">
        <v>3328</v>
      </c>
      <c r="M51" t="s">
        <v>3328</v>
      </c>
      <c r="N51" t="s">
        <v>3328</v>
      </c>
      <c r="O51" t="s">
        <v>3328</v>
      </c>
      <c r="P51" t="s">
        <v>3337</v>
      </c>
      <c r="Q51" t="str">
        <f t="shared" si="0"/>
        <v>October</v>
      </c>
      <c r="AB51" t="str">
        <v>EDC_MOP System Monitoring</v>
      </c>
      <c r="AD51" t="str">
        <v>LEDCB0176</v>
      </c>
      <c r="AE51" s="127">
        <v>45572.3125</v>
      </c>
      <c r="AF51">
        <f t="shared" si="1"/>
        <v>10</v>
      </c>
      <c r="AG51" t="str">
        <f t="shared" si="2"/>
        <v>October</v>
      </c>
    </row>
    <row r="52" spans="1:33" x14ac:dyDescent="0.25">
      <c r="A52" t="s">
        <v>3372</v>
      </c>
      <c r="B52" t="s">
        <v>3373</v>
      </c>
      <c r="C52" t="s">
        <v>3351</v>
      </c>
      <c r="D52" t="s">
        <v>3036</v>
      </c>
      <c r="E52" s="2">
        <v>45566.375</v>
      </c>
      <c r="F52" s="2">
        <v>45566.541666666664</v>
      </c>
      <c r="G52" t="s">
        <v>3374</v>
      </c>
      <c r="H52" t="s">
        <v>3375</v>
      </c>
      <c r="I52" t="s">
        <v>1638</v>
      </c>
      <c r="J52" t="s">
        <v>59</v>
      </c>
      <c r="K52">
        <v>0</v>
      </c>
      <c r="L52" t="s">
        <v>3193</v>
      </c>
      <c r="M52" t="s">
        <v>3136</v>
      </c>
      <c r="N52" t="s">
        <v>3119</v>
      </c>
      <c r="O52" t="s">
        <v>200</v>
      </c>
      <c r="P52" t="s">
        <v>3329</v>
      </c>
      <c r="Q52" t="str">
        <f t="shared" si="0"/>
        <v>October</v>
      </c>
      <c r="AB52" t="str">
        <v>BI Mutualized TSE</v>
      </c>
      <c r="AD52" t="str">
        <v>LEDCB0177</v>
      </c>
      <c r="AE52" s="127">
        <v>45572.333333333336</v>
      </c>
      <c r="AF52">
        <f t="shared" si="1"/>
        <v>10</v>
      </c>
      <c r="AG52" t="str">
        <f t="shared" si="2"/>
        <v>October</v>
      </c>
    </row>
    <row r="53" spans="1:33" x14ac:dyDescent="0.25">
      <c r="A53" t="s">
        <v>3372</v>
      </c>
      <c r="B53" t="s">
        <v>3376</v>
      </c>
      <c r="C53" t="s">
        <v>3284</v>
      </c>
      <c r="D53" t="s">
        <v>3036</v>
      </c>
      <c r="E53" s="2">
        <v>45566.375</v>
      </c>
      <c r="F53" s="2">
        <v>45566.541666666664</v>
      </c>
      <c r="G53" t="s">
        <v>3374</v>
      </c>
      <c r="H53" t="s">
        <v>3375</v>
      </c>
      <c r="I53" t="s">
        <v>1638</v>
      </c>
      <c r="J53" t="s">
        <v>59</v>
      </c>
      <c r="K53">
        <v>0</v>
      </c>
      <c r="L53" t="s">
        <v>3193</v>
      </c>
      <c r="M53" t="s">
        <v>3136</v>
      </c>
      <c r="N53" t="s">
        <v>3119</v>
      </c>
      <c r="O53" t="s">
        <v>200</v>
      </c>
      <c r="P53" t="s">
        <v>3329</v>
      </c>
      <c r="Q53" t="str">
        <f t="shared" si="0"/>
        <v>October</v>
      </c>
      <c r="AB53">
        <v>0</v>
      </c>
      <c r="AD53" t="str">
        <v>LEDCB0184</v>
      </c>
      <c r="AE53" s="127">
        <v>45572.375</v>
      </c>
      <c r="AF53">
        <f t="shared" si="1"/>
        <v>10</v>
      </c>
      <c r="AG53" t="str">
        <f t="shared" si="2"/>
        <v>October</v>
      </c>
    </row>
    <row r="54" spans="1:33" x14ac:dyDescent="0.25">
      <c r="A54" t="s">
        <v>3372</v>
      </c>
      <c r="B54" t="s">
        <v>3377</v>
      </c>
      <c r="C54" t="s">
        <v>3284</v>
      </c>
      <c r="D54" t="s">
        <v>3036</v>
      </c>
      <c r="E54" s="2">
        <v>45566.375</v>
      </c>
      <c r="F54" s="2">
        <v>45566.541666666664</v>
      </c>
      <c r="G54" t="s">
        <v>3294</v>
      </c>
      <c r="H54" t="s">
        <v>3295</v>
      </c>
      <c r="I54" t="s">
        <v>1638</v>
      </c>
      <c r="J54" t="s">
        <v>59</v>
      </c>
      <c r="K54">
        <v>0</v>
      </c>
      <c r="L54" t="s">
        <v>3193</v>
      </c>
      <c r="M54" t="s">
        <v>3136</v>
      </c>
      <c r="N54" t="s">
        <v>3119</v>
      </c>
      <c r="O54" t="s">
        <v>200</v>
      </c>
      <c r="P54" t="s">
        <v>3329</v>
      </c>
      <c r="Q54" t="str">
        <f t="shared" si="0"/>
        <v>October</v>
      </c>
      <c r="AD54" t="str">
        <v>WEDCBA65</v>
      </c>
      <c r="AE54" s="127">
        <v>45572.395833333336</v>
      </c>
      <c r="AF54">
        <f t="shared" si="1"/>
        <v>10</v>
      </c>
      <c r="AG54" t="str">
        <f t="shared" si="2"/>
        <v>October</v>
      </c>
    </row>
    <row r="55" spans="1:33" x14ac:dyDescent="0.25">
      <c r="A55" t="s">
        <v>3378</v>
      </c>
      <c r="B55" t="s">
        <v>3379</v>
      </c>
      <c r="C55" t="s">
        <v>3279</v>
      </c>
      <c r="D55" t="s">
        <v>537</v>
      </c>
      <c r="E55" s="2">
        <v>45566.375</v>
      </c>
      <c r="F55" s="2">
        <v>45566.666666666664</v>
      </c>
      <c r="G55" t="s">
        <v>3280</v>
      </c>
      <c r="H55" t="s">
        <v>3281</v>
      </c>
      <c r="I55" t="s">
        <v>429</v>
      </c>
      <c r="J55" t="s">
        <v>44</v>
      </c>
      <c r="K55" t="s">
        <v>516</v>
      </c>
      <c r="L55" t="s">
        <v>3189</v>
      </c>
      <c r="M55" t="s">
        <v>3088</v>
      </c>
      <c r="N55" t="s">
        <v>3103</v>
      </c>
      <c r="O55" t="s">
        <v>138</v>
      </c>
      <c r="P55" t="s">
        <v>3282</v>
      </c>
      <c r="Q55" t="str">
        <f t="shared" si="0"/>
        <v>October</v>
      </c>
      <c r="AD55" t="str">
        <v>WEDCBB08</v>
      </c>
      <c r="AE55" s="127">
        <v>45572.416666666664</v>
      </c>
      <c r="AF55">
        <f t="shared" si="1"/>
        <v>10</v>
      </c>
      <c r="AG55" t="str">
        <f t="shared" si="2"/>
        <v>October</v>
      </c>
    </row>
    <row r="56" spans="1:33" x14ac:dyDescent="0.25">
      <c r="A56" t="s">
        <v>3378</v>
      </c>
      <c r="B56" t="s">
        <v>3379</v>
      </c>
      <c r="C56" t="s">
        <v>3279</v>
      </c>
      <c r="D56" t="s">
        <v>560</v>
      </c>
      <c r="E56" s="2">
        <v>45566.375</v>
      </c>
      <c r="F56" s="2">
        <v>45566.666666666664</v>
      </c>
      <c r="G56" t="s">
        <v>3280</v>
      </c>
      <c r="H56" t="s">
        <v>3281</v>
      </c>
      <c r="I56" t="s">
        <v>429</v>
      </c>
      <c r="J56" t="s">
        <v>44</v>
      </c>
      <c r="K56" t="s">
        <v>530</v>
      </c>
      <c r="L56" t="s">
        <v>3189</v>
      </c>
      <c r="M56" t="s">
        <v>3088</v>
      </c>
      <c r="N56" t="s">
        <v>3103</v>
      </c>
      <c r="O56" t="s">
        <v>138</v>
      </c>
      <c r="P56" t="s">
        <v>3282</v>
      </c>
      <c r="Q56" t="str">
        <f t="shared" si="0"/>
        <v>October</v>
      </c>
      <c r="AD56" t="str">
        <v>WEDCB752</v>
      </c>
      <c r="AE56" s="127">
        <v>45572.5</v>
      </c>
      <c r="AF56">
        <f t="shared" si="1"/>
        <v>10</v>
      </c>
      <c r="AG56" t="str">
        <f t="shared" si="2"/>
        <v>October</v>
      </c>
    </row>
    <row r="57" spans="1:33" x14ac:dyDescent="0.25">
      <c r="A57" t="s">
        <v>3378</v>
      </c>
      <c r="B57" t="s">
        <v>3302</v>
      </c>
      <c r="C57" t="s">
        <v>3284</v>
      </c>
      <c r="D57" t="s">
        <v>560</v>
      </c>
      <c r="E57" s="2">
        <v>45566.375</v>
      </c>
      <c r="F57" s="2">
        <v>45566.666666666664</v>
      </c>
      <c r="G57" t="s">
        <v>3285</v>
      </c>
      <c r="H57" t="s">
        <v>3380</v>
      </c>
      <c r="I57" t="s">
        <v>429</v>
      </c>
      <c r="J57" t="s">
        <v>44</v>
      </c>
      <c r="K57" t="s">
        <v>530</v>
      </c>
      <c r="L57" t="s">
        <v>3189</v>
      </c>
      <c r="M57" t="s">
        <v>3088</v>
      </c>
      <c r="N57" t="s">
        <v>3103</v>
      </c>
      <c r="O57" t="s">
        <v>138</v>
      </c>
      <c r="P57" t="s">
        <v>3282</v>
      </c>
      <c r="Q57" t="str">
        <f t="shared" si="0"/>
        <v>October</v>
      </c>
      <c r="AD57" t="str">
        <v>WEDCB760</v>
      </c>
      <c r="AE57" s="127">
        <v>45572.5625</v>
      </c>
      <c r="AF57">
        <f t="shared" si="1"/>
        <v>10</v>
      </c>
      <c r="AG57" t="str">
        <f t="shared" si="2"/>
        <v>October</v>
      </c>
    </row>
    <row r="58" spans="1:33" x14ac:dyDescent="0.25">
      <c r="A58" t="s">
        <v>3378</v>
      </c>
      <c r="B58" t="s">
        <v>3381</v>
      </c>
      <c r="C58" t="s">
        <v>3284</v>
      </c>
      <c r="D58" t="s">
        <v>560</v>
      </c>
      <c r="E58" s="2">
        <v>45566.375</v>
      </c>
      <c r="F58" s="2">
        <v>45566.666666666664</v>
      </c>
      <c r="G58" t="s">
        <v>3285</v>
      </c>
      <c r="I58" t="s">
        <v>429</v>
      </c>
      <c r="J58" t="s">
        <v>44</v>
      </c>
      <c r="K58" t="s">
        <v>530</v>
      </c>
      <c r="L58" t="s">
        <v>3189</v>
      </c>
      <c r="M58" t="s">
        <v>3088</v>
      </c>
      <c r="N58" t="s">
        <v>3103</v>
      </c>
      <c r="O58" t="s">
        <v>138</v>
      </c>
      <c r="P58" t="s">
        <v>3282</v>
      </c>
      <c r="Q58" t="str">
        <f t="shared" si="0"/>
        <v>October</v>
      </c>
      <c r="AD58" t="str">
        <v>WEDCBB63</v>
      </c>
      <c r="AE58" s="127">
        <v>45572.583333333336</v>
      </c>
      <c r="AF58">
        <f t="shared" si="1"/>
        <v>10</v>
      </c>
      <c r="AG58" t="str">
        <f t="shared" si="2"/>
        <v>October</v>
      </c>
    </row>
    <row r="59" spans="1:33" x14ac:dyDescent="0.25">
      <c r="A59" t="s">
        <v>3378</v>
      </c>
      <c r="B59" t="s">
        <v>3382</v>
      </c>
      <c r="C59" t="s">
        <v>3284</v>
      </c>
      <c r="D59" t="s">
        <v>560</v>
      </c>
      <c r="E59" s="2">
        <v>45566.375</v>
      </c>
      <c r="F59" s="2">
        <v>45566.666666666664</v>
      </c>
      <c r="G59" t="s">
        <v>3288</v>
      </c>
      <c r="H59" t="s">
        <v>3289</v>
      </c>
      <c r="I59" t="s">
        <v>429</v>
      </c>
      <c r="J59" t="s">
        <v>44</v>
      </c>
      <c r="K59" t="s">
        <v>530</v>
      </c>
      <c r="L59" t="s">
        <v>3189</v>
      </c>
      <c r="M59" t="s">
        <v>3088</v>
      </c>
      <c r="N59" t="s">
        <v>3103</v>
      </c>
      <c r="O59" t="s">
        <v>138</v>
      </c>
      <c r="P59" t="s">
        <v>3282</v>
      </c>
      <c r="Q59" t="str">
        <f t="shared" si="0"/>
        <v>October</v>
      </c>
      <c r="AD59" t="str">
        <v>WEDCB791</v>
      </c>
      <c r="AE59" s="127">
        <v>45572.666666666664</v>
      </c>
      <c r="AF59">
        <f t="shared" si="1"/>
        <v>10</v>
      </c>
      <c r="AG59" t="str">
        <f t="shared" si="2"/>
        <v>October</v>
      </c>
    </row>
    <row r="60" spans="1:33" x14ac:dyDescent="0.25">
      <c r="A60" t="s">
        <v>3378</v>
      </c>
      <c r="B60" t="s">
        <v>3290</v>
      </c>
      <c r="C60" t="s">
        <v>3284</v>
      </c>
      <c r="D60" t="s">
        <v>560</v>
      </c>
      <c r="E60" s="2">
        <v>45566.375</v>
      </c>
      <c r="F60" s="2">
        <v>45566.666666666664</v>
      </c>
      <c r="G60" t="s">
        <v>3291</v>
      </c>
      <c r="H60" t="s">
        <v>3292</v>
      </c>
      <c r="I60" t="s">
        <v>429</v>
      </c>
      <c r="J60" t="s">
        <v>44</v>
      </c>
      <c r="K60" t="s">
        <v>530</v>
      </c>
      <c r="L60" t="s">
        <v>3189</v>
      </c>
      <c r="M60" t="s">
        <v>3088</v>
      </c>
      <c r="N60" t="s">
        <v>3103</v>
      </c>
      <c r="O60" t="s">
        <v>138</v>
      </c>
      <c r="P60" t="s">
        <v>3282</v>
      </c>
      <c r="Q60" t="str">
        <f t="shared" si="0"/>
        <v>October</v>
      </c>
      <c r="AD60" t="str">
        <v>WEDCB794</v>
      </c>
      <c r="AE60" s="127">
        <v>45572.708333333336</v>
      </c>
      <c r="AF60">
        <f t="shared" si="1"/>
        <v>10</v>
      </c>
      <c r="AG60" t="str">
        <f t="shared" si="2"/>
        <v>October</v>
      </c>
    </row>
    <row r="61" spans="1:33" x14ac:dyDescent="0.25">
      <c r="A61" t="s">
        <v>3378</v>
      </c>
      <c r="B61" t="s">
        <v>3293</v>
      </c>
      <c r="C61" t="s">
        <v>3284</v>
      </c>
      <c r="D61" t="s">
        <v>560</v>
      </c>
      <c r="E61" s="2">
        <v>45566.375</v>
      </c>
      <c r="F61" s="2">
        <v>45566.666666666664</v>
      </c>
      <c r="G61" t="s">
        <v>3294</v>
      </c>
      <c r="H61" t="s">
        <v>3295</v>
      </c>
      <c r="I61" t="s">
        <v>429</v>
      </c>
      <c r="J61" t="s">
        <v>44</v>
      </c>
      <c r="K61" t="s">
        <v>530</v>
      </c>
      <c r="L61" t="s">
        <v>3189</v>
      </c>
      <c r="M61" t="s">
        <v>3088</v>
      </c>
      <c r="N61" t="s">
        <v>3103</v>
      </c>
      <c r="O61" t="s">
        <v>138</v>
      </c>
      <c r="P61" t="s">
        <v>3282</v>
      </c>
      <c r="Q61" t="str">
        <f t="shared" si="0"/>
        <v>October</v>
      </c>
      <c r="AD61" t="str">
        <v>WEDCB0041</v>
      </c>
      <c r="AE61" s="127">
        <v>45573</v>
      </c>
      <c r="AF61">
        <f t="shared" si="1"/>
        <v>10</v>
      </c>
      <c r="AG61" t="str">
        <f t="shared" si="2"/>
        <v>October</v>
      </c>
    </row>
    <row r="62" spans="1:33" x14ac:dyDescent="0.25">
      <c r="A62" t="s">
        <v>3378</v>
      </c>
      <c r="B62" t="s">
        <v>3318</v>
      </c>
      <c r="C62" t="s">
        <v>3284</v>
      </c>
      <c r="D62" t="s">
        <v>560</v>
      </c>
      <c r="E62" s="2">
        <v>45566.375</v>
      </c>
      <c r="F62" s="2">
        <v>45566.666666666664</v>
      </c>
      <c r="G62" t="s">
        <v>3319</v>
      </c>
      <c r="H62" t="s">
        <v>3320</v>
      </c>
      <c r="I62" t="s">
        <v>429</v>
      </c>
      <c r="J62" t="s">
        <v>44</v>
      </c>
      <c r="K62" t="s">
        <v>530</v>
      </c>
      <c r="L62" t="s">
        <v>3189</v>
      </c>
      <c r="M62" t="s">
        <v>3088</v>
      </c>
      <c r="N62" t="s">
        <v>3103</v>
      </c>
      <c r="O62" t="s">
        <v>138</v>
      </c>
      <c r="P62" t="s">
        <v>3282</v>
      </c>
      <c r="Q62" t="str">
        <f t="shared" si="0"/>
        <v>October</v>
      </c>
      <c r="AD62" t="str">
        <v>WEDCBA36</v>
      </c>
      <c r="AE62" s="127">
        <v>45573.104166666664</v>
      </c>
      <c r="AF62">
        <f t="shared" si="1"/>
        <v>10</v>
      </c>
      <c r="AG62" t="str">
        <f t="shared" si="2"/>
        <v>October</v>
      </c>
    </row>
    <row r="63" spans="1:33" x14ac:dyDescent="0.25">
      <c r="A63" t="s">
        <v>3378</v>
      </c>
      <c r="B63" t="s">
        <v>3321</v>
      </c>
      <c r="C63" t="s">
        <v>3284</v>
      </c>
      <c r="D63" t="s">
        <v>560</v>
      </c>
      <c r="E63" s="2">
        <v>45566.375</v>
      </c>
      <c r="F63" s="2">
        <v>45566.666666666664</v>
      </c>
      <c r="G63" t="s">
        <v>3322</v>
      </c>
      <c r="H63" t="s">
        <v>3383</v>
      </c>
      <c r="I63" t="s">
        <v>429</v>
      </c>
      <c r="J63" t="s">
        <v>44</v>
      </c>
      <c r="K63" t="s">
        <v>530</v>
      </c>
      <c r="L63" t="s">
        <v>3189</v>
      </c>
      <c r="M63" t="s">
        <v>3088</v>
      </c>
      <c r="N63" t="s">
        <v>3103</v>
      </c>
      <c r="O63" t="s">
        <v>138</v>
      </c>
      <c r="P63" t="s">
        <v>3282</v>
      </c>
      <c r="Q63" t="str">
        <f t="shared" si="0"/>
        <v>October</v>
      </c>
      <c r="AD63" t="str">
        <v>LEDCB0092</v>
      </c>
      <c r="AE63" s="127">
        <v>45573.333333333336</v>
      </c>
      <c r="AF63">
        <f t="shared" si="1"/>
        <v>10</v>
      </c>
      <c r="AG63" t="str">
        <f t="shared" si="2"/>
        <v>October</v>
      </c>
    </row>
    <row r="64" spans="1:33" x14ac:dyDescent="0.25">
      <c r="A64" t="s">
        <v>3378</v>
      </c>
      <c r="B64" t="s">
        <v>3296</v>
      </c>
      <c r="C64" t="s">
        <v>3284</v>
      </c>
      <c r="D64" t="s">
        <v>560</v>
      </c>
      <c r="E64" s="2">
        <v>45566.375</v>
      </c>
      <c r="F64" s="2">
        <v>45566.666666666664</v>
      </c>
      <c r="G64" t="s">
        <v>3297</v>
      </c>
      <c r="H64" t="s">
        <v>3384</v>
      </c>
      <c r="I64" t="s">
        <v>429</v>
      </c>
      <c r="J64" t="s">
        <v>44</v>
      </c>
      <c r="K64" t="s">
        <v>530</v>
      </c>
      <c r="L64" t="s">
        <v>3189</v>
      </c>
      <c r="M64" t="s">
        <v>3088</v>
      </c>
      <c r="N64" t="s">
        <v>3103</v>
      </c>
      <c r="O64" t="s">
        <v>138</v>
      </c>
      <c r="P64" t="s">
        <v>3282</v>
      </c>
      <c r="Q64" t="str">
        <f t="shared" si="0"/>
        <v>October</v>
      </c>
      <c r="AD64" t="str">
        <v xml:space="preserve">LEDCB0366 </v>
      </c>
      <c r="AE64" s="127">
        <v>45574.083333333336</v>
      </c>
      <c r="AF64">
        <f t="shared" si="1"/>
        <v>10</v>
      </c>
      <c r="AG64" t="str">
        <f t="shared" si="2"/>
        <v>October</v>
      </c>
    </row>
    <row r="65" spans="1:33" x14ac:dyDescent="0.25">
      <c r="A65" t="s">
        <v>3378</v>
      </c>
      <c r="B65" t="s">
        <v>3385</v>
      </c>
      <c r="C65" t="s">
        <v>3284</v>
      </c>
      <c r="D65" t="s">
        <v>560</v>
      </c>
      <c r="E65" s="2">
        <v>45566.375</v>
      </c>
      <c r="F65" s="2">
        <v>45566.666666666664</v>
      </c>
      <c r="G65" t="s">
        <v>3300</v>
      </c>
      <c r="H65" t="s">
        <v>3301</v>
      </c>
      <c r="I65" t="s">
        <v>429</v>
      </c>
      <c r="J65" t="s">
        <v>44</v>
      </c>
      <c r="K65" t="s">
        <v>530</v>
      </c>
      <c r="L65" t="s">
        <v>3189</v>
      </c>
      <c r="M65" t="s">
        <v>3088</v>
      </c>
      <c r="N65" t="s">
        <v>3103</v>
      </c>
      <c r="O65" t="s">
        <v>138</v>
      </c>
      <c r="P65" t="s">
        <v>3282</v>
      </c>
      <c r="Q65" t="str">
        <f t="shared" si="0"/>
        <v>October</v>
      </c>
      <c r="AD65" t="str">
        <v>WEDCB0149</v>
      </c>
      <c r="AE65" s="127">
        <v>45574.145833333336</v>
      </c>
      <c r="AF65">
        <f t="shared" si="1"/>
        <v>10</v>
      </c>
      <c r="AG65" t="str">
        <f t="shared" si="2"/>
        <v>October</v>
      </c>
    </row>
    <row r="66" spans="1:33" x14ac:dyDescent="0.25">
      <c r="A66" t="s">
        <v>3378</v>
      </c>
      <c r="B66" t="s">
        <v>3379</v>
      </c>
      <c r="C66" t="s">
        <v>3279</v>
      </c>
      <c r="D66" t="s">
        <v>565</v>
      </c>
      <c r="E66" s="2">
        <v>45566.375</v>
      </c>
      <c r="F66" s="2">
        <v>45566.666666666664</v>
      </c>
      <c r="G66" t="s">
        <v>3280</v>
      </c>
      <c r="H66" t="s">
        <v>3281</v>
      </c>
      <c r="I66" t="s">
        <v>429</v>
      </c>
      <c r="J66" t="s">
        <v>44</v>
      </c>
      <c r="K66" t="s">
        <v>524</v>
      </c>
      <c r="L66" t="s">
        <v>3189</v>
      </c>
      <c r="M66" t="s">
        <v>3088</v>
      </c>
      <c r="N66" t="s">
        <v>3103</v>
      </c>
      <c r="O66" t="s">
        <v>138</v>
      </c>
      <c r="P66" t="s">
        <v>3282</v>
      </c>
      <c r="Q66" t="str">
        <f t="shared" ref="Q66:Q129" si="3">IF(E66&lt;&gt;"", TEXT(E66, "MMMM"), "")</f>
        <v>October</v>
      </c>
      <c r="AD66" t="str">
        <v>WEDCB0124</v>
      </c>
      <c r="AE66" s="127">
        <v>45574.25</v>
      </c>
      <c r="AF66">
        <f t="shared" ref="AF66:AF129" si="4">MONTH(AE66)</f>
        <v>10</v>
      </c>
      <c r="AG66" t="str">
        <f t="shared" ref="AG66:AG129" si="5">IF(AF66="","",TEXT(DATE(2000, AF66, 1), "MMMM"))</f>
        <v>October</v>
      </c>
    </row>
    <row r="67" spans="1:33" x14ac:dyDescent="0.25">
      <c r="A67" t="s">
        <v>3378</v>
      </c>
      <c r="B67" t="s">
        <v>3379</v>
      </c>
      <c r="C67" t="s">
        <v>3279</v>
      </c>
      <c r="D67" t="s">
        <v>569</v>
      </c>
      <c r="E67" s="2">
        <v>45566.375</v>
      </c>
      <c r="F67" s="2">
        <v>45566.666666666664</v>
      </c>
      <c r="G67" t="s">
        <v>3280</v>
      </c>
      <c r="H67" t="s">
        <v>3281</v>
      </c>
      <c r="I67" t="s">
        <v>429</v>
      </c>
      <c r="J67" t="s">
        <v>44</v>
      </c>
      <c r="K67" t="s">
        <v>535</v>
      </c>
      <c r="L67" t="s">
        <v>3189</v>
      </c>
      <c r="M67" t="s">
        <v>3088</v>
      </c>
      <c r="N67" t="s">
        <v>3103</v>
      </c>
      <c r="O67" t="s">
        <v>138</v>
      </c>
      <c r="P67" t="s">
        <v>3282</v>
      </c>
      <c r="Q67" t="str">
        <f t="shared" si="3"/>
        <v>October</v>
      </c>
      <c r="AD67" t="str">
        <v>LEDCB0105</v>
      </c>
      <c r="AE67" s="127">
        <v>45574.270833333336</v>
      </c>
      <c r="AF67">
        <f t="shared" si="4"/>
        <v>10</v>
      </c>
      <c r="AG67" t="str">
        <f t="shared" si="5"/>
        <v>October</v>
      </c>
    </row>
    <row r="68" spans="1:33" x14ac:dyDescent="0.25">
      <c r="A68" t="s">
        <v>3386</v>
      </c>
      <c r="B68" t="s">
        <v>3387</v>
      </c>
      <c r="C68" t="s">
        <v>3284</v>
      </c>
      <c r="D68" t="s">
        <v>2816</v>
      </c>
      <c r="E68" s="2">
        <v>45566.375</v>
      </c>
      <c r="F68" s="2">
        <v>45568.666666666664</v>
      </c>
      <c r="G68" t="s">
        <v>3388</v>
      </c>
      <c r="I68" t="s">
        <v>2225</v>
      </c>
      <c r="J68" t="s">
        <v>44</v>
      </c>
      <c r="K68" t="s">
        <v>2821</v>
      </c>
      <c r="L68" t="s">
        <v>3157</v>
      </c>
      <c r="M68" t="s">
        <v>3136</v>
      </c>
      <c r="N68" t="s">
        <v>3119</v>
      </c>
      <c r="O68" t="s">
        <v>51</v>
      </c>
      <c r="P68" t="s">
        <v>3389</v>
      </c>
      <c r="Q68" t="str">
        <f t="shared" si="3"/>
        <v>October</v>
      </c>
      <c r="AD68" t="str">
        <v>WEDCB0126</v>
      </c>
      <c r="AE68" s="127">
        <v>45574.333333333336</v>
      </c>
      <c r="AF68">
        <f t="shared" si="4"/>
        <v>10</v>
      </c>
      <c r="AG68" t="str">
        <f t="shared" si="5"/>
        <v>October</v>
      </c>
    </row>
    <row r="69" spans="1:33" x14ac:dyDescent="0.25">
      <c r="A69" t="s">
        <v>3386</v>
      </c>
      <c r="B69" t="s">
        <v>3390</v>
      </c>
      <c r="C69" t="s">
        <v>3284</v>
      </c>
      <c r="D69" t="s">
        <v>2816</v>
      </c>
      <c r="E69" s="2">
        <v>45566.375</v>
      </c>
      <c r="F69" s="2">
        <v>45572.961805555555</v>
      </c>
      <c r="G69" t="s">
        <v>3388</v>
      </c>
      <c r="I69" t="s">
        <v>2225</v>
      </c>
      <c r="J69" t="s">
        <v>44</v>
      </c>
      <c r="K69" t="s">
        <v>2821</v>
      </c>
      <c r="L69" t="s">
        <v>3157</v>
      </c>
      <c r="M69" t="s">
        <v>3136</v>
      </c>
      <c r="N69" t="s">
        <v>3119</v>
      </c>
      <c r="O69" t="s">
        <v>51</v>
      </c>
      <c r="P69" t="s">
        <v>3389</v>
      </c>
      <c r="Q69" t="str">
        <f t="shared" si="3"/>
        <v>October</v>
      </c>
      <c r="AD69" t="str">
        <v>LEDCB0110</v>
      </c>
      <c r="AE69" s="127">
        <v>45574.395833333336</v>
      </c>
      <c r="AF69">
        <f t="shared" si="4"/>
        <v>10</v>
      </c>
      <c r="AG69" t="str">
        <f t="shared" si="5"/>
        <v>October</v>
      </c>
    </row>
    <row r="70" spans="1:33" x14ac:dyDescent="0.25">
      <c r="A70" t="s">
        <v>3386</v>
      </c>
      <c r="B70" t="s">
        <v>3391</v>
      </c>
      <c r="C70" t="s">
        <v>3279</v>
      </c>
      <c r="D70" t="s">
        <v>2816</v>
      </c>
      <c r="E70" s="2">
        <v>45566.375</v>
      </c>
      <c r="F70" s="2">
        <v>45573.666666666664</v>
      </c>
      <c r="G70" t="s">
        <v>3280</v>
      </c>
      <c r="H70" t="s">
        <v>3281</v>
      </c>
      <c r="I70" t="s">
        <v>2225</v>
      </c>
      <c r="J70" t="s">
        <v>44</v>
      </c>
      <c r="K70" t="s">
        <v>2821</v>
      </c>
      <c r="L70" t="s">
        <v>3157</v>
      </c>
      <c r="M70" t="s">
        <v>3136</v>
      </c>
      <c r="N70" t="s">
        <v>3119</v>
      </c>
      <c r="O70" t="s">
        <v>51</v>
      </c>
      <c r="P70" t="s">
        <v>3389</v>
      </c>
      <c r="Q70" t="str">
        <f t="shared" si="3"/>
        <v>October</v>
      </c>
      <c r="AD70" t="str">
        <v>LEDCB0081</v>
      </c>
      <c r="AE70" s="127">
        <v>45574.416666666664</v>
      </c>
      <c r="AF70">
        <f t="shared" si="4"/>
        <v>10</v>
      </c>
      <c r="AG70" t="str">
        <f t="shared" si="5"/>
        <v>October</v>
      </c>
    </row>
    <row r="71" spans="1:33" x14ac:dyDescent="0.25">
      <c r="A71" t="s">
        <v>3386</v>
      </c>
      <c r="B71" t="s">
        <v>3392</v>
      </c>
      <c r="C71" t="s">
        <v>3284</v>
      </c>
      <c r="D71" t="s">
        <v>2816</v>
      </c>
      <c r="E71" s="2">
        <v>45566.375</v>
      </c>
      <c r="F71" s="2">
        <v>45573.666666666664</v>
      </c>
      <c r="G71" t="s">
        <v>3393</v>
      </c>
      <c r="I71" t="s">
        <v>2225</v>
      </c>
      <c r="J71" t="s">
        <v>44</v>
      </c>
      <c r="K71" t="s">
        <v>2821</v>
      </c>
      <c r="L71" t="s">
        <v>3157</v>
      </c>
      <c r="M71" t="s">
        <v>3136</v>
      </c>
      <c r="N71" t="s">
        <v>3119</v>
      </c>
      <c r="O71" t="s">
        <v>51</v>
      </c>
      <c r="P71" t="s">
        <v>3389</v>
      </c>
      <c r="Q71" t="str">
        <f t="shared" si="3"/>
        <v>October</v>
      </c>
      <c r="AD71" t="str">
        <v>WEDCI037</v>
      </c>
      <c r="AE71" s="127">
        <v>45574.541666666664</v>
      </c>
      <c r="AF71">
        <f t="shared" si="4"/>
        <v>10</v>
      </c>
      <c r="AG71" t="str">
        <f t="shared" si="5"/>
        <v>October</v>
      </c>
    </row>
    <row r="72" spans="1:33" x14ac:dyDescent="0.25">
      <c r="A72" t="s">
        <v>3386</v>
      </c>
      <c r="B72" t="s">
        <v>3394</v>
      </c>
      <c r="C72" t="s">
        <v>3284</v>
      </c>
      <c r="D72" t="s">
        <v>2816</v>
      </c>
      <c r="E72" s="2">
        <v>45566.375</v>
      </c>
      <c r="F72" s="2">
        <v>45573.666666666664</v>
      </c>
      <c r="G72" t="s">
        <v>3393</v>
      </c>
      <c r="I72" t="s">
        <v>2225</v>
      </c>
      <c r="J72" t="s">
        <v>44</v>
      </c>
      <c r="K72" t="s">
        <v>2821</v>
      </c>
      <c r="L72" t="s">
        <v>3157</v>
      </c>
      <c r="M72" t="s">
        <v>3136</v>
      </c>
      <c r="N72" t="s">
        <v>3119</v>
      </c>
      <c r="O72" t="s">
        <v>51</v>
      </c>
      <c r="P72" t="s">
        <v>3389</v>
      </c>
      <c r="Q72" t="str">
        <f t="shared" si="3"/>
        <v>October</v>
      </c>
      <c r="AD72" t="str">
        <v>WEDCI074</v>
      </c>
      <c r="AE72" s="127">
        <v>45574.666666666664</v>
      </c>
      <c r="AF72">
        <f t="shared" si="4"/>
        <v>10</v>
      </c>
      <c r="AG72" t="str">
        <f t="shared" si="5"/>
        <v>October</v>
      </c>
    </row>
    <row r="73" spans="1:33" x14ac:dyDescent="0.25">
      <c r="A73" t="s">
        <v>3386</v>
      </c>
      <c r="B73" t="s">
        <v>3395</v>
      </c>
      <c r="C73" t="s">
        <v>3284</v>
      </c>
      <c r="D73" t="s">
        <v>2816</v>
      </c>
      <c r="E73" s="2">
        <v>45566.375</v>
      </c>
      <c r="F73" s="2">
        <v>45573.666666666664</v>
      </c>
      <c r="G73" t="s">
        <v>3388</v>
      </c>
      <c r="I73" t="s">
        <v>2225</v>
      </c>
      <c r="J73" t="s">
        <v>44</v>
      </c>
      <c r="K73" t="s">
        <v>2821</v>
      </c>
      <c r="L73" t="s">
        <v>3157</v>
      </c>
      <c r="M73" t="s">
        <v>3136</v>
      </c>
      <c r="N73" t="s">
        <v>3119</v>
      </c>
      <c r="O73" t="s">
        <v>51</v>
      </c>
      <c r="P73" t="s">
        <v>3389</v>
      </c>
      <c r="Q73" t="str">
        <f t="shared" si="3"/>
        <v>October</v>
      </c>
      <c r="AD73" t="str">
        <v>WEDCI038</v>
      </c>
      <c r="AE73" s="127">
        <v>45575.333333333336</v>
      </c>
      <c r="AF73">
        <f t="shared" si="4"/>
        <v>10</v>
      </c>
      <c r="AG73" t="str">
        <f t="shared" si="5"/>
        <v>October</v>
      </c>
    </row>
    <row r="74" spans="1:33" x14ac:dyDescent="0.25">
      <c r="A74" t="s">
        <v>3386</v>
      </c>
      <c r="B74" t="s">
        <v>3396</v>
      </c>
      <c r="C74" t="s">
        <v>3284</v>
      </c>
      <c r="D74" t="s">
        <v>2816</v>
      </c>
      <c r="E74" s="2">
        <v>45566.375</v>
      </c>
      <c r="F74" s="2">
        <v>45573.666666666664</v>
      </c>
      <c r="G74" t="s">
        <v>3359</v>
      </c>
      <c r="H74" t="s">
        <v>3397</v>
      </c>
      <c r="I74" t="s">
        <v>2225</v>
      </c>
      <c r="J74" t="s">
        <v>44</v>
      </c>
      <c r="K74" t="s">
        <v>2821</v>
      </c>
      <c r="L74" t="s">
        <v>3157</v>
      </c>
      <c r="M74" t="s">
        <v>3136</v>
      </c>
      <c r="N74" t="s">
        <v>3119</v>
      </c>
      <c r="O74" t="s">
        <v>51</v>
      </c>
      <c r="P74" t="s">
        <v>3389</v>
      </c>
      <c r="Q74" t="str">
        <f t="shared" si="3"/>
        <v>October</v>
      </c>
      <c r="AD74" t="str">
        <v>WEDCI075</v>
      </c>
      <c r="AE74" s="127">
        <v>45575.416666666664</v>
      </c>
      <c r="AF74">
        <f t="shared" si="4"/>
        <v>10</v>
      </c>
      <c r="AG74" t="str">
        <f t="shared" si="5"/>
        <v>October</v>
      </c>
    </row>
    <row r="75" spans="1:33" x14ac:dyDescent="0.25">
      <c r="A75" t="s">
        <v>3386</v>
      </c>
      <c r="B75" t="s">
        <v>3398</v>
      </c>
      <c r="C75" t="s">
        <v>3284</v>
      </c>
      <c r="D75" t="s">
        <v>2816</v>
      </c>
      <c r="E75" s="2">
        <v>45566.375</v>
      </c>
      <c r="F75" s="2">
        <v>45573.666666666664</v>
      </c>
      <c r="G75" t="s">
        <v>3369</v>
      </c>
      <c r="I75" t="s">
        <v>2225</v>
      </c>
      <c r="J75" t="s">
        <v>44</v>
      </c>
      <c r="K75" t="s">
        <v>2821</v>
      </c>
      <c r="L75" t="s">
        <v>3157</v>
      </c>
      <c r="M75" t="s">
        <v>3136</v>
      </c>
      <c r="N75" t="s">
        <v>3119</v>
      </c>
      <c r="O75" t="s">
        <v>51</v>
      </c>
      <c r="P75" t="s">
        <v>3389</v>
      </c>
      <c r="Q75" t="str">
        <f t="shared" si="3"/>
        <v>October</v>
      </c>
      <c r="AD75" t="str">
        <v>WEDCI076</v>
      </c>
      <c r="AE75" s="127">
        <v>45576.958333333336</v>
      </c>
      <c r="AF75">
        <f t="shared" si="4"/>
        <v>10</v>
      </c>
      <c r="AG75" t="str">
        <f t="shared" si="5"/>
        <v>October</v>
      </c>
    </row>
    <row r="76" spans="1:33" x14ac:dyDescent="0.25">
      <c r="A76" t="s">
        <v>3386</v>
      </c>
      <c r="B76" t="s">
        <v>3399</v>
      </c>
      <c r="C76" t="s">
        <v>3284</v>
      </c>
      <c r="D76" t="s">
        <v>2816</v>
      </c>
      <c r="E76" s="2">
        <v>45566.375</v>
      </c>
      <c r="F76" s="2">
        <v>45573.666666666664</v>
      </c>
      <c r="G76" t="s">
        <v>3388</v>
      </c>
      <c r="I76" t="s">
        <v>2225</v>
      </c>
      <c r="J76" t="s">
        <v>44</v>
      </c>
      <c r="K76" t="s">
        <v>2821</v>
      </c>
      <c r="L76" t="s">
        <v>3157</v>
      </c>
      <c r="M76" t="s">
        <v>3136</v>
      </c>
      <c r="N76" t="s">
        <v>3119</v>
      </c>
      <c r="O76" t="s">
        <v>51</v>
      </c>
      <c r="P76" t="s">
        <v>3389</v>
      </c>
      <c r="Q76" t="str">
        <f t="shared" si="3"/>
        <v>October</v>
      </c>
      <c r="AD76" t="str">
        <v>WEDCI077</v>
      </c>
      <c r="AE76" s="127">
        <v>45577.104166666664</v>
      </c>
      <c r="AF76">
        <f t="shared" si="4"/>
        <v>10</v>
      </c>
      <c r="AG76" t="str">
        <f t="shared" si="5"/>
        <v>October</v>
      </c>
    </row>
    <row r="77" spans="1:33" x14ac:dyDescent="0.25">
      <c r="A77" t="s">
        <v>3386</v>
      </c>
      <c r="B77" t="s">
        <v>3400</v>
      </c>
      <c r="C77" t="s">
        <v>3284</v>
      </c>
      <c r="D77" t="s">
        <v>2816</v>
      </c>
      <c r="E77" s="2">
        <v>45566.375</v>
      </c>
      <c r="F77" s="2">
        <v>45573.666666666664</v>
      </c>
      <c r="G77" t="s">
        <v>3294</v>
      </c>
      <c r="H77" t="s">
        <v>3295</v>
      </c>
      <c r="I77" t="s">
        <v>2225</v>
      </c>
      <c r="J77" t="s">
        <v>44</v>
      </c>
      <c r="K77" t="s">
        <v>2821</v>
      </c>
      <c r="L77" t="s">
        <v>3157</v>
      </c>
      <c r="M77" t="s">
        <v>3136</v>
      </c>
      <c r="N77" t="s">
        <v>3119</v>
      </c>
      <c r="O77" t="s">
        <v>51</v>
      </c>
      <c r="P77" t="s">
        <v>3389</v>
      </c>
      <c r="Q77" t="str">
        <f t="shared" si="3"/>
        <v>October</v>
      </c>
      <c r="AD77" t="str">
        <v>WEDCI086</v>
      </c>
      <c r="AE77" s="127">
        <v>45577.125</v>
      </c>
      <c r="AF77">
        <f t="shared" si="4"/>
        <v>10</v>
      </c>
      <c r="AG77" t="str">
        <f t="shared" si="5"/>
        <v>October</v>
      </c>
    </row>
    <row r="78" spans="1:33" x14ac:dyDescent="0.25">
      <c r="A78" t="s">
        <v>3386</v>
      </c>
      <c r="B78" t="s">
        <v>3401</v>
      </c>
      <c r="C78" t="s">
        <v>3284</v>
      </c>
      <c r="D78" t="s">
        <v>2816</v>
      </c>
      <c r="E78" s="2">
        <v>45566.375</v>
      </c>
      <c r="F78" s="2">
        <v>45573.666666666664</v>
      </c>
      <c r="G78" t="s">
        <v>3369</v>
      </c>
      <c r="I78" t="s">
        <v>2225</v>
      </c>
      <c r="J78" t="s">
        <v>44</v>
      </c>
      <c r="K78" t="s">
        <v>2821</v>
      </c>
      <c r="L78" t="s">
        <v>3157</v>
      </c>
      <c r="M78" t="s">
        <v>3136</v>
      </c>
      <c r="N78" t="s">
        <v>3119</v>
      </c>
      <c r="O78" t="s">
        <v>51</v>
      </c>
      <c r="P78" t="s">
        <v>3389</v>
      </c>
      <c r="Q78" t="str">
        <f t="shared" si="3"/>
        <v>October</v>
      </c>
      <c r="AD78" t="str">
        <v>LEDCB0262</v>
      </c>
      <c r="AE78" s="127">
        <v>45577.3125</v>
      </c>
      <c r="AF78">
        <f t="shared" si="4"/>
        <v>10</v>
      </c>
      <c r="AG78" t="str">
        <f t="shared" si="5"/>
        <v>October</v>
      </c>
    </row>
    <row r="79" spans="1:33" x14ac:dyDescent="0.25">
      <c r="A79" t="s">
        <v>3386</v>
      </c>
      <c r="B79" t="s">
        <v>3402</v>
      </c>
      <c r="C79" t="s">
        <v>3284</v>
      </c>
      <c r="D79" t="s">
        <v>2816</v>
      </c>
      <c r="E79" s="2">
        <v>45566.375</v>
      </c>
      <c r="F79" s="2">
        <v>45573.666666666664</v>
      </c>
      <c r="G79" t="s">
        <v>3388</v>
      </c>
      <c r="I79" t="s">
        <v>2225</v>
      </c>
      <c r="J79" t="s">
        <v>44</v>
      </c>
      <c r="K79" t="s">
        <v>2821</v>
      </c>
      <c r="L79" t="s">
        <v>3157</v>
      </c>
      <c r="M79" t="s">
        <v>3136</v>
      </c>
      <c r="N79" t="s">
        <v>3119</v>
      </c>
      <c r="O79" t="s">
        <v>51</v>
      </c>
      <c r="P79" t="s">
        <v>3389</v>
      </c>
      <c r="Q79" t="str">
        <f t="shared" si="3"/>
        <v>October</v>
      </c>
      <c r="AD79" t="str">
        <v>LEDCB0263</v>
      </c>
      <c r="AE79" s="127">
        <v>45577.333333333336</v>
      </c>
      <c r="AF79">
        <f t="shared" si="4"/>
        <v>10</v>
      </c>
      <c r="AG79" t="str">
        <f t="shared" si="5"/>
        <v>October</v>
      </c>
    </row>
    <row r="80" spans="1:33" x14ac:dyDescent="0.25">
      <c r="A80" t="s">
        <v>3386</v>
      </c>
      <c r="B80" t="s">
        <v>3403</v>
      </c>
      <c r="C80" t="s">
        <v>3284</v>
      </c>
      <c r="D80" t="s">
        <v>2816</v>
      </c>
      <c r="E80" s="2">
        <v>45566.375</v>
      </c>
      <c r="F80" s="2">
        <v>45573.666666666664</v>
      </c>
      <c r="G80" t="s">
        <v>3322</v>
      </c>
      <c r="H80" t="s">
        <v>3404</v>
      </c>
      <c r="I80" t="s">
        <v>2225</v>
      </c>
      <c r="J80" t="s">
        <v>44</v>
      </c>
      <c r="K80" t="s">
        <v>2821</v>
      </c>
      <c r="L80" t="s">
        <v>3157</v>
      </c>
      <c r="M80" t="s">
        <v>3136</v>
      </c>
      <c r="N80" t="s">
        <v>3119</v>
      </c>
      <c r="O80" t="s">
        <v>51</v>
      </c>
      <c r="P80" t="s">
        <v>3389</v>
      </c>
      <c r="Q80" t="str">
        <f t="shared" si="3"/>
        <v>October</v>
      </c>
      <c r="AD80" t="str">
        <v>LEDCB0030</v>
      </c>
      <c r="AE80" s="127">
        <v>45577.354166666664</v>
      </c>
      <c r="AF80">
        <f t="shared" si="4"/>
        <v>10</v>
      </c>
      <c r="AG80" t="str">
        <f t="shared" si="5"/>
        <v>October</v>
      </c>
    </row>
    <row r="81" spans="1:33" x14ac:dyDescent="0.25">
      <c r="A81" t="s">
        <v>3386</v>
      </c>
      <c r="B81" t="s">
        <v>3405</v>
      </c>
      <c r="C81" t="s">
        <v>3284</v>
      </c>
      <c r="D81" t="s">
        <v>2816</v>
      </c>
      <c r="E81" s="2">
        <v>45566.375</v>
      </c>
      <c r="F81" s="2">
        <v>45573.666666666664</v>
      </c>
      <c r="G81" t="s">
        <v>3388</v>
      </c>
      <c r="I81" t="s">
        <v>2225</v>
      </c>
      <c r="J81" t="s">
        <v>44</v>
      </c>
      <c r="K81" t="s">
        <v>2821</v>
      </c>
      <c r="L81" t="s">
        <v>3157</v>
      </c>
      <c r="M81" t="s">
        <v>3136</v>
      </c>
      <c r="N81" t="s">
        <v>3119</v>
      </c>
      <c r="O81" t="s">
        <v>51</v>
      </c>
      <c r="P81" t="s">
        <v>3389</v>
      </c>
      <c r="Q81" t="str">
        <f t="shared" si="3"/>
        <v>October</v>
      </c>
      <c r="AD81" t="str">
        <v>WEDCBB09</v>
      </c>
      <c r="AE81" s="127">
        <v>45577.541666666664</v>
      </c>
      <c r="AF81">
        <f t="shared" si="4"/>
        <v>10</v>
      </c>
      <c r="AG81" t="str">
        <f t="shared" si="5"/>
        <v>October</v>
      </c>
    </row>
    <row r="82" spans="1:33" x14ac:dyDescent="0.25">
      <c r="A82" t="s">
        <v>3386</v>
      </c>
      <c r="B82" t="s">
        <v>3318</v>
      </c>
      <c r="C82" t="s">
        <v>3284</v>
      </c>
      <c r="D82" t="s">
        <v>2816</v>
      </c>
      <c r="E82" s="2">
        <v>45566.375</v>
      </c>
      <c r="F82" s="2">
        <v>45573.666666666664</v>
      </c>
      <c r="G82" t="s">
        <v>3319</v>
      </c>
      <c r="I82" t="s">
        <v>2225</v>
      </c>
      <c r="J82" t="s">
        <v>44</v>
      </c>
      <c r="K82" t="s">
        <v>2821</v>
      </c>
      <c r="L82" t="s">
        <v>3157</v>
      </c>
      <c r="M82" t="s">
        <v>3136</v>
      </c>
      <c r="N82" t="s">
        <v>3119</v>
      </c>
      <c r="O82" t="s">
        <v>51</v>
      </c>
      <c r="P82" t="s">
        <v>3389</v>
      </c>
      <c r="Q82" t="str">
        <f t="shared" si="3"/>
        <v>October</v>
      </c>
      <c r="AD82" t="str">
        <v>WEDCB0253</v>
      </c>
      <c r="AE82" s="127">
        <v>45577.625</v>
      </c>
      <c r="AF82">
        <f t="shared" si="4"/>
        <v>10</v>
      </c>
      <c r="AG82" t="str">
        <f t="shared" si="5"/>
        <v>October</v>
      </c>
    </row>
    <row r="83" spans="1:33" x14ac:dyDescent="0.25">
      <c r="A83" t="s">
        <v>3386</v>
      </c>
      <c r="B83" t="s">
        <v>3391</v>
      </c>
      <c r="C83" t="s">
        <v>3279</v>
      </c>
      <c r="D83" t="s">
        <v>2822</v>
      </c>
      <c r="E83" s="2">
        <v>45566.375</v>
      </c>
      <c r="F83" s="2">
        <v>45573.666666666664</v>
      </c>
      <c r="G83" t="s">
        <v>3280</v>
      </c>
      <c r="H83" t="s">
        <v>3281</v>
      </c>
      <c r="I83" t="s">
        <v>2225</v>
      </c>
      <c r="J83" t="s">
        <v>44</v>
      </c>
      <c r="K83" t="s">
        <v>2821</v>
      </c>
      <c r="L83" t="s">
        <v>3157</v>
      </c>
      <c r="M83" t="s">
        <v>3136</v>
      </c>
      <c r="N83" t="s">
        <v>3119</v>
      </c>
      <c r="O83" t="s">
        <v>51</v>
      </c>
      <c r="P83" t="s">
        <v>3389</v>
      </c>
      <c r="Q83" t="str">
        <f t="shared" si="3"/>
        <v>October</v>
      </c>
      <c r="AD83" t="str">
        <v>UEDCB013</v>
      </c>
      <c r="AE83" s="127">
        <v>45577.958333333336</v>
      </c>
      <c r="AF83">
        <f t="shared" si="4"/>
        <v>10</v>
      </c>
      <c r="AG83" t="str">
        <f t="shared" si="5"/>
        <v>October</v>
      </c>
    </row>
    <row r="84" spans="1:33" x14ac:dyDescent="0.25">
      <c r="A84" t="s">
        <v>3406</v>
      </c>
      <c r="B84" t="s">
        <v>3407</v>
      </c>
      <c r="C84" t="s">
        <v>3279</v>
      </c>
      <c r="D84" t="s">
        <v>2369</v>
      </c>
      <c r="E84" s="2">
        <v>45566.416666666664</v>
      </c>
      <c r="F84" s="2">
        <v>45566.666666666664</v>
      </c>
      <c r="G84" t="s">
        <v>3280</v>
      </c>
      <c r="H84" t="s">
        <v>3281</v>
      </c>
      <c r="I84" t="s">
        <v>2366</v>
      </c>
      <c r="J84" t="s">
        <v>44</v>
      </c>
      <c r="K84" t="s">
        <v>2366</v>
      </c>
      <c r="L84" t="s">
        <v>3189</v>
      </c>
      <c r="M84" t="s">
        <v>3088</v>
      </c>
      <c r="N84" t="s">
        <v>3103</v>
      </c>
      <c r="O84" t="s">
        <v>138</v>
      </c>
      <c r="P84" t="s">
        <v>3309</v>
      </c>
      <c r="Q84" t="str">
        <f t="shared" si="3"/>
        <v>October</v>
      </c>
      <c r="AD84" t="str">
        <v>LEDCB0190</v>
      </c>
      <c r="AE84" s="127">
        <v>45578</v>
      </c>
      <c r="AF84">
        <f t="shared" si="4"/>
        <v>10</v>
      </c>
      <c r="AG84" t="str">
        <f t="shared" si="5"/>
        <v>October</v>
      </c>
    </row>
    <row r="85" spans="1:33" x14ac:dyDescent="0.25">
      <c r="A85" t="s">
        <v>3406</v>
      </c>
      <c r="B85" t="s">
        <v>3407</v>
      </c>
      <c r="C85" t="s">
        <v>3279</v>
      </c>
      <c r="D85" t="s">
        <v>3408</v>
      </c>
      <c r="E85" s="2">
        <v>45566.416666666664</v>
      </c>
      <c r="F85" s="2">
        <v>45566.666666666664</v>
      </c>
      <c r="G85" t="s">
        <v>3280</v>
      </c>
      <c r="H85" t="s">
        <v>3281</v>
      </c>
      <c r="I85" t="s">
        <v>3328</v>
      </c>
      <c r="J85" t="s">
        <v>3328</v>
      </c>
      <c r="K85" t="s">
        <v>3328</v>
      </c>
      <c r="L85" t="s">
        <v>3328</v>
      </c>
      <c r="M85" t="s">
        <v>3328</v>
      </c>
      <c r="N85" t="s">
        <v>3328</v>
      </c>
      <c r="O85" t="s">
        <v>3328</v>
      </c>
      <c r="P85" t="s">
        <v>3309</v>
      </c>
      <c r="Q85" t="str">
        <f t="shared" si="3"/>
        <v>October</v>
      </c>
      <c r="AD85" t="str">
        <v>LEDCB0191</v>
      </c>
      <c r="AE85" s="127">
        <v>45578.083333333336</v>
      </c>
      <c r="AF85">
        <f t="shared" si="4"/>
        <v>10</v>
      </c>
      <c r="AG85" t="str">
        <f t="shared" si="5"/>
        <v>October</v>
      </c>
    </row>
    <row r="86" spans="1:33" x14ac:dyDescent="0.25">
      <c r="A86" t="s">
        <v>3406</v>
      </c>
      <c r="B86" t="s">
        <v>3407</v>
      </c>
      <c r="C86" t="s">
        <v>3279</v>
      </c>
      <c r="D86" t="s">
        <v>3409</v>
      </c>
      <c r="E86" s="2">
        <v>45566.416666666664</v>
      </c>
      <c r="F86" s="2">
        <v>45566.666666666664</v>
      </c>
      <c r="G86" t="s">
        <v>3280</v>
      </c>
      <c r="H86" t="s">
        <v>3281</v>
      </c>
      <c r="I86" t="s">
        <v>3328</v>
      </c>
      <c r="J86" t="s">
        <v>3328</v>
      </c>
      <c r="K86" t="s">
        <v>3328</v>
      </c>
      <c r="L86" t="s">
        <v>3328</v>
      </c>
      <c r="M86" t="s">
        <v>3328</v>
      </c>
      <c r="N86" t="s">
        <v>3328</v>
      </c>
      <c r="O86" t="s">
        <v>3328</v>
      </c>
      <c r="P86" t="s">
        <v>3309</v>
      </c>
      <c r="Q86" t="str">
        <f t="shared" si="3"/>
        <v>October</v>
      </c>
      <c r="AD86" t="str">
        <v>LEDCB0192</v>
      </c>
      <c r="AE86" s="127">
        <v>45578.104166666664</v>
      </c>
      <c r="AF86">
        <f t="shared" si="4"/>
        <v>10</v>
      </c>
      <c r="AG86" t="str">
        <f t="shared" si="5"/>
        <v>October</v>
      </c>
    </row>
    <row r="87" spans="1:33" x14ac:dyDescent="0.25">
      <c r="A87" t="s">
        <v>3406</v>
      </c>
      <c r="B87" t="s">
        <v>3410</v>
      </c>
      <c r="C87" t="s">
        <v>3284</v>
      </c>
      <c r="D87" t="s">
        <v>3409</v>
      </c>
      <c r="E87" s="2">
        <v>45566.416666666664</v>
      </c>
      <c r="F87" s="2">
        <v>45566.666666666664</v>
      </c>
      <c r="G87" t="s">
        <v>3285</v>
      </c>
      <c r="H87" t="s">
        <v>3411</v>
      </c>
      <c r="I87" t="s">
        <v>3328</v>
      </c>
      <c r="J87" t="s">
        <v>3328</v>
      </c>
      <c r="K87" t="s">
        <v>3328</v>
      </c>
      <c r="L87" t="s">
        <v>3328</v>
      </c>
      <c r="M87" t="s">
        <v>3328</v>
      </c>
      <c r="N87" t="s">
        <v>3328</v>
      </c>
      <c r="O87" t="s">
        <v>3328</v>
      </c>
      <c r="P87" t="s">
        <v>3309</v>
      </c>
      <c r="Q87" t="str">
        <f t="shared" si="3"/>
        <v>October</v>
      </c>
      <c r="AD87" t="str">
        <v>LEDCB0193</v>
      </c>
      <c r="AE87" s="127">
        <v>45578.125</v>
      </c>
      <c r="AF87">
        <f t="shared" si="4"/>
        <v>10</v>
      </c>
      <c r="AG87" t="str">
        <f t="shared" si="5"/>
        <v>October</v>
      </c>
    </row>
    <row r="88" spans="1:33" x14ac:dyDescent="0.25">
      <c r="A88" t="s">
        <v>3406</v>
      </c>
      <c r="B88" t="s">
        <v>3412</v>
      </c>
      <c r="C88" t="s">
        <v>3284</v>
      </c>
      <c r="D88" t="s">
        <v>3409</v>
      </c>
      <c r="E88" s="2">
        <v>45566.416666666664</v>
      </c>
      <c r="F88" s="2">
        <v>45566.666666666664</v>
      </c>
      <c r="G88" t="s">
        <v>3413</v>
      </c>
      <c r="H88" t="s">
        <v>3414</v>
      </c>
      <c r="I88" t="s">
        <v>3328</v>
      </c>
      <c r="J88" t="s">
        <v>3328</v>
      </c>
      <c r="K88" t="s">
        <v>3328</v>
      </c>
      <c r="L88" t="s">
        <v>3328</v>
      </c>
      <c r="M88" t="s">
        <v>3328</v>
      </c>
      <c r="N88" t="s">
        <v>3328</v>
      </c>
      <c r="O88" t="s">
        <v>3328</v>
      </c>
      <c r="P88" t="s">
        <v>3309</v>
      </c>
      <c r="Q88" t="str">
        <f t="shared" si="3"/>
        <v>October</v>
      </c>
      <c r="AD88" t="str">
        <v>LEDCB0195</v>
      </c>
      <c r="AE88" s="127">
        <v>45578.166666666664</v>
      </c>
      <c r="AF88">
        <f t="shared" si="4"/>
        <v>10</v>
      </c>
      <c r="AG88" t="str">
        <f t="shared" si="5"/>
        <v>October</v>
      </c>
    </row>
    <row r="89" spans="1:33" x14ac:dyDescent="0.25">
      <c r="A89" t="s">
        <v>3406</v>
      </c>
      <c r="B89" t="s">
        <v>3290</v>
      </c>
      <c r="C89" t="s">
        <v>3284</v>
      </c>
      <c r="D89" t="s">
        <v>3409</v>
      </c>
      <c r="E89" s="2">
        <v>45566.416666666664</v>
      </c>
      <c r="F89" s="2">
        <v>45566.666666666664</v>
      </c>
      <c r="G89" t="s">
        <v>3291</v>
      </c>
      <c r="I89" t="s">
        <v>3328</v>
      </c>
      <c r="J89" t="s">
        <v>3328</v>
      </c>
      <c r="K89" t="s">
        <v>3328</v>
      </c>
      <c r="L89" t="s">
        <v>3328</v>
      </c>
      <c r="M89" t="s">
        <v>3328</v>
      </c>
      <c r="N89" t="s">
        <v>3328</v>
      </c>
      <c r="O89" t="s">
        <v>3328</v>
      </c>
      <c r="P89" t="s">
        <v>3309</v>
      </c>
      <c r="Q89" t="str">
        <f t="shared" si="3"/>
        <v>October</v>
      </c>
      <c r="AD89" t="str">
        <v>LEDCB0196</v>
      </c>
      <c r="AE89" s="127">
        <v>45578.229166666664</v>
      </c>
      <c r="AF89">
        <f t="shared" si="4"/>
        <v>10</v>
      </c>
      <c r="AG89" t="str">
        <f t="shared" si="5"/>
        <v>October</v>
      </c>
    </row>
    <row r="90" spans="1:33" x14ac:dyDescent="0.25">
      <c r="A90" t="s">
        <v>3406</v>
      </c>
      <c r="B90" t="s">
        <v>3293</v>
      </c>
      <c r="C90" t="s">
        <v>3284</v>
      </c>
      <c r="D90" t="s">
        <v>3409</v>
      </c>
      <c r="E90" s="2">
        <v>45566.416666666664</v>
      </c>
      <c r="F90" s="2">
        <v>45566.666666666664</v>
      </c>
      <c r="G90" t="s">
        <v>3294</v>
      </c>
      <c r="H90" t="s">
        <v>3295</v>
      </c>
      <c r="I90" t="s">
        <v>3328</v>
      </c>
      <c r="J90" t="s">
        <v>3328</v>
      </c>
      <c r="K90" t="s">
        <v>3328</v>
      </c>
      <c r="L90" t="s">
        <v>3328</v>
      </c>
      <c r="M90" t="s">
        <v>3328</v>
      </c>
      <c r="N90" t="s">
        <v>3328</v>
      </c>
      <c r="O90" t="s">
        <v>3328</v>
      </c>
      <c r="P90" t="s">
        <v>3309</v>
      </c>
      <c r="Q90" t="str">
        <f t="shared" si="3"/>
        <v>October</v>
      </c>
      <c r="AD90" t="str">
        <v>LEDCB0197</v>
      </c>
      <c r="AE90" s="127">
        <v>45578.25</v>
      </c>
      <c r="AF90">
        <f t="shared" si="4"/>
        <v>10</v>
      </c>
      <c r="AG90" t="str">
        <f t="shared" si="5"/>
        <v>October</v>
      </c>
    </row>
    <row r="91" spans="1:33" x14ac:dyDescent="0.25">
      <c r="A91" t="s">
        <v>3406</v>
      </c>
      <c r="B91" t="s">
        <v>3318</v>
      </c>
      <c r="C91" t="s">
        <v>3284</v>
      </c>
      <c r="D91" t="s">
        <v>3409</v>
      </c>
      <c r="E91" s="2">
        <v>45566.416666666664</v>
      </c>
      <c r="F91" s="2">
        <v>45566.666666666664</v>
      </c>
      <c r="G91" t="s">
        <v>3319</v>
      </c>
      <c r="I91" t="s">
        <v>3328</v>
      </c>
      <c r="J91" t="s">
        <v>3328</v>
      </c>
      <c r="K91" t="s">
        <v>3328</v>
      </c>
      <c r="L91" t="s">
        <v>3328</v>
      </c>
      <c r="M91" t="s">
        <v>3328</v>
      </c>
      <c r="N91" t="s">
        <v>3328</v>
      </c>
      <c r="O91" t="s">
        <v>3328</v>
      </c>
      <c r="P91" t="s">
        <v>3309</v>
      </c>
      <c r="Q91" t="str">
        <f t="shared" si="3"/>
        <v>October</v>
      </c>
      <c r="AD91" t="str">
        <v>LEDCB0199</v>
      </c>
      <c r="AE91" s="127">
        <v>45578.333333333336</v>
      </c>
      <c r="AF91">
        <f t="shared" si="4"/>
        <v>10</v>
      </c>
      <c r="AG91" t="str">
        <f t="shared" si="5"/>
        <v>October</v>
      </c>
    </row>
    <row r="92" spans="1:33" x14ac:dyDescent="0.25">
      <c r="A92" t="s">
        <v>3406</v>
      </c>
      <c r="B92" t="s">
        <v>3321</v>
      </c>
      <c r="C92" t="s">
        <v>3284</v>
      </c>
      <c r="D92" t="s">
        <v>3409</v>
      </c>
      <c r="E92" s="2">
        <v>45566.416666666664</v>
      </c>
      <c r="F92" s="2">
        <v>45566.666666666664</v>
      </c>
      <c r="G92" t="s">
        <v>3322</v>
      </c>
      <c r="I92" t="s">
        <v>3328</v>
      </c>
      <c r="J92" t="s">
        <v>3328</v>
      </c>
      <c r="K92" t="s">
        <v>3328</v>
      </c>
      <c r="L92" t="s">
        <v>3328</v>
      </c>
      <c r="M92" t="s">
        <v>3328</v>
      </c>
      <c r="N92" t="s">
        <v>3328</v>
      </c>
      <c r="O92" t="s">
        <v>3328</v>
      </c>
      <c r="P92" t="s">
        <v>3309</v>
      </c>
      <c r="Q92" t="str">
        <f t="shared" si="3"/>
        <v>October</v>
      </c>
      <c r="AD92" t="str">
        <v>WEDCI044</v>
      </c>
      <c r="AE92" s="127">
        <v>45578.354166666664</v>
      </c>
      <c r="AF92">
        <f t="shared" si="4"/>
        <v>10</v>
      </c>
      <c r="AG92" t="str">
        <f t="shared" si="5"/>
        <v>October</v>
      </c>
    </row>
    <row r="93" spans="1:33" x14ac:dyDescent="0.25">
      <c r="A93" t="s">
        <v>3312</v>
      </c>
      <c r="B93" t="s">
        <v>3343</v>
      </c>
      <c r="C93" t="s">
        <v>3284</v>
      </c>
      <c r="D93" t="s">
        <v>2791</v>
      </c>
      <c r="E93" s="2">
        <v>45566.4375</v>
      </c>
      <c r="F93" s="2">
        <v>45566.5625</v>
      </c>
      <c r="G93" t="s">
        <v>3313</v>
      </c>
      <c r="H93" t="s">
        <v>3314</v>
      </c>
      <c r="I93" t="s">
        <v>199</v>
      </c>
      <c r="J93" t="s">
        <v>168</v>
      </c>
      <c r="K93">
        <v>0</v>
      </c>
      <c r="L93" t="s">
        <v>3157</v>
      </c>
      <c r="M93" t="s">
        <v>3136</v>
      </c>
      <c r="N93" t="s">
        <v>3119</v>
      </c>
      <c r="O93" t="s">
        <v>200</v>
      </c>
      <c r="P93" t="s">
        <v>3309</v>
      </c>
      <c r="Q93" t="str">
        <f t="shared" si="3"/>
        <v>October</v>
      </c>
      <c r="AD93" t="str">
        <v>WEDCI047</v>
      </c>
      <c r="AE93" s="127">
        <v>45578.395833333336</v>
      </c>
      <c r="AF93">
        <f t="shared" si="4"/>
        <v>10</v>
      </c>
      <c r="AG93" t="str">
        <f t="shared" si="5"/>
        <v>October</v>
      </c>
    </row>
    <row r="94" spans="1:33" x14ac:dyDescent="0.25">
      <c r="A94" t="s">
        <v>3415</v>
      </c>
      <c r="B94" t="s">
        <v>3416</v>
      </c>
      <c r="C94" t="s">
        <v>3279</v>
      </c>
      <c r="D94" t="s">
        <v>2835</v>
      </c>
      <c r="E94" s="2">
        <v>45566.4375</v>
      </c>
      <c r="F94" s="2">
        <v>45567.645833333336</v>
      </c>
      <c r="G94" t="s">
        <v>3359</v>
      </c>
      <c r="H94" t="s">
        <v>3397</v>
      </c>
      <c r="I94" t="s">
        <v>2840</v>
      </c>
      <c r="J94" t="s">
        <v>44</v>
      </c>
      <c r="K94" t="s">
        <v>2841</v>
      </c>
      <c r="L94" t="s">
        <v>3157</v>
      </c>
      <c r="M94" t="s">
        <v>3136</v>
      </c>
      <c r="N94" t="s">
        <v>3119</v>
      </c>
      <c r="O94" t="s">
        <v>546</v>
      </c>
      <c r="P94" t="s">
        <v>3329</v>
      </c>
      <c r="Q94" t="str">
        <f t="shared" si="3"/>
        <v>October</v>
      </c>
      <c r="AD94" t="str">
        <v>WEDCI051</v>
      </c>
      <c r="AE94" s="127">
        <v>45578.416666666664</v>
      </c>
      <c r="AF94">
        <f t="shared" si="4"/>
        <v>10</v>
      </c>
      <c r="AG94" t="str">
        <f t="shared" si="5"/>
        <v>October</v>
      </c>
    </row>
    <row r="95" spans="1:33" x14ac:dyDescent="0.25">
      <c r="A95" t="s">
        <v>3415</v>
      </c>
      <c r="C95" t="s">
        <v>3284</v>
      </c>
      <c r="D95" t="s">
        <v>2835</v>
      </c>
      <c r="E95" s="2">
        <v>45566.4375</v>
      </c>
      <c r="F95" s="2">
        <v>45567.645833333336</v>
      </c>
      <c r="G95" t="s">
        <v>3359</v>
      </c>
      <c r="H95" t="s">
        <v>3397</v>
      </c>
      <c r="I95" t="s">
        <v>2840</v>
      </c>
      <c r="J95" t="s">
        <v>44</v>
      </c>
      <c r="K95" t="s">
        <v>2841</v>
      </c>
      <c r="L95" t="s">
        <v>3157</v>
      </c>
      <c r="M95" t="s">
        <v>3136</v>
      </c>
      <c r="N95" t="s">
        <v>3119</v>
      </c>
      <c r="O95" t="s">
        <v>546</v>
      </c>
      <c r="P95" t="s">
        <v>3329</v>
      </c>
      <c r="Q95" t="str">
        <f t="shared" si="3"/>
        <v>October</v>
      </c>
      <c r="AD95" t="str">
        <v>WEDCI079</v>
      </c>
      <c r="AE95" s="127">
        <v>45578.458333333336</v>
      </c>
      <c r="AF95">
        <f t="shared" si="4"/>
        <v>10</v>
      </c>
      <c r="AG95" t="str">
        <f t="shared" si="5"/>
        <v>October</v>
      </c>
    </row>
    <row r="96" spans="1:33" x14ac:dyDescent="0.25">
      <c r="A96" t="s">
        <v>3306</v>
      </c>
      <c r="B96" t="s">
        <v>3417</v>
      </c>
      <c r="C96" t="s">
        <v>3284</v>
      </c>
      <c r="D96" t="s">
        <v>2662</v>
      </c>
      <c r="E96" s="2">
        <v>45566.458333333336</v>
      </c>
      <c r="F96" s="2">
        <v>45566.5</v>
      </c>
      <c r="G96" t="s">
        <v>3285</v>
      </c>
      <c r="H96" t="s">
        <v>3308</v>
      </c>
      <c r="I96" t="s">
        <v>2366</v>
      </c>
      <c r="J96" t="s">
        <v>168</v>
      </c>
      <c r="K96" t="s">
        <v>2366</v>
      </c>
      <c r="L96" t="s">
        <v>3189</v>
      </c>
      <c r="M96" t="s">
        <v>3088</v>
      </c>
      <c r="N96" t="s">
        <v>3103</v>
      </c>
      <c r="O96" t="s">
        <v>138</v>
      </c>
      <c r="P96" t="s">
        <v>3309</v>
      </c>
      <c r="Q96" t="str">
        <f t="shared" si="3"/>
        <v>October</v>
      </c>
      <c r="AD96" t="str">
        <v>WEDCI080</v>
      </c>
      <c r="AE96" s="127">
        <v>45578.5</v>
      </c>
      <c r="AF96">
        <f t="shared" si="4"/>
        <v>10</v>
      </c>
      <c r="AG96" t="str">
        <f t="shared" si="5"/>
        <v>October</v>
      </c>
    </row>
    <row r="97" spans="1:33" x14ac:dyDescent="0.25">
      <c r="A97" t="s">
        <v>3418</v>
      </c>
      <c r="B97" t="s">
        <v>3419</v>
      </c>
      <c r="C97" t="s">
        <v>3420</v>
      </c>
      <c r="D97" t="s">
        <v>715</v>
      </c>
      <c r="E97" s="2">
        <v>45566.458333333336</v>
      </c>
      <c r="F97" s="2">
        <v>45567.666666666664</v>
      </c>
      <c r="G97" t="s">
        <v>3280</v>
      </c>
      <c r="H97" t="s">
        <v>3281</v>
      </c>
      <c r="I97" t="s">
        <v>639</v>
      </c>
      <c r="J97" t="s">
        <v>44</v>
      </c>
      <c r="K97" t="s">
        <v>666</v>
      </c>
      <c r="L97" t="s">
        <v>3189</v>
      </c>
      <c r="M97" t="s">
        <v>3088</v>
      </c>
      <c r="N97" t="s">
        <v>3103</v>
      </c>
      <c r="O97" t="s">
        <v>138</v>
      </c>
      <c r="P97" t="s">
        <v>3329</v>
      </c>
      <c r="Q97" t="str">
        <f t="shared" si="3"/>
        <v>October</v>
      </c>
      <c r="AD97" t="str">
        <v>WEDCI081</v>
      </c>
      <c r="AE97" s="127">
        <v>45578.541666666664</v>
      </c>
      <c r="AF97">
        <f t="shared" si="4"/>
        <v>10</v>
      </c>
      <c r="AG97" t="str">
        <f t="shared" si="5"/>
        <v>October</v>
      </c>
    </row>
    <row r="98" spans="1:33" x14ac:dyDescent="0.25">
      <c r="A98" t="s">
        <v>3418</v>
      </c>
      <c r="B98" t="s">
        <v>3419</v>
      </c>
      <c r="C98" t="s">
        <v>3420</v>
      </c>
      <c r="D98" t="s">
        <v>717</v>
      </c>
      <c r="E98" s="2">
        <v>45566.458333333336</v>
      </c>
      <c r="F98" s="2">
        <v>45567.666666666664</v>
      </c>
      <c r="G98" t="s">
        <v>3280</v>
      </c>
      <c r="H98" t="s">
        <v>3281</v>
      </c>
      <c r="I98" t="s">
        <v>639</v>
      </c>
      <c r="J98" t="s">
        <v>44</v>
      </c>
      <c r="K98" t="s">
        <v>690</v>
      </c>
      <c r="L98" t="s">
        <v>3189</v>
      </c>
      <c r="M98" t="s">
        <v>3088</v>
      </c>
      <c r="N98" t="s">
        <v>3103</v>
      </c>
      <c r="O98" t="s">
        <v>138</v>
      </c>
      <c r="P98" t="s">
        <v>3329</v>
      </c>
      <c r="Q98" t="str">
        <f t="shared" si="3"/>
        <v>October</v>
      </c>
      <c r="AD98" t="str">
        <v>WEDCI082</v>
      </c>
      <c r="AE98" s="127">
        <v>45578.5625</v>
      </c>
      <c r="AF98">
        <f t="shared" si="4"/>
        <v>10</v>
      </c>
      <c r="AG98" t="str">
        <f t="shared" si="5"/>
        <v>October</v>
      </c>
    </row>
    <row r="99" spans="1:33" x14ac:dyDescent="0.25">
      <c r="A99" t="s">
        <v>3418</v>
      </c>
      <c r="B99" t="s">
        <v>3419</v>
      </c>
      <c r="C99" t="s">
        <v>3420</v>
      </c>
      <c r="D99" t="s">
        <v>719</v>
      </c>
      <c r="E99" s="2">
        <v>45566.458333333336</v>
      </c>
      <c r="F99" s="2">
        <v>45567.666666666664</v>
      </c>
      <c r="G99" t="s">
        <v>3280</v>
      </c>
      <c r="H99" t="s">
        <v>3281</v>
      </c>
      <c r="I99" t="s">
        <v>639</v>
      </c>
      <c r="J99" t="s">
        <v>44</v>
      </c>
      <c r="K99" t="s">
        <v>673</v>
      </c>
      <c r="L99" t="s">
        <v>3189</v>
      </c>
      <c r="M99" t="s">
        <v>3088</v>
      </c>
      <c r="N99" t="s">
        <v>3103</v>
      </c>
      <c r="O99" t="s">
        <v>138</v>
      </c>
      <c r="P99" t="s">
        <v>3329</v>
      </c>
      <c r="Q99" t="str">
        <f t="shared" si="3"/>
        <v>October</v>
      </c>
      <c r="AD99" t="str">
        <v>WEDCI083</v>
      </c>
      <c r="AE99" s="127">
        <v>45578.583333333336</v>
      </c>
      <c r="AF99">
        <f t="shared" si="4"/>
        <v>10</v>
      </c>
      <c r="AG99" t="str">
        <f t="shared" si="5"/>
        <v>October</v>
      </c>
    </row>
    <row r="100" spans="1:33" x14ac:dyDescent="0.25">
      <c r="A100" t="s">
        <v>3418</v>
      </c>
      <c r="B100" t="s">
        <v>3419</v>
      </c>
      <c r="C100" t="s">
        <v>3420</v>
      </c>
      <c r="D100" t="s">
        <v>721</v>
      </c>
      <c r="E100" s="2">
        <v>45566.458333333336</v>
      </c>
      <c r="F100" s="2">
        <v>45567.666666666664</v>
      </c>
      <c r="G100" t="s">
        <v>3280</v>
      </c>
      <c r="H100" t="s">
        <v>3281</v>
      </c>
      <c r="I100" t="s">
        <v>639</v>
      </c>
      <c r="J100" t="s">
        <v>44</v>
      </c>
      <c r="K100" t="s">
        <v>677</v>
      </c>
      <c r="L100" t="s">
        <v>3189</v>
      </c>
      <c r="M100" t="s">
        <v>3088</v>
      </c>
      <c r="N100" t="s">
        <v>3103</v>
      </c>
      <c r="O100" t="s">
        <v>138</v>
      </c>
      <c r="P100" t="s">
        <v>3329</v>
      </c>
      <c r="Q100" t="str">
        <f t="shared" si="3"/>
        <v>October</v>
      </c>
      <c r="AD100" t="str">
        <v>WEDCI084</v>
      </c>
      <c r="AE100" s="127">
        <v>45578.625</v>
      </c>
      <c r="AF100">
        <f t="shared" si="4"/>
        <v>10</v>
      </c>
      <c r="AG100" t="str">
        <f t="shared" si="5"/>
        <v>October</v>
      </c>
    </row>
    <row r="101" spans="1:33" x14ac:dyDescent="0.25">
      <c r="A101" t="s">
        <v>3418</v>
      </c>
      <c r="B101" t="s">
        <v>3419</v>
      </c>
      <c r="C101" t="s">
        <v>3420</v>
      </c>
      <c r="D101" t="s">
        <v>725</v>
      </c>
      <c r="E101" s="2">
        <v>45566.458333333336</v>
      </c>
      <c r="F101" s="2">
        <v>45567.666666666664</v>
      </c>
      <c r="G101" t="s">
        <v>3280</v>
      </c>
      <c r="H101" t="s">
        <v>3281</v>
      </c>
      <c r="I101" t="s">
        <v>639</v>
      </c>
      <c r="J101" t="s">
        <v>44</v>
      </c>
      <c r="K101" t="s">
        <v>670</v>
      </c>
      <c r="L101" t="s">
        <v>3189</v>
      </c>
      <c r="M101" t="s">
        <v>3088</v>
      </c>
      <c r="N101" t="s">
        <v>3103</v>
      </c>
      <c r="O101" t="s">
        <v>138</v>
      </c>
      <c r="P101" t="s">
        <v>3329</v>
      </c>
      <c r="Q101" t="str">
        <f t="shared" si="3"/>
        <v>October</v>
      </c>
      <c r="AD101" t="str">
        <v>WEDCI085</v>
      </c>
      <c r="AE101" s="127">
        <v>45579.28125</v>
      </c>
      <c r="AF101">
        <f t="shared" si="4"/>
        <v>10</v>
      </c>
      <c r="AG101" t="str">
        <f t="shared" si="5"/>
        <v>October</v>
      </c>
    </row>
    <row r="102" spans="1:33" x14ac:dyDescent="0.25">
      <c r="A102" t="s">
        <v>3418</v>
      </c>
      <c r="B102" t="s">
        <v>3419</v>
      </c>
      <c r="C102" t="s">
        <v>3420</v>
      </c>
      <c r="D102" t="s">
        <v>727</v>
      </c>
      <c r="E102" s="2">
        <v>45566.458333333336</v>
      </c>
      <c r="F102" s="2">
        <v>45567.666666666664</v>
      </c>
      <c r="G102" t="s">
        <v>3280</v>
      </c>
      <c r="H102" t="s">
        <v>3281</v>
      </c>
      <c r="I102" t="s">
        <v>639</v>
      </c>
      <c r="J102" t="s">
        <v>44</v>
      </c>
      <c r="K102" t="s">
        <v>683</v>
      </c>
      <c r="L102" t="s">
        <v>3189</v>
      </c>
      <c r="M102" t="s">
        <v>3088</v>
      </c>
      <c r="N102" t="s">
        <v>3103</v>
      </c>
      <c r="O102" t="s">
        <v>138</v>
      </c>
      <c r="P102" t="s">
        <v>3329</v>
      </c>
      <c r="Q102" t="str">
        <f t="shared" si="3"/>
        <v>October</v>
      </c>
      <c r="AD102" t="str">
        <v>LEDCB0112</v>
      </c>
      <c r="AE102" s="127">
        <v>45579.291666666664</v>
      </c>
      <c r="AF102">
        <f t="shared" si="4"/>
        <v>10</v>
      </c>
      <c r="AG102" t="str">
        <f t="shared" si="5"/>
        <v>October</v>
      </c>
    </row>
    <row r="103" spans="1:33" x14ac:dyDescent="0.25">
      <c r="A103" t="s">
        <v>3418</v>
      </c>
      <c r="B103" t="s">
        <v>3419</v>
      </c>
      <c r="C103" t="s">
        <v>3420</v>
      </c>
      <c r="D103" t="s">
        <v>729</v>
      </c>
      <c r="E103" s="2">
        <v>45566.458333333336</v>
      </c>
      <c r="F103" s="2">
        <v>45567.666666666664</v>
      </c>
      <c r="G103" t="s">
        <v>3280</v>
      </c>
      <c r="H103" t="s">
        <v>3281</v>
      </c>
      <c r="I103" t="s">
        <v>639</v>
      </c>
      <c r="J103" t="s">
        <v>44</v>
      </c>
      <c r="K103" t="s">
        <v>686</v>
      </c>
      <c r="L103" t="s">
        <v>3189</v>
      </c>
      <c r="M103" t="s">
        <v>3088</v>
      </c>
      <c r="N103" t="s">
        <v>3103</v>
      </c>
      <c r="O103" t="s">
        <v>138</v>
      </c>
      <c r="P103" t="s">
        <v>3329</v>
      </c>
      <c r="Q103" t="str">
        <f t="shared" si="3"/>
        <v>October</v>
      </c>
      <c r="AD103" t="str">
        <v>LEDCB0113</v>
      </c>
      <c r="AE103" s="127">
        <v>45579.416666666664</v>
      </c>
      <c r="AF103">
        <f t="shared" si="4"/>
        <v>10</v>
      </c>
      <c r="AG103" t="str">
        <f t="shared" si="5"/>
        <v>October</v>
      </c>
    </row>
    <row r="104" spans="1:33" x14ac:dyDescent="0.25">
      <c r="A104" t="s">
        <v>3418</v>
      </c>
      <c r="B104" t="s">
        <v>3419</v>
      </c>
      <c r="C104" t="s">
        <v>3420</v>
      </c>
      <c r="D104" t="s">
        <v>741</v>
      </c>
      <c r="E104" s="2">
        <v>45566.458333333336</v>
      </c>
      <c r="F104" s="2">
        <v>45567.666666666664</v>
      </c>
      <c r="G104" t="s">
        <v>3280</v>
      </c>
      <c r="H104" t="s">
        <v>3281</v>
      </c>
      <c r="I104" t="s">
        <v>639</v>
      </c>
      <c r="J104" t="s">
        <v>44</v>
      </c>
      <c r="K104" t="s">
        <v>680</v>
      </c>
      <c r="L104" t="s">
        <v>3189</v>
      </c>
      <c r="M104" t="s">
        <v>3088</v>
      </c>
      <c r="N104" t="s">
        <v>3103</v>
      </c>
      <c r="O104" t="s">
        <v>138</v>
      </c>
      <c r="P104" t="s">
        <v>3329</v>
      </c>
      <c r="Q104" t="str">
        <f t="shared" si="3"/>
        <v>October</v>
      </c>
      <c r="AD104" t="str">
        <v>WGDCI0044</v>
      </c>
      <c r="AE104" s="127">
        <v>45579.5</v>
      </c>
      <c r="AF104">
        <f t="shared" si="4"/>
        <v>10</v>
      </c>
      <c r="AG104" t="str">
        <f t="shared" si="5"/>
        <v>October</v>
      </c>
    </row>
    <row r="105" spans="1:33" x14ac:dyDescent="0.25">
      <c r="A105" t="s">
        <v>3418</v>
      </c>
      <c r="B105" t="s">
        <v>3321</v>
      </c>
      <c r="C105" t="s">
        <v>3284</v>
      </c>
      <c r="D105" t="s">
        <v>741</v>
      </c>
      <c r="E105" s="2">
        <v>45566.458333333336</v>
      </c>
      <c r="F105" s="2">
        <v>45567.666666666664</v>
      </c>
      <c r="G105" t="s">
        <v>3322</v>
      </c>
      <c r="I105" t="s">
        <v>639</v>
      </c>
      <c r="J105" t="s">
        <v>44</v>
      </c>
      <c r="K105" t="s">
        <v>680</v>
      </c>
      <c r="L105" t="s">
        <v>3189</v>
      </c>
      <c r="M105" t="s">
        <v>3088</v>
      </c>
      <c r="N105" t="s">
        <v>3103</v>
      </c>
      <c r="O105" t="s">
        <v>138</v>
      </c>
      <c r="P105" t="s">
        <v>3329</v>
      </c>
      <c r="Q105" t="str">
        <f t="shared" si="3"/>
        <v>October</v>
      </c>
      <c r="AD105" t="str">
        <v>LEDCB0200</v>
      </c>
      <c r="AE105" s="127">
        <v>45580.25</v>
      </c>
      <c r="AF105">
        <f t="shared" si="4"/>
        <v>10</v>
      </c>
      <c r="AG105" t="str">
        <f t="shared" si="5"/>
        <v>October</v>
      </c>
    </row>
    <row r="106" spans="1:33" x14ac:dyDescent="0.25">
      <c r="A106" t="s">
        <v>3345</v>
      </c>
      <c r="B106" t="s">
        <v>3421</v>
      </c>
      <c r="C106" t="s">
        <v>3284</v>
      </c>
      <c r="D106" t="s">
        <v>2481</v>
      </c>
      <c r="E106" s="2">
        <v>45566.5</v>
      </c>
      <c r="F106" s="2">
        <v>45566.708333333336</v>
      </c>
      <c r="G106" t="s">
        <v>3339</v>
      </c>
      <c r="H106" t="s">
        <v>3340</v>
      </c>
      <c r="I106" t="s">
        <v>2425</v>
      </c>
      <c r="J106" t="s">
        <v>168</v>
      </c>
      <c r="K106" t="s">
        <v>2426</v>
      </c>
      <c r="L106" t="s">
        <v>3109</v>
      </c>
      <c r="M106" t="s">
        <v>3088</v>
      </c>
      <c r="N106" t="s">
        <v>3090</v>
      </c>
      <c r="O106" t="s">
        <v>200</v>
      </c>
      <c r="P106" t="s">
        <v>3309</v>
      </c>
      <c r="Q106" t="str">
        <f t="shared" si="3"/>
        <v>October</v>
      </c>
      <c r="AD106" t="str">
        <v>LEDCB0204</v>
      </c>
      <c r="AE106" s="127">
        <v>45580.291666666664</v>
      </c>
      <c r="AF106">
        <f t="shared" si="4"/>
        <v>10</v>
      </c>
      <c r="AG106" t="str">
        <f t="shared" si="5"/>
        <v>October</v>
      </c>
    </row>
    <row r="107" spans="1:33" x14ac:dyDescent="0.25">
      <c r="A107" t="s">
        <v>3345</v>
      </c>
      <c r="B107" t="s">
        <v>3422</v>
      </c>
      <c r="C107" t="s">
        <v>3284</v>
      </c>
      <c r="D107" t="s">
        <v>2481</v>
      </c>
      <c r="E107" s="2">
        <v>45566.5</v>
      </c>
      <c r="F107" s="2">
        <v>45566.708333333336</v>
      </c>
      <c r="G107" t="s">
        <v>3339</v>
      </c>
      <c r="H107" t="s">
        <v>3423</v>
      </c>
      <c r="I107" t="s">
        <v>2425</v>
      </c>
      <c r="J107" t="s">
        <v>168</v>
      </c>
      <c r="K107" t="s">
        <v>2426</v>
      </c>
      <c r="L107" t="s">
        <v>3109</v>
      </c>
      <c r="M107" t="s">
        <v>3088</v>
      </c>
      <c r="N107" t="s">
        <v>3090</v>
      </c>
      <c r="O107" t="s">
        <v>200</v>
      </c>
      <c r="P107" t="s">
        <v>3309</v>
      </c>
      <c r="Q107" t="str">
        <f t="shared" si="3"/>
        <v>October</v>
      </c>
      <c r="AD107" t="str">
        <v>WEDCBA18</v>
      </c>
      <c r="AE107" s="127">
        <v>45580.375</v>
      </c>
      <c r="AF107">
        <f t="shared" si="4"/>
        <v>10</v>
      </c>
      <c r="AG107" t="str">
        <f t="shared" si="5"/>
        <v>October</v>
      </c>
    </row>
    <row r="108" spans="1:33" x14ac:dyDescent="0.25">
      <c r="A108" t="s">
        <v>3345</v>
      </c>
      <c r="B108" t="s">
        <v>3424</v>
      </c>
      <c r="C108" t="s">
        <v>3284</v>
      </c>
      <c r="D108" t="s">
        <v>2481</v>
      </c>
      <c r="E108" s="2">
        <v>45566.5</v>
      </c>
      <c r="F108" s="2">
        <v>45566.708333333336</v>
      </c>
      <c r="G108" t="s">
        <v>3339</v>
      </c>
      <c r="H108" t="s">
        <v>3346</v>
      </c>
      <c r="I108" t="s">
        <v>2425</v>
      </c>
      <c r="J108" t="s">
        <v>168</v>
      </c>
      <c r="K108" t="s">
        <v>2426</v>
      </c>
      <c r="L108" t="s">
        <v>3109</v>
      </c>
      <c r="M108" t="s">
        <v>3088</v>
      </c>
      <c r="N108" t="s">
        <v>3090</v>
      </c>
      <c r="O108" t="s">
        <v>200</v>
      </c>
      <c r="P108" t="s">
        <v>3309</v>
      </c>
      <c r="Q108" t="str">
        <f t="shared" si="3"/>
        <v>October</v>
      </c>
      <c r="AD108" t="str">
        <v>WEDCBA19</v>
      </c>
      <c r="AE108" s="127">
        <v>45580.416666666664</v>
      </c>
      <c r="AF108">
        <f t="shared" si="4"/>
        <v>10</v>
      </c>
      <c r="AG108" t="str">
        <f t="shared" si="5"/>
        <v>October</v>
      </c>
    </row>
    <row r="109" spans="1:33" x14ac:dyDescent="0.25">
      <c r="A109" t="s">
        <v>3345</v>
      </c>
      <c r="B109" t="s">
        <v>3425</v>
      </c>
      <c r="C109" t="s">
        <v>3284</v>
      </c>
      <c r="D109" t="s">
        <v>2481</v>
      </c>
      <c r="E109" s="2">
        <v>45566.5</v>
      </c>
      <c r="F109" s="2">
        <v>45566.708333333336</v>
      </c>
      <c r="G109" t="s">
        <v>3339</v>
      </c>
      <c r="H109" t="s">
        <v>3423</v>
      </c>
      <c r="I109" t="s">
        <v>2425</v>
      </c>
      <c r="J109" t="s">
        <v>168</v>
      </c>
      <c r="K109" t="s">
        <v>2426</v>
      </c>
      <c r="L109" t="s">
        <v>3109</v>
      </c>
      <c r="M109" t="s">
        <v>3088</v>
      </c>
      <c r="N109" t="s">
        <v>3090</v>
      </c>
      <c r="O109" t="s">
        <v>200</v>
      </c>
      <c r="P109" t="s">
        <v>3309</v>
      </c>
      <c r="Q109" t="str">
        <f t="shared" si="3"/>
        <v>October</v>
      </c>
      <c r="AD109" t="str">
        <v>WEDCBA21</v>
      </c>
      <c r="AE109" s="127">
        <v>45580.5</v>
      </c>
      <c r="AF109">
        <f t="shared" si="4"/>
        <v>10</v>
      </c>
      <c r="AG109" t="str">
        <f t="shared" si="5"/>
        <v>October</v>
      </c>
    </row>
    <row r="110" spans="1:33" x14ac:dyDescent="0.25">
      <c r="A110" t="s">
        <v>3345</v>
      </c>
      <c r="B110" t="s">
        <v>3426</v>
      </c>
      <c r="C110" t="s">
        <v>3284</v>
      </c>
      <c r="D110" t="s">
        <v>2481</v>
      </c>
      <c r="E110" s="2">
        <v>45566.5</v>
      </c>
      <c r="F110" s="2">
        <v>45566.708333333336</v>
      </c>
      <c r="G110" t="s">
        <v>3339</v>
      </c>
      <c r="H110" t="s">
        <v>3340</v>
      </c>
      <c r="I110" t="s">
        <v>2425</v>
      </c>
      <c r="J110" t="s">
        <v>168</v>
      </c>
      <c r="K110" t="s">
        <v>2426</v>
      </c>
      <c r="L110" t="s">
        <v>3109</v>
      </c>
      <c r="M110" t="s">
        <v>3088</v>
      </c>
      <c r="N110" t="s">
        <v>3090</v>
      </c>
      <c r="O110" t="s">
        <v>200</v>
      </c>
      <c r="P110" t="s">
        <v>3309</v>
      </c>
      <c r="Q110" t="str">
        <f t="shared" si="3"/>
        <v>October</v>
      </c>
      <c r="AD110" t="str">
        <v>WEDCBA22</v>
      </c>
      <c r="AE110" s="127">
        <v>45581.375</v>
      </c>
      <c r="AF110">
        <f t="shared" si="4"/>
        <v>10</v>
      </c>
      <c r="AG110" t="str">
        <f t="shared" si="5"/>
        <v>October</v>
      </c>
    </row>
    <row r="111" spans="1:33" x14ac:dyDescent="0.25">
      <c r="A111" t="s">
        <v>3312</v>
      </c>
      <c r="B111" t="s">
        <v>3417</v>
      </c>
      <c r="C111" t="s">
        <v>3284</v>
      </c>
      <c r="D111" t="s">
        <v>2791</v>
      </c>
      <c r="E111" s="2">
        <v>45566.5625</v>
      </c>
      <c r="F111" s="2">
        <v>45566.604166666664</v>
      </c>
      <c r="G111" t="s">
        <v>3313</v>
      </c>
      <c r="H111" t="s">
        <v>3314</v>
      </c>
      <c r="I111" t="s">
        <v>199</v>
      </c>
      <c r="J111" t="s">
        <v>168</v>
      </c>
      <c r="K111">
        <v>0</v>
      </c>
      <c r="L111" t="s">
        <v>3157</v>
      </c>
      <c r="M111" t="s">
        <v>3136</v>
      </c>
      <c r="N111" t="s">
        <v>3119</v>
      </c>
      <c r="O111" t="s">
        <v>200</v>
      </c>
      <c r="P111" t="s">
        <v>3309</v>
      </c>
      <c r="Q111" t="str">
        <f t="shared" si="3"/>
        <v>October</v>
      </c>
      <c r="AD111" t="str">
        <v>LEDCB0101</v>
      </c>
      <c r="AE111" s="127">
        <v>45582.25</v>
      </c>
      <c r="AF111">
        <f t="shared" si="4"/>
        <v>10</v>
      </c>
      <c r="AG111" t="str">
        <f t="shared" si="5"/>
        <v>October</v>
      </c>
    </row>
    <row r="112" spans="1:33" x14ac:dyDescent="0.25">
      <c r="A112" t="s">
        <v>3345</v>
      </c>
      <c r="B112" t="s">
        <v>3417</v>
      </c>
      <c r="C112" t="s">
        <v>3284</v>
      </c>
      <c r="D112" t="s">
        <v>2481</v>
      </c>
      <c r="E112" s="2">
        <v>45566.708333333336</v>
      </c>
      <c r="F112" s="2">
        <v>45566.75</v>
      </c>
      <c r="G112" t="s">
        <v>3339</v>
      </c>
      <c r="H112" t="s">
        <v>3346</v>
      </c>
      <c r="I112" t="s">
        <v>2425</v>
      </c>
      <c r="J112" t="s">
        <v>168</v>
      </c>
      <c r="K112" t="s">
        <v>2426</v>
      </c>
      <c r="L112" t="s">
        <v>3109</v>
      </c>
      <c r="M112" t="s">
        <v>3088</v>
      </c>
      <c r="N112" t="s">
        <v>3090</v>
      </c>
      <c r="O112" t="s">
        <v>200</v>
      </c>
      <c r="P112" t="s">
        <v>3309</v>
      </c>
      <c r="Q112" t="str">
        <f t="shared" si="3"/>
        <v>October</v>
      </c>
      <c r="AD112" t="str">
        <v>LEDCB0102</v>
      </c>
      <c r="AE112" s="127">
        <v>45582.333333333336</v>
      </c>
      <c r="AF112">
        <f t="shared" si="4"/>
        <v>10</v>
      </c>
      <c r="AG112" t="str">
        <f t="shared" si="5"/>
        <v>October</v>
      </c>
    </row>
    <row r="113" spans="1:33" x14ac:dyDescent="0.25">
      <c r="A113" t="s">
        <v>3427</v>
      </c>
      <c r="B113" t="s">
        <v>3428</v>
      </c>
      <c r="C113" t="s">
        <v>3279</v>
      </c>
      <c r="D113" t="s">
        <v>664</v>
      </c>
      <c r="E113" s="2">
        <v>45567</v>
      </c>
      <c r="F113" s="2">
        <v>45568.541666666664</v>
      </c>
      <c r="G113" t="s">
        <v>3280</v>
      </c>
      <c r="H113" t="s">
        <v>3281</v>
      </c>
      <c r="I113" t="s">
        <v>639</v>
      </c>
      <c r="J113" t="s">
        <v>44</v>
      </c>
      <c r="K113" t="s">
        <v>666</v>
      </c>
      <c r="L113" t="s">
        <v>3189</v>
      </c>
      <c r="M113" t="s">
        <v>3088</v>
      </c>
      <c r="N113" t="s">
        <v>3103</v>
      </c>
      <c r="O113" t="s">
        <v>138</v>
      </c>
      <c r="P113" t="s">
        <v>3282</v>
      </c>
      <c r="Q113" t="str">
        <f t="shared" si="3"/>
        <v>October</v>
      </c>
      <c r="AD113" t="str">
        <v>WGDCI0045</v>
      </c>
      <c r="AE113" s="127">
        <v>45583.958333333336</v>
      </c>
      <c r="AF113">
        <f t="shared" si="4"/>
        <v>10</v>
      </c>
      <c r="AG113" t="str">
        <f t="shared" si="5"/>
        <v>October</v>
      </c>
    </row>
    <row r="114" spans="1:33" x14ac:dyDescent="0.25">
      <c r="A114" t="s">
        <v>3427</v>
      </c>
      <c r="B114" t="s">
        <v>3302</v>
      </c>
      <c r="C114" t="s">
        <v>3284</v>
      </c>
      <c r="D114" t="s">
        <v>664</v>
      </c>
      <c r="E114" s="2">
        <v>45567</v>
      </c>
      <c r="F114" s="2">
        <v>45568.541666666664</v>
      </c>
      <c r="G114" t="s">
        <v>3285</v>
      </c>
      <c r="I114" t="s">
        <v>639</v>
      </c>
      <c r="J114" t="s">
        <v>44</v>
      </c>
      <c r="K114" t="s">
        <v>666</v>
      </c>
      <c r="L114" t="s">
        <v>3189</v>
      </c>
      <c r="M114" t="s">
        <v>3088</v>
      </c>
      <c r="N114" t="s">
        <v>3103</v>
      </c>
      <c r="O114" t="s">
        <v>138</v>
      </c>
      <c r="P114" t="s">
        <v>3282</v>
      </c>
      <c r="Q114" t="str">
        <f t="shared" si="3"/>
        <v>October</v>
      </c>
      <c r="AD114" t="str">
        <v>LEDCB0021</v>
      </c>
      <c r="AE114" s="127">
        <v>45584.125</v>
      </c>
      <c r="AF114">
        <f t="shared" si="4"/>
        <v>10</v>
      </c>
      <c r="AG114" t="str">
        <f t="shared" si="5"/>
        <v>October</v>
      </c>
    </row>
    <row r="115" spans="1:33" x14ac:dyDescent="0.25">
      <c r="A115" t="s">
        <v>3427</v>
      </c>
      <c r="B115" t="s">
        <v>3382</v>
      </c>
      <c r="C115" t="s">
        <v>3284</v>
      </c>
      <c r="D115" t="s">
        <v>664</v>
      </c>
      <c r="E115" s="2">
        <v>45567</v>
      </c>
      <c r="F115" s="2">
        <v>45568.541666666664</v>
      </c>
      <c r="G115" t="s">
        <v>3288</v>
      </c>
      <c r="H115" t="s">
        <v>3289</v>
      </c>
      <c r="I115" t="s">
        <v>639</v>
      </c>
      <c r="J115" t="s">
        <v>44</v>
      </c>
      <c r="K115" t="s">
        <v>666</v>
      </c>
      <c r="L115" t="s">
        <v>3189</v>
      </c>
      <c r="M115" t="s">
        <v>3088</v>
      </c>
      <c r="N115" t="s">
        <v>3103</v>
      </c>
      <c r="O115" t="s">
        <v>138</v>
      </c>
      <c r="P115" t="s">
        <v>3282</v>
      </c>
      <c r="Q115" t="str">
        <f t="shared" si="3"/>
        <v>October</v>
      </c>
      <c r="AD115" t="str">
        <v>FRMP1AP02CMB48M</v>
      </c>
      <c r="AE115" s="127">
        <v>45584.25</v>
      </c>
      <c r="AF115">
        <f t="shared" si="4"/>
        <v>10</v>
      </c>
      <c r="AG115" t="str">
        <f t="shared" si="5"/>
        <v>October</v>
      </c>
    </row>
    <row r="116" spans="1:33" x14ac:dyDescent="0.25">
      <c r="A116" t="s">
        <v>3427</v>
      </c>
      <c r="B116" t="s">
        <v>3429</v>
      </c>
      <c r="C116" t="s">
        <v>3284</v>
      </c>
      <c r="D116" t="s">
        <v>664</v>
      </c>
      <c r="E116" s="2">
        <v>45567</v>
      </c>
      <c r="F116" s="2">
        <v>45568.541666666664</v>
      </c>
      <c r="G116" t="s">
        <v>3291</v>
      </c>
      <c r="H116" t="s">
        <v>3352</v>
      </c>
      <c r="I116" t="s">
        <v>639</v>
      </c>
      <c r="J116" t="s">
        <v>44</v>
      </c>
      <c r="K116" t="s">
        <v>666</v>
      </c>
      <c r="L116" t="s">
        <v>3189</v>
      </c>
      <c r="M116" t="s">
        <v>3088</v>
      </c>
      <c r="N116" t="s">
        <v>3103</v>
      </c>
      <c r="O116" t="s">
        <v>138</v>
      </c>
      <c r="P116" t="s">
        <v>3282</v>
      </c>
      <c r="Q116" t="str">
        <f t="shared" si="3"/>
        <v>October</v>
      </c>
      <c r="AD116" t="str">
        <v>FRMP1AP02CMG28M</v>
      </c>
      <c r="AE116" s="127">
        <v>45584.291666666664</v>
      </c>
      <c r="AF116">
        <f t="shared" si="4"/>
        <v>10</v>
      </c>
      <c r="AG116" t="str">
        <f t="shared" si="5"/>
        <v>October</v>
      </c>
    </row>
    <row r="117" spans="1:33" x14ac:dyDescent="0.25">
      <c r="A117" t="s">
        <v>3427</v>
      </c>
      <c r="B117" t="s">
        <v>3293</v>
      </c>
      <c r="C117" t="s">
        <v>3284</v>
      </c>
      <c r="D117" t="s">
        <v>664</v>
      </c>
      <c r="E117" s="2">
        <v>45567</v>
      </c>
      <c r="F117" s="2">
        <v>45568.541666666664</v>
      </c>
      <c r="G117" t="s">
        <v>3294</v>
      </c>
      <c r="H117" t="s">
        <v>3295</v>
      </c>
      <c r="I117" t="s">
        <v>639</v>
      </c>
      <c r="J117" t="s">
        <v>44</v>
      </c>
      <c r="K117" t="s">
        <v>666</v>
      </c>
      <c r="L117" t="s">
        <v>3189</v>
      </c>
      <c r="M117" t="s">
        <v>3088</v>
      </c>
      <c r="N117" t="s">
        <v>3103</v>
      </c>
      <c r="O117" t="s">
        <v>138</v>
      </c>
      <c r="P117" t="s">
        <v>3282</v>
      </c>
      <c r="Q117" t="str">
        <f t="shared" si="3"/>
        <v>October</v>
      </c>
      <c r="AD117" t="str">
        <v>FRMP1AP03CMG28M</v>
      </c>
      <c r="AE117" s="127">
        <v>45584.333333333336</v>
      </c>
      <c r="AF117">
        <f t="shared" si="4"/>
        <v>10</v>
      </c>
      <c r="AG117" t="str">
        <f t="shared" si="5"/>
        <v>October</v>
      </c>
    </row>
    <row r="118" spans="1:33" x14ac:dyDescent="0.25">
      <c r="A118" t="s">
        <v>3427</v>
      </c>
      <c r="B118" t="s">
        <v>3430</v>
      </c>
      <c r="C118" t="s">
        <v>3284</v>
      </c>
      <c r="D118" t="s">
        <v>664</v>
      </c>
      <c r="E118" s="2">
        <v>45567</v>
      </c>
      <c r="F118" s="2">
        <v>45568.541666666664</v>
      </c>
      <c r="G118" t="s">
        <v>3319</v>
      </c>
      <c r="H118" t="s">
        <v>3431</v>
      </c>
      <c r="I118" t="s">
        <v>639</v>
      </c>
      <c r="J118" t="s">
        <v>44</v>
      </c>
      <c r="K118" t="s">
        <v>666</v>
      </c>
      <c r="L118" t="s">
        <v>3189</v>
      </c>
      <c r="M118" t="s">
        <v>3088</v>
      </c>
      <c r="N118" t="s">
        <v>3103</v>
      </c>
      <c r="O118" t="s">
        <v>138</v>
      </c>
      <c r="P118" t="s">
        <v>3282</v>
      </c>
      <c r="Q118" t="str">
        <f t="shared" si="3"/>
        <v>October</v>
      </c>
      <c r="AD118" t="str">
        <v>FRMPVAP020IGN8M</v>
      </c>
      <c r="AE118" s="127">
        <v>45584.354166666664</v>
      </c>
      <c r="AF118">
        <f t="shared" si="4"/>
        <v>10</v>
      </c>
      <c r="AG118" t="str">
        <f t="shared" si="5"/>
        <v>October</v>
      </c>
    </row>
    <row r="119" spans="1:33" x14ac:dyDescent="0.25">
      <c r="A119" t="s">
        <v>3427</v>
      </c>
      <c r="B119" t="s">
        <v>3321</v>
      </c>
      <c r="C119" t="s">
        <v>3284</v>
      </c>
      <c r="D119" t="s">
        <v>664</v>
      </c>
      <c r="E119" s="2">
        <v>45567</v>
      </c>
      <c r="F119" s="2">
        <v>45568.541666666664</v>
      </c>
      <c r="G119" t="s">
        <v>3322</v>
      </c>
      <c r="H119" t="s">
        <v>3383</v>
      </c>
      <c r="I119" t="s">
        <v>639</v>
      </c>
      <c r="J119" t="s">
        <v>44</v>
      </c>
      <c r="K119" t="s">
        <v>666</v>
      </c>
      <c r="L119" t="s">
        <v>3189</v>
      </c>
      <c r="M119" t="s">
        <v>3088</v>
      </c>
      <c r="N119" t="s">
        <v>3103</v>
      </c>
      <c r="O119" t="s">
        <v>138</v>
      </c>
      <c r="P119" t="s">
        <v>3282</v>
      </c>
      <c r="Q119" t="str">
        <f t="shared" si="3"/>
        <v>October</v>
      </c>
      <c r="AD119" t="str">
        <v>FRMPVAP030IGN8M</v>
      </c>
      <c r="AE119" s="127">
        <v>45584.375</v>
      </c>
      <c r="AF119">
        <f t="shared" si="4"/>
        <v>10</v>
      </c>
      <c r="AG119" t="str">
        <f t="shared" si="5"/>
        <v>October</v>
      </c>
    </row>
    <row r="120" spans="1:33" x14ac:dyDescent="0.25">
      <c r="A120" t="s">
        <v>3427</v>
      </c>
      <c r="B120" t="s">
        <v>3432</v>
      </c>
      <c r="C120" t="s">
        <v>3284</v>
      </c>
      <c r="D120" t="s">
        <v>664</v>
      </c>
      <c r="E120" s="2">
        <v>45567</v>
      </c>
      <c r="F120" s="2">
        <v>45568.541666666664</v>
      </c>
      <c r="G120" t="s">
        <v>3297</v>
      </c>
      <c r="H120" t="s">
        <v>3298</v>
      </c>
      <c r="I120" t="s">
        <v>639</v>
      </c>
      <c r="J120" t="s">
        <v>44</v>
      </c>
      <c r="K120" t="s">
        <v>666</v>
      </c>
      <c r="L120" t="s">
        <v>3189</v>
      </c>
      <c r="M120" t="s">
        <v>3088</v>
      </c>
      <c r="N120" t="s">
        <v>3103</v>
      </c>
      <c r="O120" t="s">
        <v>138</v>
      </c>
      <c r="P120" t="s">
        <v>3282</v>
      </c>
      <c r="Q120" t="str">
        <f t="shared" si="3"/>
        <v>October</v>
      </c>
      <c r="AD120" t="str">
        <v>WEDCBB28</v>
      </c>
      <c r="AE120" s="127">
        <v>45584.458333333336</v>
      </c>
      <c r="AF120">
        <f t="shared" si="4"/>
        <v>10</v>
      </c>
      <c r="AG120" t="str">
        <f t="shared" si="5"/>
        <v>October</v>
      </c>
    </row>
    <row r="121" spans="1:33" x14ac:dyDescent="0.25">
      <c r="A121" t="s">
        <v>3427</v>
      </c>
      <c r="B121" t="s">
        <v>3299</v>
      </c>
      <c r="C121" t="s">
        <v>3284</v>
      </c>
      <c r="D121" t="s">
        <v>664</v>
      </c>
      <c r="E121" s="2">
        <v>45567</v>
      </c>
      <c r="F121" s="2">
        <v>45568.541666666664</v>
      </c>
      <c r="G121" t="s">
        <v>3300</v>
      </c>
      <c r="H121" t="s">
        <v>3301</v>
      </c>
      <c r="I121" t="s">
        <v>639</v>
      </c>
      <c r="J121" t="s">
        <v>44</v>
      </c>
      <c r="K121" t="s">
        <v>666</v>
      </c>
      <c r="L121" t="s">
        <v>3189</v>
      </c>
      <c r="M121" t="s">
        <v>3088</v>
      </c>
      <c r="N121" t="s">
        <v>3103</v>
      </c>
      <c r="O121" t="s">
        <v>138</v>
      </c>
      <c r="P121" t="s">
        <v>3282</v>
      </c>
      <c r="Q121" t="str">
        <f t="shared" si="3"/>
        <v>October</v>
      </c>
      <c r="AD121" t="str">
        <v>WEDCBB49</v>
      </c>
      <c r="AE121" s="127">
        <v>45584.5</v>
      </c>
      <c r="AF121">
        <f t="shared" si="4"/>
        <v>10</v>
      </c>
      <c r="AG121" t="str">
        <f t="shared" si="5"/>
        <v>October</v>
      </c>
    </row>
    <row r="122" spans="1:33" x14ac:dyDescent="0.25">
      <c r="A122" t="s">
        <v>3427</v>
      </c>
      <c r="B122" t="s">
        <v>3433</v>
      </c>
      <c r="C122" t="s">
        <v>3284</v>
      </c>
      <c r="D122" t="s">
        <v>664</v>
      </c>
      <c r="E122" s="2">
        <v>45567</v>
      </c>
      <c r="F122" s="2">
        <v>45568.541666666664</v>
      </c>
      <c r="G122" t="s">
        <v>3359</v>
      </c>
      <c r="H122" t="s">
        <v>3397</v>
      </c>
      <c r="I122" t="s">
        <v>639</v>
      </c>
      <c r="J122" t="s">
        <v>44</v>
      </c>
      <c r="K122" t="s">
        <v>666</v>
      </c>
      <c r="L122" t="s">
        <v>3189</v>
      </c>
      <c r="M122" t="s">
        <v>3088</v>
      </c>
      <c r="N122" t="s">
        <v>3103</v>
      </c>
      <c r="O122" t="s">
        <v>138</v>
      </c>
      <c r="P122" t="s">
        <v>3282</v>
      </c>
      <c r="Q122" t="str">
        <f t="shared" si="3"/>
        <v>October</v>
      </c>
      <c r="AD122" t="str">
        <v>WEDCBA48</v>
      </c>
      <c r="AE122" s="127">
        <v>45584.541666666664</v>
      </c>
      <c r="AF122">
        <f t="shared" si="4"/>
        <v>10</v>
      </c>
      <c r="AG122" t="str">
        <f t="shared" si="5"/>
        <v>October</v>
      </c>
    </row>
    <row r="123" spans="1:33" x14ac:dyDescent="0.25">
      <c r="A123" t="s">
        <v>3427</v>
      </c>
      <c r="B123" t="s">
        <v>3304</v>
      </c>
      <c r="C123" t="s">
        <v>3284</v>
      </c>
      <c r="D123" t="s">
        <v>664</v>
      </c>
      <c r="E123" s="2">
        <v>45567</v>
      </c>
      <c r="F123" s="2">
        <v>45568.541666666664</v>
      </c>
      <c r="G123" t="s">
        <v>3305</v>
      </c>
      <c r="I123" t="s">
        <v>639</v>
      </c>
      <c r="J123" t="s">
        <v>44</v>
      </c>
      <c r="K123" t="s">
        <v>666</v>
      </c>
      <c r="L123" t="s">
        <v>3189</v>
      </c>
      <c r="M123" t="s">
        <v>3088</v>
      </c>
      <c r="N123" t="s">
        <v>3103</v>
      </c>
      <c r="O123" t="s">
        <v>138</v>
      </c>
      <c r="P123" t="s">
        <v>3282</v>
      </c>
      <c r="Q123" t="str">
        <f t="shared" si="3"/>
        <v>October</v>
      </c>
      <c r="AD123" t="str">
        <v>LEDCB0052</v>
      </c>
      <c r="AE123" s="127">
        <v>45584.5625</v>
      </c>
      <c r="AF123">
        <f t="shared" si="4"/>
        <v>10</v>
      </c>
      <c r="AG123" t="str">
        <f t="shared" si="5"/>
        <v>October</v>
      </c>
    </row>
    <row r="124" spans="1:33" x14ac:dyDescent="0.25">
      <c r="A124" t="s">
        <v>3427</v>
      </c>
      <c r="B124" t="s">
        <v>3428</v>
      </c>
      <c r="C124" t="s">
        <v>3279</v>
      </c>
      <c r="D124" t="s">
        <v>668</v>
      </c>
      <c r="E124" s="2">
        <v>45567</v>
      </c>
      <c r="F124" s="2">
        <v>45568.541666666664</v>
      </c>
      <c r="G124" t="s">
        <v>3280</v>
      </c>
      <c r="H124" t="s">
        <v>3281</v>
      </c>
      <c r="I124" t="s">
        <v>639</v>
      </c>
      <c r="J124" t="s">
        <v>44</v>
      </c>
      <c r="K124" t="s">
        <v>670</v>
      </c>
      <c r="L124" t="s">
        <v>3189</v>
      </c>
      <c r="M124" t="s">
        <v>3088</v>
      </c>
      <c r="N124" t="s">
        <v>3103</v>
      </c>
      <c r="O124" t="s">
        <v>138</v>
      </c>
      <c r="P124" t="s">
        <v>3282</v>
      </c>
      <c r="Q124" t="str">
        <f t="shared" si="3"/>
        <v>October</v>
      </c>
      <c r="AD124" t="str">
        <v>LEDCB0055</v>
      </c>
      <c r="AE124" s="127">
        <v>45584.583333333336</v>
      </c>
      <c r="AF124">
        <f t="shared" si="4"/>
        <v>10</v>
      </c>
      <c r="AG124" t="str">
        <f t="shared" si="5"/>
        <v>October</v>
      </c>
    </row>
    <row r="125" spans="1:33" x14ac:dyDescent="0.25">
      <c r="A125" t="s">
        <v>3427</v>
      </c>
      <c r="B125" t="s">
        <v>3428</v>
      </c>
      <c r="C125" t="s">
        <v>3279</v>
      </c>
      <c r="D125" t="s">
        <v>671</v>
      </c>
      <c r="E125" s="2">
        <v>45567</v>
      </c>
      <c r="F125" s="2">
        <v>45568.541666666664</v>
      </c>
      <c r="G125" t="s">
        <v>3280</v>
      </c>
      <c r="H125" t="s">
        <v>3281</v>
      </c>
      <c r="I125" t="s">
        <v>639</v>
      </c>
      <c r="J125" t="s">
        <v>44</v>
      </c>
      <c r="K125" t="s">
        <v>673</v>
      </c>
      <c r="L125" t="s">
        <v>3189</v>
      </c>
      <c r="M125" t="s">
        <v>3088</v>
      </c>
      <c r="N125" t="s">
        <v>3103</v>
      </c>
      <c r="O125" t="s">
        <v>138</v>
      </c>
      <c r="P125" t="s">
        <v>3282</v>
      </c>
      <c r="Q125" t="str">
        <f t="shared" si="3"/>
        <v>October</v>
      </c>
      <c r="AD125" t="str">
        <v>LEDCB0056</v>
      </c>
      <c r="AE125" s="127">
        <v>45584.6875</v>
      </c>
      <c r="AF125">
        <f t="shared" si="4"/>
        <v>10</v>
      </c>
      <c r="AG125" t="str">
        <f t="shared" si="5"/>
        <v>October</v>
      </c>
    </row>
    <row r="126" spans="1:33" x14ac:dyDescent="0.25">
      <c r="A126" t="s">
        <v>3427</v>
      </c>
      <c r="B126" t="s">
        <v>3428</v>
      </c>
      <c r="C126" t="s">
        <v>3279</v>
      </c>
      <c r="D126" t="s">
        <v>674</v>
      </c>
      <c r="E126" s="2">
        <v>45567</v>
      </c>
      <c r="F126" s="2">
        <v>45568.541666666664</v>
      </c>
      <c r="G126" t="s">
        <v>3280</v>
      </c>
      <c r="H126" t="s">
        <v>3281</v>
      </c>
      <c r="I126" t="s">
        <v>639</v>
      </c>
      <c r="J126" t="s">
        <v>44</v>
      </c>
      <c r="K126" t="s">
        <v>677</v>
      </c>
      <c r="L126" t="s">
        <v>3189</v>
      </c>
      <c r="M126" t="s">
        <v>3088</v>
      </c>
      <c r="N126" t="s">
        <v>3103</v>
      </c>
      <c r="O126" t="s">
        <v>138</v>
      </c>
      <c r="P126" t="s">
        <v>3282</v>
      </c>
      <c r="Q126" t="str">
        <f t="shared" si="3"/>
        <v>October</v>
      </c>
      <c r="AD126" t="str">
        <v>LEDCB0057</v>
      </c>
      <c r="AE126" s="127">
        <v>45584.958333333336</v>
      </c>
      <c r="AF126">
        <f t="shared" si="4"/>
        <v>10</v>
      </c>
      <c r="AG126" t="str">
        <f t="shared" si="5"/>
        <v>October</v>
      </c>
    </row>
    <row r="127" spans="1:33" x14ac:dyDescent="0.25">
      <c r="A127" t="s">
        <v>3427</v>
      </c>
      <c r="B127" t="s">
        <v>3428</v>
      </c>
      <c r="C127" t="s">
        <v>3279</v>
      </c>
      <c r="D127" t="s">
        <v>678</v>
      </c>
      <c r="E127" s="2">
        <v>45567</v>
      </c>
      <c r="F127" s="2">
        <v>45568.541666666664</v>
      </c>
      <c r="G127" t="s">
        <v>3280</v>
      </c>
      <c r="H127" t="s">
        <v>3281</v>
      </c>
      <c r="I127" t="s">
        <v>639</v>
      </c>
      <c r="J127" t="s">
        <v>44</v>
      </c>
      <c r="K127" t="s">
        <v>680</v>
      </c>
      <c r="L127" t="s">
        <v>3189</v>
      </c>
      <c r="M127" t="s">
        <v>3088</v>
      </c>
      <c r="N127" t="s">
        <v>3103</v>
      </c>
      <c r="O127" t="s">
        <v>138</v>
      </c>
      <c r="P127" t="s">
        <v>3282</v>
      </c>
      <c r="Q127" t="str">
        <f t="shared" si="3"/>
        <v>October</v>
      </c>
      <c r="AD127" t="str">
        <v>LEDCB0059</v>
      </c>
      <c r="AE127" s="127">
        <v>45585</v>
      </c>
      <c r="AF127">
        <f t="shared" si="4"/>
        <v>10</v>
      </c>
      <c r="AG127" t="str">
        <f t="shared" si="5"/>
        <v>October</v>
      </c>
    </row>
    <row r="128" spans="1:33" x14ac:dyDescent="0.25">
      <c r="A128" t="s">
        <v>3427</v>
      </c>
      <c r="B128" t="s">
        <v>3428</v>
      </c>
      <c r="C128" t="s">
        <v>3279</v>
      </c>
      <c r="D128" t="s">
        <v>681</v>
      </c>
      <c r="E128" s="2">
        <v>45567</v>
      </c>
      <c r="F128" s="2">
        <v>45568.541666666664</v>
      </c>
      <c r="G128" t="s">
        <v>3280</v>
      </c>
      <c r="H128" t="s">
        <v>3281</v>
      </c>
      <c r="I128" t="s">
        <v>639</v>
      </c>
      <c r="J128" t="s">
        <v>44</v>
      </c>
      <c r="K128" t="s">
        <v>683</v>
      </c>
      <c r="L128" t="s">
        <v>3189</v>
      </c>
      <c r="M128" t="s">
        <v>3088</v>
      </c>
      <c r="N128" t="s">
        <v>3103</v>
      </c>
      <c r="O128" t="s">
        <v>138</v>
      </c>
      <c r="P128" t="s">
        <v>3282</v>
      </c>
      <c r="Q128" t="str">
        <f t="shared" si="3"/>
        <v>October</v>
      </c>
      <c r="AD128" t="str">
        <v>LEDCB0060</v>
      </c>
      <c r="AE128" s="127">
        <v>45585.0625</v>
      </c>
      <c r="AF128">
        <f t="shared" si="4"/>
        <v>10</v>
      </c>
      <c r="AG128" t="str">
        <f t="shared" si="5"/>
        <v>October</v>
      </c>
    </row>
    <row r="129" spans="1:33" x14ac:dyDescent="0.25">
      <c r="A129" t="s">
        <v>3427</v>
      </c>
      <c r="B129" t="s">
        <v>3428</v>
      </c>
      <c r="C129" t="s">
        <v>3279</v>
      </c>
      <c r="D129" t="s">
        <v>684</v>
      </c>
      <c r="E129" s="2">
        <v>45567</v>
      </c>
      <c r="F129" s="2">
        <v>45568.541666666664</v>
      </c>
      <c r="G129" t="s">
        <v>3280</v>
      </c>
      <c r="H129" t="s">
        <v>3281</v>
      </c>
      <c r="I129" t="s">
        <v>639</v>
      </c>
      <c r="J129" t="s">
        <v>44</v>
      </c>
      <c r="K129" t="s">
        <v>686</v>
      </c>
      <c r="L129" t="s">
        <v>3189</v>
      </c>
      <c r="M129" t="s">
        <v>3088</v>
      </c>
      <c r="N129" t="s">
        <v>3103</v>
      </c>
      <c r="O129" t="s">
        <v>138</v>
      </c>
      <c r="P129" t="s">
        <v>3282</v>
      </c>
      <c r="Q129" t="str">
        <f t="shared" si="3"/>
        <v>October</v>
      </c>
      <c r="AD129" t="str">
        <v>LGDCB0143</v>
      </c>
      <c r="AE129" s="127">
        <v>45585.145833333336</v>
      </c>
      <c r="AF129">
        <f t="shared" si="4"/>
        <v>10</v>
      </c>
      <c r="AG129" t="str">
        <f t="shared" si="5"/>
        <v>October</v>
      </c>
    </row>
    <row r="130" spans="1:33" x14ac:dyDescent="0.25">
      <c r="A130" t="s">
        <v>3427</v>
      </c>
      <c r="B130" t="s">
        <v>3428</v>
      </c>
      <c r="C130" t="s">
        <v>3279</v>
      </c>
      <c r="D130" t="s">
        <v>687</v>
      </c>
      <c r="E130" s="2">
        <v>45567</v>
      </c>
      <c r="F130" s="2">
        <v>45568.541666666664</v>
      </c>
      <c r="G130" t="s">
        <v>3280</v>
      </c>
      <c r="H130" t="s">
        <v>3281</v>
      </c>
      <c r="I130" t="s">
        <v>639</v>
      </c>
      <c r="J130" t="s">
        <v>44</v>
      </c>
      <c r="K130" t="s">
        <v>690</v>
      </c>
      <c r="L130" t="s">
        <v>3189</v>
      </c>
      <c r="M130" t="s">
        <v>3088</v>
      </c>
      <c r="N130" t="s">
        <v>3103</v>
      </c>
      <c r="O130" t="s">
        <v>138</v>
      </c>
      <c r="P130" t="s">
        <v>3282</v>
      </c>
      <c r="Q130" t="str">
        <f t="shared" ref="Q130:Q193" si="6">IF(E130&lt;&gt;"", TEXT(E130, "MMMM"), "")</f>
        <v>October</v>
      </c>
      <c r="AD130" t="str">
        <v>LGDCB0144</v>
      </c>
      <c r="AE130" s="127">
        <v>45585.1875</v>
      </c>
      <c r="AF130">
        <f t="shared" ref="AF130:AF193" si="7">MONTH(AE130)</f>
        <v>10</v>
      </c>
      <c r="AG130" t="str">
        <f t="shared" ref="AG130:AG193" si="8">IF(AF130="","",TEXT(DATE(2000, AF130, 1), "MMMM"))</f>
        <v>October</v>
      </c>
    </row>
    <row r="131" spans="1:33" x14ac:dyDescent="0.25">
      <c r="A131" t="s">
        <v>3434</v>
      </c>
      <c r="B131" t="s">
        <v>3435</v>
      </c>
      <c r="C131" t="s">
        <v>3284</v>
      </c>
      <c r="D131" t="s">
        <v>3335</v>
      </c>
      <c r="E131" s="2">
        <v>45567.208333333336</v>
      </c>
      <c r="F131" s="2">
        <v>45567.291666666664</v>
      </c>
      <c r="G131" t="s">
        <v>3339</v>
      </c>
      <c r="H131" t="s">
        <v>3436</v>
      </c>
      <c r="I131" t="s">
        <v>3328</v>
      </c>
      <c r="J131" t="s">
        <v>3328</v>
      </c>
      <c r="K131" t="s">
        <v>3328</v>
      </c>
      <c r="L131" t="s">
        <v>3328</v>
      </c>
      <c r="M131" t="s">
        <v>3328</v>
      </c>
      <c r="N131" t="s">
        <v>3328</v>
      </c>
      <c r="O131" t="s">
        <v>3328</v>
      </c>
      <c r="P131" t="s">
        <v>3329</v>
      </c>
      <c r="Q131" t="str">
        <f t="shared" si="6"/>
        <v>October</v>
      </c>
      <c r="AD131" t="str">
        <v>WGDCB0016</v>
      </c>
      <c r="AE131" s="127">
        <v>45585.25</v>
      </c>
      <c r="AF131">
        <f t="shared" si="7"/>
        <v>10</v>
      </c>
      <c r="AG131" t="str">
        <f t="shared" si="8"/>
        <v>October</v>
      </c>
    </row>
    <row r="132" spans="1:33" x14ac:dyDescent="0.25">
      <c r="A132" t="s">
        <v>3437</v>
      </c>
      <c r="B132" t="s">
        <v>3311</v>
      </c>
      <c r="C132" t="s">
        <v>3284</v>
      </c>
      <c r="D132" t="s">
        <v>2175</v>
      </c>
      <c r="E132" s="2">
        <v>45567.208333333336</v>
      </c>
      <c r="F132" s="2">
        <v>45567.333333333336</v>
      </c>
      <c r="G132" t="s">
        <v>3339</v>
      </c>
      <c r="H132" t="s">
        <v>3346</v>
      </c>
      <c r="I132" t="s">
        <v>2178</v>
      </c>
      <c r="J132" t="s">
        <v>168</v>
      </c>
      <c r="K132" t="s">
        <v>603</v>
      </c>
      <c r="L132" t="s">
        <v>3265</v>
      </c>
      <c r="M132" t="s">
        <v>3136</v>
      </c>
      <c r="N132" t="s">
        <v>3090</v>
      </c>
      <c r="O132" t="s">
        <v>200</v>
      </c>
      <c r="P132" t="s">
        <v>3309</v>
      </c>
      <c r="Q132" t="str">
        <f t="shared" si="6"/>
        <v>October</v>
      </c>
      <c r="AD132" t="str">
        <v>WGDCB0017</v>
      </c>
      <c r="AE132" s="127">
        <v>45585.270833333336</v>
      </c>
      <c r="AF132">
        <f t="shared" si="7"/>
        <v>10</v>
      </c>
      <c r="AG132" t="str">
        <f t="shared" si="8"/>
        <v>October</v>
      </c>
    </row>
    <row r="133" spans="1:33" x14ac:dyDescent="0.25">
      <c r="A133" t="s">
        <v>3437</v>
      </c>
      <c r="B133" t="s">
        <v>3307</v>
      </c>
      <c r="C133" t="s">
        <v>3284</v>
      </c>
      <c r="D133" t="s">
        <v>2175</v>
      </c>
      <c r="E133" s="2">
        <v>45567.208333333336</v>
      </c>
      <c r="F133" s="2">
        <v>45567.333333333336</v>
      </c>
      <c r="G133" t="s">
        <v>3339</v>
      </c>
      <c r="H133" t="s">
        <v>3346</v>
      </c>
      <c r="I133" t="s">
        <v>2178</v>
      </c>
      <c r="J133" t="s">
        <v>168</v>
      </c>
      <c r="K133" t="s">
        <v>603</v>
      </c>
      <c r="L133" t="s">
        <v>3265</v>
      </c>
      <c r="M133" t="s">
        <v>3136</v>
      </c>
      <c r="N133" t="s">
        <v>3090</v>
      </c>
      <c r="O133" t="s">
        <v>200</v>
      </c>
      <c r="P133" t="s">
        <v>3309</v>
      </c>
      <c r="Q133" t="str">
        <f t="shared" si="6"/>
        <v>October</v>
      </c>
      <c r="AD133" t="str">
        <v>WEDCB0115</v>
      </c>
      <c r="AE133" s="127">
        <v>45585.3125</v>
      </c>
      <c r="AF133">
        <f t="shared" si="7"/>
        <v>10</v>
      </c>
      <c r="AG133" t="str">
        <f t="shared" si="8"/>
        <v>October</v>
      </c>
    </row>
    <row r="134" spans="1:33" x14ac:dyDescent="0.25">
      <c r="A134" t="s">
        <v>3437</v>
      </c>
      <c r="B134" t="s">
        <v>3438</v>
      </c>
      <c r="C134" t="s">
        <v>3351</v>
      </c>
      <c r="D134" t="s">
        <v>2175</v>
      </c>
      <c r="E134" s="2">
        <v>45567.208333333336</v>
      </c>
      <c r="F134" s="2">
        <v>45567.5</v>
      </c>
      <c r="G134" t="s">
        <v>3339</v>
      </c>
      <c r="H134" t="s">
        <v>3348</v>
      </c>
      <c r="I134" t="s">
        <v>2178</v>
      </c>
      <c r="J134" t="s">
        <v>168</v>
      </c>
      <c r="K134" t="s">
        <v>603</v>
      </c>
      <c r="L134" t="s">
        <v>3265</v>
      </c>
      <c r="M134" t="s">
        <v>3136</v>
      </c>
      <c r="N134" t="s">
        <v>3090</v>
      </c>
      <c r="O134" t="s">
        <v>200</v>
      </c>
      <c r="P134" t="s">
        <v>3309</v>
      </c>
      <c r="Q134" t="str">
        <f t="shared" si="6"/>
        <v>October</v>
      </c>
      <c r="AD134" t="str">
        <v>WEDCB0095</v>
      </c>
      <c r="AE134" s="127">
        <v>45585.333333333336</v>
      </c>
      <c r="AF134">
        <f t="shared" si="7"/>
        <v>10</v>
      </c>
      <c r="AG134" t="str">
        <f t="shared" si="8"/>
        <v>October</v>
      </c>
    </row>
    <row r="135" spans="1:33" x14ac:dyDescent="0.25">
      <c r="A135" t="s">
        <v>3439</v>
      </c>
      <c r="B135" t="s">
        <v>3307</v>
      </c>
      <c r="C135" t="s">
        <v>3284</v>
      </c>
      <c r="D135" t="s">
        <v>2334</v>
      </c>
      <c r="E135" s="2">
        <v>45567.291666666664</v>
      </c>
      <c r="F135" s="2">
        <v>45567.416666666664</v>
      </c>
      <c r="G135" t="s">
        <v>3339</v>
      </c>
      <c r="H135" t="s">
        <v>3346</v>
      </c>
      <c r="I135" t="s">
        <v>1072</v>
      </c>
      <c r="J135" t="s">
        <v>168</v>
      </c>
      <c r="K135" t="s">
        <v>603</v>
      </c>
      <c r="L135" t="s">
        <v>3086</v>
      </c>
      <c r="M135" t="s">
        <v>3088</v>
      </c>
      <c r="N135" t="s">
        <v>3090</v>
      </c>
      <c r="O135" t="s">
        <v>200</v>
      </c>
      <c r="P135" t="s">
        <v>3309</v>
      </c>
      <c r="Q135" t="str">
        <f t="shared" si="6"/>
        <v>October</v>
      </c>
      <c r="AD135" t="str">
        <v>WEDCBA64</v>
      </c>
      <c r="AE135" s="127">
        <v>45585.395833333336</v>
      </c>
      <c r="AF135">
        <f t="shared" si="7"/>
        <v>10</v>
      </c>
      <c r="AG135" t="str">
        <f t="shared" si="8"/>
        <v>October</v>
      </c>
    </row>
    <row r="136" spans="1:33" x14ac:dyDescent="0.25">
      <c r="A136" t="s">
        <v>3439</v>
      </c>
      <c r="B136" t="s">
        <v>3440</v>
      </c>
      <c r="C136" t="s">
        <v>3279</v>
      </c>
      <c r="D136" t="s">
        <v>2322</v>
      </c>
      <c r="E136" s="2">
        <v>45567.291666666664</v>
      </c>
      <c r="F136" s="2">
        <v>45567.583333333336</v>
      </c>
      <c r="G136" t="s">
        <v>3339</v>
      </c>
      <c r="H136" t="s">
        <v>3441</v>
      </c>
      <c r="I136" t="s">
        <v>1072</v>
      </c>
      <c r="J136" t="s">
        <v>168</v>
      </c>
      <c r="K136" t="s">
        <v>603</v>
      </c>
      <c r="L136" t="s">
        <v>3086</v>
      </c>
      <c r="M136" t="s">
        <v>3088</v>
      </c>
      <c r="N136" t="s">
        <v>3090</v>
      </c>
      <c r="O136" t="s">
        <v>200</v>
      </c>
      <c r="P136" t="s">
        <v>3309</v>
      </c>
      <c r="Q136" t="str">
        <f t="shared" si="6"/>
        <v>October</v>
      </c>
      <c r="AD136" t="str">
        <v>WEDCB0039</v>
      </c>
      <c r="AE136" s="127">
        <v>45585.416666666664</v>
      </c>
      <c r="AF136">
        <f t="shared" si="7"/>
        <v>10</v>
      </c>
      <c r="AG136" t="str">
        <f t="shared" si="8"/>
        <v>October</v>
      </c>
    </row>
    <row r="137" spans="1:33" x14ac:dyDescent="0.25">
      <c r="A137" t="s">
        <v>3439</v>
      </c>
      <c r="B137" t="s">
        <v>3440</v>
      </c>
      <c r="C137" t="s">
        <v>3279</v>
      </c>
      <c r="D137" t="s">
        <v>2324</v>
      </c>
      <c r="E137" s="2">
        <v>45567.291666666664</v>
      </c>
      <c r="F137" s="2">
        <v>45567.583333333336</v>
      </c>
      <c r="G137" t="s">
        <v>3339</v>
      </c>
      <c r="H137" t="s">
        <v>3441</v>
      </c>
      <c r="I137" t="s">
        <v>1072</v>
      </c>
      <c r="J137" t="s">
        <v>168</v>
      </c>
      <c r="K137" t="s">
        <v>603</v>
      </c>
      <c r="L137" t="s">
        <v>3086</v>
      </c>
      <c r="M137" t="s">
        <v>3088</v>
      </c>
      <c r="N137" t="s">
        <v>3090</v>
      </c>
      <c r="O137" t="s">
        <v>200</v>
      </c>
      <c r="P137" t="s">
        <v>3309</v>
      </c>
      <c r="Q137" t="str">
        <f t="shared" si="6"/>
        <v>October</v>
      </c>
      <c r="AD137" t="str">
        <v>WEDCI088</v>
      </c>
      <c r="AE137" s="127">
        <v>45585.4375</v>
      </c>
      <c r="AF137">
        <f t="shared" si="7"/>
        <v>10</v>
      </c>
      <c r="AG137" t="str">
        <f t="shared" si="8"/>
        <v>October</v>
      </c>
    </row>
    <row r="138" spans="1:33" x14ac:dyDescent="0.25">
      <c r="A138" t="s">
        <v>3439</v>
      </c>
      <c r="B138" t="s">
        <v>3440</v>
      </c>
      <c r="C138" t="s">
        <v>3279</v>
      </c>
      <c r="D138" t="s">
        <v>2334</v>
      </c>
      <c r="E138" s="2">
        <v>45567.291666666664</v>
      </c>
      <c r="F138" s="2">
        <v>45567.583333333336</v>
      </c>
      <c r="G138" t="s">
        <v>3339</v>
      </c>
      <c r="H138" t="s">
        <v>3441</v>
      </c>
      <c r="I138" t="s">
        <v>1072</v>
      </c>
      <c r="J138" t="s">
        <v>168</v>
      </c>
      <c r="K138" t="s">
        <v>603</v>
      </c>
      <c r="L138" t="s">
        <v>3086</v>
      </c>
      <c r="M138" t="s">
        <v>3088</v>
      </c>
      <c r="N138" t="s">
        <v>3090</v>
      </c>
      <c r="O138" t="s">
        <v>200</v>
      </c>
      <c r="P138" t="s">
        <v>3309</v>
      </c>
      <c r="Q138" t="str">
        <f t="shared" si="6"/>
        <v>October</v>
      </c>
      <c r="AD138" t="str">
        <v xml:space="preserve">WEDCI089 </v>
      </c>
      <c r="AE138" s="127">
        <v>45585.458333333336</v>
      </c>
      <c r="AF138">
        <f t="shared" si="7"/>
        <v>10</v>
      </c>
      <c r="AG138" t="str">
        <f t="shared" si="8"/>
        <v>October</v>
      </c>
    </row>
    <row r="139" spans="1:33" x14ac:dyDescent="0.25">
      <c r="A139" t="s">
        <v>3439</v>
      </c>
      <c r="B139" t="s">
        <v>3311</v>
      </c>
      <c r="C139" t="s">
        <v>3284</v>
      </c>
      <c r="D139" t="s">
        <v>2334</v>
      </c>
      <c r="E139" s="2">
        <v>45567.291666666664</v>
      </c>
      <c r="F139" s="2">
        <v>45567.583333333336</v>
      </c>
      <c r="G139" t="s">
        <v>3339</v>
      </c>
      <c r="H139" t="s">
        <v>3346</v>
      </c>
      <c r="I139" t="s">
        <v>1072</v>
      </c>
      <c r="J139" t="s">
        <v>168</v>
      </c>
      <c r="K139" t="s">
        <v>603</v>
      </c>
      <c r="L139" t="s">
        <v>3086</v>
      </c>
      <c r="M139" t="s">
        <v>3088</v>
      </c>
      <c r="N139" t="s">
        <v>3090</v>
      </c>
      <c r="O139" t="s">
        <v>200</v>
      </c>
      <c r="P139" t="s">
        <v>3309</v>
      </c>
      <c r="Q139" t="str">
        <f t="shared" si="6"/>
        <v>October</v>
      </c>
      <c r="AD139" t="str">
        <v>ITD-FR-SSMPR-ACCOUNT</v>
      </c>
      <c r="AE139" s="127">
        <v>45585.479166666664</v>
      </c>
      <c r="AF139">
        <f t="shared" si="7"/>
        <v>10</v>
      </c>
      <c r="AG139" t="str">
        <f t="shared" si="8"/>
        <v>October</v>
      </c>
    </row>
    <row r="140" spans="1:33" x14ac:dyDescent="0.25">
      <c r="A140" t="s">
        <v>3439</v>
      </c>
      <c r="B140" t="s">
        <v>3442</v>
      </c>
      <c r="C140" t="s">
        <v>3284</v>
      </c>
      <c r="D140" t="s">
        <v>2334</v>
      </c>
      <c r="E140" s="2">
        <v>45567.291666666664</v>
      </c>
      <c r="F140" s="2">
        <v>45567.583333333336</v>
      </c>
      <c r="G140" t="s">
        <v>3339</v>
      </c>
      <c r="H140" t="s">
        <v>3346</v>
      </c>
      <c r="I140" t="s">
        <v>1072</v>
      </c>
      <c r="J140" t="s">
        <v>168</v>
      </c>
      <c r="K140" t="s">
        <v>603</v>
      </c>
      <c r="L140" t="s">
        <v>3086</v>
      </c>
      <c r="M140" t="s">
        <v>3088</v>
      </c>
      <c r="N140" t="s">
        <v>3090</v>
      </c>
      <c r="O140" t="s">
        <v>200</v>
      </c>
      <c r="P140" t="s">
        <v>3309</v>
      </c>
      <c r="Q140" t="str">
        <f t="shared" si="6"/>
        <v>October</v>
      </c>
      <c r="AD140" t="str">
        <v>LEDCB0084</v>
      </c>
      <c r="AE140" s="127">
        <v>45585.520833333336</v>
      </c>
      <c r="AF140">
        <f t="shared" si="7"/>
        <v>10</v>
      </c>
      <c r="AG140" t="str">
        <f t="shared" si="8"/>
        <v>October</v>
      </c>
    </row>
    <row r="141" spans="1:33" x14ac:dyDescent="0.25">
      <c r="A141" t="s">
        <v>3439</v>
      </c>
      <c r="B141" t="s">
        <v>3443</v>
      </c>
      <c r="C141" t="s">
        <v>3284</v>
      </c>
      <c r="D141" t="s">
        <v>2334</v>
      </c>
      <c r="E141" s="2">
        <v>45567.291666666664</v>
      </c>
      <c r="F141" s="2">
        <v>45567.583333333336</v>
      </c>
      <c r="G141" t="s">
        <v>3339</v>
      </c>
      <c r="H141" t="s">
        <v>3346</v>
      </c>
      <c r="I141" t="s">
        <v>1072</v>
      </c>
      <c r="J141" t="s">
        <v>168</v>
      </c>
      <c r="K141" t="s">
        <v>603</v>
      </c>
      <c r="L141" t="s">
        <v>3086</v>
      </c>
      <c r="M141" t="s">
        <v>3088</v>
      </c>
      <c r="N141" t="s">
        <v>3090</v>
      </c>
      <c r="O141" t="s">
        <v>200</v>
      </c>
      <c r="P141" t="s">
        <v>3309</v>
      </c>
      <c r="Q141" t="str">
        <f t="shared" si="6"/>
        <v>October</v>
      </c>
      <c r="AD141" t="str">
        <v>WEDCB0006</v>
      </c>
      <c r="AE141" s="127">
        <v>45585.604166666664</v>
      </c>
      <c r="AF141">
        <f t="shared" si="7"/>
        <v>10</v>
      </c>
      <c r="AG141" t="str">
        <f t="shared" si="8"/>
        <v>October</v>
      </c>
    </row>
    <row r="142" spans="1:33" x14ac:dyDescent="0.25">
      <c r="A142" t="s">
        <v>3323</v>
      </c>
      <c r="B142" t="s">
        <v>3444</v>
      </c>
      <c r="C142" t="s">
        <v>3284</v>
      </c>
      <c r="D142" t="s">
        <v>3325</v>
      </c>
      <c r="E142" s="2">
        <v>45567.291666666664</v>
      </c>
      <c r="F142" s="2">
        <v>45572.458333333336</v>
      </c>
      <c r="G142" t="s">
        <v>3326</v>
      </c>
      <c r="H142" t="s">
        <v>3445</v>
      </c>
      <c r="I142" t="s">
        <v>3328</v>
      </c>
      <c r="J142" t="s">
        <v>3328</v>
      </c>
      <c r="K142" t="s">
        <v>3328</v>
      </c>
      <c r="L142" t="s">
        <v>3328</v>
      </c>
      <c r="M142" t="s">
        <v>3328</v>
      </c>
      <c r="N142" t="s">
        <v>3328</v>
      </c>
      <c r="O142" t="s">
        <v>3328</v>
      </c>
      <c r="P142" t="s">
        <v>3329</v>
      </c>
      <c r="Q142" t="str">
        <f t="shared" si="6"/>
        <v>October</v>
      </c>
      <c r="AD142" t="str">
        <v>WEDCB0025</v>
      </c>
      <c r="AE142" s="127">
        <v>45586.291666666664</v>
      </c>
      <c r="AF142">
        <f t="shared" si="7"/>
        <v>10</v>
      </c>
      <c r="AG142" t="str">
        <f t="shared" si="8"/>
        <v>October</v>
      </c>
    </row>
    <row r="143" spans="1:33" x14ac:dyDescent="0.25">
      <c r="A143" t="s">
        <v>3437</v>
      </c>
      <c r="B143" t="s">
        <v>3422</v>
      </c>
      <c r="C143" t="s">
        <v>3284</v>
      </c>
      <c r="D143" t="s">
        <v>2175</v>
      </c>
      <c r="E143" s="2">
        <v>45567.333333333336</v>
      </c>
      <c r="F143" s="2">
        <v>45567.458333333336</v>
      </c>
      <c r="G143" t="s">
        <v>3339</v>
      </c>
      <c r="H143" t="s">
        <v>3423</v>
      </c>
      <c r="I143" t="s">
        <v>2178</v>
      </c>
      <c r="J143" t="s">
        <v>168</v>
      </c>
      <c r="K143" t="s">
        <v>603</v>
      </c>
      <c r="L143" t="s">
        <v>3265</v>
      </c>
      <c r="M143" t="s">
        <v>3136</v>
      </c>
      <c r="N143" t="s">
        <v>3090</v>
      </c>
      <c r="O143" t="s">
        <v>200</v>
      </c>
      <c r="P143" t="s">
        <v>3309</v>
      </c>
      <c r="Q143" t="str">
        <f t="shared" si="6"/>
        <v>October</v>
      </c>
      <c r="AD143" t="str">
        <v>UEDCB046</v>
      </c>
      <c r="AE143" s="127">
        <v>45586.375</v>
      </c>
      <c r="AF143">
        <f t="shared" si="7"/>
        <v>10</v>
      </c>
      <c r="AG143" t="str">
        <f t="shared" si="8"/>
        <v>October</v>
      </c>
    </row>
    <row r="144" spans="1:33" x14ac:dyDescent="0.25">
      <c r="A144" t="s">
        <v>3437</v>
      </c>
      <c r="B144" t="s">
        <v>3424</v>
      </c>
      <c r="C144" t="s">
        <v>3284</v>
      </c>
      <c r="D144" t="s">
        <v>2175</v>
      </c>
      <c r="E144" s="2">
        <v>45567.333333333336</v>
      </c>
      <c r="F144" s="2">
        <v>45567.458333333336</v>
      </c>
      <c r="G144" t="s">
        <v>3339</v>
      </c>
      <c r="H144" t="s">
        <v>3346</v>
      </c>
      <c r="I144" t="s">
        <v>2178</v>
      </c>
      <c r="J144" t="s">
        <v>168</v>
      </c>
      <c r="K144" t="s">
        <v>603</v>
      </c>
      <c r="L144" t="s">
        <v>3265</v>
      </c>
      <c r="M144" t="s">
        <v>3136</v>
      </c>
      <c r="N144" t="s">
        <v>3090</v>
      </c>
      <c r="O144" t="s">
        <v>200</v>
      </c>
      <c r="P144" t="s">
        <v>3309</v>
      </c>
      <c r="Q144" t="str">
        <f t="shared" si="6"/>
        <v>October</v>
      </c>
      <c r="AD144" t="str">
        <v>WGDCB0051</v>
      </c>
      <c r="AE144" s="127">
        <v>45587.375</v>
      </c>
      <c r="AF144">
        <f t="shared" si="7"/>
        <v>10</v>
      </c>
      <c r="AG144" t="str">
        <f t="shared" si="8"/>
        <v>October</v>
      </c>
    </row>
    <row r="145" spans="1:33" x14ac:dyDescent="0.25">
      <c r="A145" t="s">
        <v>3437</v>
      </c>
      <c r="B145" t="s">
        <v>3425</v>
      </c>
      <c r="C145" t="s">
        <v>3284</v>
      </c>
      <c r="D145" t="s">
        <v>2175</v>
      </c>
      <c r="E145" s="2">
        <v>45567.333333333336</v>
      </c>
      <c r="F145" s="2">
        <v>45567.458333333336</v>
      </c>
      <c r="G145" t="s">
        <v>3339</v>
      </c>
      <c r="H145" t="s">
        <v>3423</v>
      </c>
      <c r="I145" t="s">
        <v>2178</v>
      </c>
      <c r="J145" t="s">
        <v>168</v>
      </c>
      <c r="K145" t="s">
        <v>603</v>
      </c>
      <c r="L145" t="s">
        <v>3265</v>
      </c>
      <c r="M145" t="s">
        <v>3136</v>
      </c>
      <c r="N145" t="s">
        <v>3090</v>
      </c>
      <c r="O145" t="s">
        <v>200</v>
      </c>
      <c r="P145" t="s">
        <v>3309</v>
      </c>
      <c r="Q145" t="str">
        <f t="shared" si="6"/>
        <v>October</v>
      </c>
      <c r="AD145" t="str">
        <v>WEDCB965</v>
      </c>
      <c r="AE145" s="127">
        <v>45591.25</v>
      </c>
      <c r="AF145">
        <f t="shared" si="7"/>
        <v>10</v>
      </c>
      <c r="AG145" t="str">
        <f t="shared" si="8"/>
        <v>October</v>
      </c>
    </row>
    <row r="146" spans="1:33" x14ac:dyDescent="0.25">
      <c r="A146" t="s">
        <v>3446</v>
      </c>
      <c r="B146" t="s">
        <v>3447</v>
      </c>
      <c r="C146" t="s">
        <v>3420</v>
      </c>
      <c r="D146" t="s">
        <v>388</v>
      </c>
      <c r="E146" s="2">
        <v>45567.416666666664</v>
      </c>
      <c r="F146" s="2">
        <v>45567.5</v>
      </c>
      <c r="G146" t="s">
        <v>3448</v>
      </c>
      <c r="H146" t="s">
        <v>3449</v>
      </c>
      <c r="I146" t="s">
        <v>392</v>
      </c>
      <c r="J146" t="s">
        <v>44</v>
      </c>
      <c r="K146" t="s">
        <v>59</v>
      </c>
      <c r="L146" t="s">
        <v>3157</v>
      </c>
      <c r="M146" t="s">
        <v>3136</v>
      </c>
      <c r="N146" t="s">
        <v>3119</v>
      </c>
      <c r="O146" t="s">
        <v>51</v>
      </c>
      <c r="P146" t="s">
        <v>3450</v>
      </c>
      <c r="Q146" t="str">
        <f t="shared" si="6"/>
        <v>October</v>
      </c>
      <c r="AD146" t="str">
        <v>WEDCB966</v>
      </c>
      <c r="AE146" s="127">
        <v>45591.333333333336</v>
      </c>
      <c r="AF146">
        <f t="shared" si="7"/>
        <v>10</v>
      </c>
      <c r="AG146" t="str">
        <f t="shared" si="8"/>
        <v>October</v>
      </c>
    </row>
    <row r="147" spans="1:33" x14ac:dyDescent="0.25">
      <c r="A147" t="s">
        <v>3446</v>
      </c>
      <c r="B147" t="s">
        <v>3451</v>
      </c>
      <c r="C147" t="s">
        <v>3284</v>
      </c>
      <c r="D147" t="s">
        <v>388</v>
      </c>
      <c r="E147" s="2">
        <v>45567.416666666664</v>
      </c>
      <c r="F147" s="2">
        <v>45567.5</v>
      </c>
      <c r="G147" t="s">
        <v>3361</v>
      </c>
      <c r="I147" t="s">
        <v>392</v>
      </c>
      <c r="J147" t="s">
        <v>44</v>
      </c>
      <c r="K147" t="s">
        <v>59</v>
      </c>
      <c r="L147" t="s">
        <v>3157</v>
      </c>
      <c r="M147" t="s">
        <v>3136</v>
      </c>
      <c r="N147" t="s">
        <v>3119</v>
      </c>
      <c r="O147" t="s">
        <v>51</v>
      </c>
      <c r="P147" t="s">
        <v>3450</v>
      </c>
      <c r="Q147" t="str">
        <f t="shared" si="6"/>
        <v>October</v>
      </c>
      <c r="AD147" t="str">
        <v>WEDCB967</v>
      </c>
      <c r="AE147" s="127">
        <v>45592.375</v>
      </c>
      <c r="AF147">
        <f t="shared" si="7"/>
        <v>10</v>
      </c>
      <c r="AG147" t="str">
        <f t="shared" si="8"/>
        <v>October</v>
      </c>
    </row>
    <row r="148" spans="1:33" x14ac:dyDescent="0.25">
      <c r="A148" t="s">
        <v>3446</v>
      </c>
      <c r="B148" t="s">
        <v>3452</v>
      </c>
      <c r="C148" t="s">
        <v>3284</v>
      </c>
      <c r="D148" t="s">
        <v>388</v>
      </c>
      <c r="E148" s="2">
        <v>45567.416666666664</v>
      </c>
      <c r="F148" s="2">
        <v>45567.5</v>
      </c>
      <c r="G148" t="s">
        <v>3448</v>
      </c>
      <c r="I148" t="s">
        <v>392</v>
      </c>
      <c r="J148" t="s">
        <v>44</v>
      </c>
      <c r="K148" t="s">
        <v>59</v>
      </c>
      <c r="L148" t="s">
        <v>3157</v>
      </c>
      <c r="M148" t="s">
        <v>3136</v>
      </c>
      <c r="N148" t="s">
        <v>3119</v>
      </c>
      <c r="O148" t="s">
        <v>51</v>
      </c>
      <c r="P148" t="s">
        <v>3450</v>
      </c>
      <c r="Q148" t="str">
        <f t="shared" si="6"/>
        <v>October</v>
      </c>
      <c r="AD148" t="str">
        <v>WEDCB964</v>
      </c>
      <c r="AE148" s="127">
        <v>45600.3125</v>
      </c>
      <c r="AF148">
        <f t="shared" si="7"/>
        <v>11</v>
      </c>
      <c r="AG148" t="str">
        <f t="shared" si="8"/>
        <v>November</v>
      </c>
    </row>
    <row r="149" spans="1:33" x14ac:dyDescent="0.25">
      <c r="A149" t="s">
        <v>3439</v>
      </c>
      <c r="B149" t="s">
        <v>3453</v>
      </c>
      <c r="C149" t="s">
        <v>3284</v>
      </c>
      <c r="D149" t="s">
        <v>2334</v>
      </c>
      <c r="E149" s="2">
        <v>45567.416666666664</v>
      </c>
      <c r="F149" s="2">
        <v>45567.541666666664</v>
      </c>
      <c r="G149" t="s">
        <v>3339</v>
      </c>
      <c r="H149" t="s">
        <v>3340</v>
      </c>
      <c r="I149" t="s">
        <v>1072</v>
      </c>
      <c r="J149" t="s">
        <v>168</v>
      </c>
      <c r="K149" t="s">
        <v>603</v>
      </c>
      <c r="L149" t="s">
        <v>3086</v>
      </c>
      <c r="M149" t="s">
        <v>3088</v>
      </c>
      <c r="N149" t="s">
        <v>3090</v>
      </c>
      <c r="O149" t="s">
        <v>200</v>
      </c>
      <c r="P149" t="s">
        <v>3309</v>
      </c>
      <c r="Q149" t="str">
        <f t="shared" si="6"/>
        <v>October</v>
      </c>
      <c r="AD149" t="str">
        <v>WEDCB780</v>
      </c>
      <c r="AE149" s="127">
        <v>45600.354537037034</v>
      </c>
      <c r="AF149">
        <f t="shared" si="7"/>
        <v>11</v>
      </c>
      <c r="AG149" t="str">
        <f t="shared" si="8"/>
        <v>November</v>
      </c>
    </row>
    <row r="150" spans="1:33" x14ac:dyDescent="0.25">
      <c r="A150" t="s">
        <v>3439</v>
      </c>
      <c r="B150" t="s">
        <v>3454</v>
      </c>
      <c r="C150" t="s">
        <v>3284</v>
      </c>
      <c r="D150" t="s">
        <v>2334</v>
      </c>
      <c r="E150" s="2">
        <v>45567.416666666664</v>
      </c>
      <c r="F150" s="2">
        <v>45567.541666666664</v>
      </c>
      <c r="G150" t="s">
        <v>3339</v>
      </c>
      <c r="H150" t="s">
        <v>3423</v>
      </c>
      <c r="I150" t="s">
        <v>1072</v>
      </c>
      <c r="J150" t="s">
        <v>168</v>
      </c>
      <c r="K150" t="s">
        <v>603</v>
      </c>
      <c r="L150" t="s">
        <v>3086</v>
      </c>
      <c r="M150" t="s">
        <v>3088</v>
      </c>
      <c r="N150" t="s">
        <v>3090</v>
      </c>
      <c r="O150" t="s">
        <v>200</v>
      </c>
      <c r="P150" t="s">
        <v>3309</v>
      </c>
      <c r="Q150" t="str">
        <f t="shared" si="6"/>
        <v>October</v>
      </c>
      <c r="AD150" t="str">
        <v>WEDCB954</v>
      </c>
      <c r="AE150" s="127">
        <v>45577.4375</v>
      </c>
      <c r="AF150">
        <f t="shared" si="7"/>
        <v>10</v>
      </c>
      <c r="AG150" t="str">
        <f t="shared" si="8"/>
        <v>October</v>
      </c>
    </row>
    <row r="151" spans="1:33" x14ac:dyDescent="0.25">
      <c r="A151" t="s">
        <v>3439</v>
      </c>
      <c r="B151" t="s">
        <v>3455</v>
      </c>
      <c r="C151" t="s">
        <v>3284</v>
      </c>
      <c r="D151" t="s">
        <v>2334</v>
      </c>
      <c r="E151" s="2">
        <v>45567.416666666664</v>
      </c>
      <c r="F151" s="2">
        <v>45567.541666666664</v>
      </c>
      <c r="G151" t="s">
        <v>3339</v>
      </c>
      <c r="H151" t="s">
        <v>3346</v>
      </c>
      <c r="I151" t="s">
        <v>1072</v>
      </c>
      <c r="J151" t="s">
        <v>168</v>
      </c>
      <c r="K151" t="s">
        <v>603</v>
      </c>
      <c r="L151" t="s">
        <v>3086</v>
      </c>
      <c r="M151" t="s">
        <v>3088</v>
      </c>
      <c r="N151" t="s">
        <v>3090</v>
      </c>
      <c r="O151" t="s">
        <v>200</v>
      </c>
      <c r="P151" t="s">
        <v>3309</v>
      </c>
      <c r="Q151" t="str">
        <f t="shared" si="6"/>
        <v>October</v>
      </c>
      <c r="AD151" t="str">
        <v>WEDCBA35</v>
      </c>
      <c r="AE151" s="127">
        <v>45578.4375</v>
      </c>
      <c r="AF151">
        <f t="shared" si="7"/>
        <v>10</v>
      </c>
      <c r="AG151" t="str">
        <f t="shared" si="8"/>
        <v>October</v>
      </c>
    </row>
    <row r="152" spans="1:33" x14ac:dyDescent="0.25">
      <c r="A152" t="s">
        <v>3439</v>
      </c>
      <c r="B152" t="s">
        <v>3456</v>
      </c>
      <c r="C152" t="s">
        <v>3284</v>
      </c>
      <c r="D152" t="s">
        <v>2334</v>
      </c>
      <c r="E152" s="2">
        <v>45567.416666666664</v>
      </c>
      <c r="F152" s="2">
        <v>45567.541666666664</v>
      </c>
      <c r="G152" t="s">
        <v>3339</v>
      </c>
      <c r="H152" t="s">
        <v>3423</v>
      </c>
      <c r="I152" t="s">
        <v>1072</v>
      </c>
      <c r="J152" t="s">
        <v>168</v>
      </c>
      <c r="K152" t="s">
        <v>603</v>
      </c>
      <c r="L152" t="s">
        <v>3086</v>
      </c>
      <c r="M152" t="s">
        <v>3088</v>
      </c>
      <c r="N152" t="s">
        <v>3090</v>
      </c>
      <c r="O152" t="s">
        <v>200</v>
      </c>
      <c r="P152" t="s">
        <v>3309</v>
      </c>
      <c r="Q152" t="str">
        <f t="shared" si="6"/>
        <v>October</v>
      </c>
      <c r="AD152" t="str">
        <v>HEDCB052</v>
      </c>
      <c r="AE152" s="127">
        <v>45569</v>
      </c>
      <c r="AF152">
        <f t="shared" si="7"/>
        <v>10</v>
      </c>
      <c r="AG152" t="str">
        <f t="shared" si="8"/>
        <v>October</v>
      </c>
    </row>
    <row r="153" spans="1:33" x14ac:dyDescent="0.25">
      <c r="A153" t="s">
        <v>3439</v>
      </c>
      <c r="B153" t="s">
        <v>3457</v>
      </c>
      <c r="C153" t="s">
        <v>3284</v>
      </c>
      <c r="D153" t="s">
        <v>2334</v>
      </c>
      <c r="E153" s="2">
        <v>45567.416666666664</v>
      </c>
      <c r="F153" s="2">
        <v>45567.541666666664</v>
      </c>
      <c r="G153" t="s">
        <v>3339</v>
      </c>
      <c r="H153" t="s">
        <v>3340</v>
      </c>
      <c r="I153" t="s">
        <v>1072</v>
      </c>
      <c r="J153" t="s">
        <v>168</v>
      </c>
      <c r="K153" t="s">
        <v>603</v>
      </c>
      <c r="L153" t="s">
        <v>3086</v>
      </c>
      <c r="M153" t="s">
        <v>3088</v>
      </c>
      <c r="N153" t="s">
        <v>3090</v>
      </c>
      <c r="O153" t="s">
        <v>200</v>
      </c>
      <c r="P153" t="s">
        <v>3309</v>
      </c>
      <c r="Q153" t="str">
        <f t="shared" si="6"/>
        <v>October</v>
      </c>
      <c r="AD153" t="str">
        <v xml:space="preserve">HEDCB058 </v>
      </c>
      <c r="AE153" s="127">
        <v>45566</v>
      </c>
      <c r="AF153">
        <f t="shared" si="7"/>
        <v>10</v>
      </c>
      <c r="AG153" t="str">
        <f t="shared" si="8"/>
        <v>October</v>
      </c>
    </row>
    <row r="154" spans="1:33" x14ac:dyDescent="0.25">
      <c r="A154" t="s">
        <v>3437</v>
      </c>
      <c r="B154" t="s">
        <v>3417</v>
      </c>
      <c r="C154" t="s">
        <v>3284</v>
      </c>
      <c r="D154" t="s">
        <v>2175</v>
      </c>
      <c r="E154" s="2">
        <v>45567.458333333336</v>
      </c>
      <c r="F154" s="2">
        <v>45567.5</v>
      </c>
      <c r="G154" t="s">
        <v>3339</v>
      </c>
      <c r="H154" t="s">
        <v>3346</v>
      </c>
      <c r="I154" t="s">
        <v>2178</v>
      </c>
      <c r="J154" t="s">
        <v>168</v>
      </c>
      <c r="K154" t="s">
        <v>603</v>
      </c>
      <c r="L154" t="s">
        <v>3265</v>
      </c>
      <c r="M154" t="s">
        <v>3136</v>
      </c>
      <c r="N154" t="s">
        <v>3090</v>
      </c>
      <c r="O154" t="s">
        <v>200</v>
      </c>
      <c r="P154" t="s">
        <v>3309</v>
      </c>
      <c r="Q154" t="str">
        <f t="shared" si="6"/>
        <v>October</v>
      </c>
      <c r="AD154" t="str">
        <v>HEDCB024</v>
      </c>
      <c r="AE154" s="127">
        <v>45572</v>
      </c>
      <c r="AF154">
        <f t="shared" si="7"/>
        <v>10</v>
      </c>
      <c r="AG154" t="str">
        <f t="shared" si="8"/>
        <v>October</v>
      </c>
    </row>
    <row r="155" spans="1:33" x14ac:dyDescent="0.25">
      <c r="A155" t="s">
        <v>3458</v>
      </c>
      <c r="B155" t="s">
        <v>3459</v>
      </c>
      <c r="C155" t="s">
        <v>3316</v>
      </c>
      <c r="D155" t="s">
        <v>3460</v>
      </c>
      <c r="E155" s="2">
        <v>45567.5</v>
      </c>
      <c r="F155" s="2">
        <v>45567.583333333336</v>
      </c>
      <c r="G155" t="s">
        <v>3461</v>
      </c>
      <c r="H155" t="s">
        <v>3462</v>
      </c>
      <c r="I155" t="s">
        <v>3328</v>
      </c>
      <c r="J155" t="s">
        <v>3328</v>
      </c>
      <c r="K155" t="s">
        <v>3328</v>
      </c>
      <c r="L155" t="s">
        <v>3328</v>
      </c>
      <c r="M155" t="s">
        <v>3328</v>
      </c>
      <c r="N155" t="s">
        <v>3328</v>
      </c>
      <c r="O155" t="s">
        <v>3328</v>
      </c>
      <c r="P155" t="s">
        <v>3450</v>
      </c>
      <c r="Q155" t="str">
        <f t="shared" si="6"/>
        <v>October</v>
      </c>
      <c r="AD155" t="str">
        <v>WEDCBA33</v>
      </c>
      <c r="AE155" s="127">
        <v>45575</v>
      </c>
      <c r="AF155">
        <f t="shared" si="7"/>
        <v>10</v>
      </c>
      <c r="AG155" t="str">
        <f t="shared" si="8"/>
        <v>October</v>
      </c>
    </row>
    <row r="156" spans="1:33" x14ac:dyDescent="0.25">
      <c r="A156" t="s">
        <v>3458</v>
      </c>
      <c r="B156" t="s">
        <v>3463</v>
      </c>
      <c r="C156" t="s">
        <v>3284</v>
      </c>
      <c r="D156" t="s">
        <v>3460</v>
      </c>
      <c r="E156" s="2">
        <v>45567.5</v>
      </c>
      <c r="F156" s="2">
        <v>45567.583333333336</v>
      </c>
      <c r="G156" t="s">
        <v>3461</v>
      </c>
      <c r="H156" t="s">
        <v>3462</v>
      </c>
      <c r="I156" t="s">
        <v>3328</v>
      </c>
      <c r="J156" t="s">
        <v>3328</v>
      </c>
      <c r="K156" t="s">
        <v>3328</v>
      </c>
      <c r="L156" t="s">
        <v>3328</v>
      </c>
      <c r="M156" t="s">
        <v>3328</v>
      </c>
      <c r="N156" t="s">
        <v>3328</v>
      </c>
      <c r="O156" t="s">
        <v>3328</v>
      </c>
      <c r="P156" t="s">
        <v>3329</v>
      </c>
      <c r="Q156" t="str">
        <f t="shared" si="6"/>
        <v>October</v>
      </c>
      <c r="AD156" t="str">
        <v>WEDCBA34</v>
      </c>
      <c r="AE156" s="127">
        <v>45574</v>
      </c>
      <c r="AF156">
        <f t="shared" si="7"/>
        <v>10</v>
      </c>
      <c r="AG156" t="str">
        <f t="shared" si="8"/>
        <v>October</v>
      </c>
    </row>
    <row r="157" spans="1:33" x14ac:dyDescent="0.25">
      <c r="A157" t="s">
        <v>3458</v>
      </c>
      <c r="B157" t="s">
        <v>3464</v>
      </c>
      <c r="C157" t="s">
        <v>3284</v>
      </c>
      <c r="D157" t="s">
        <v>3460</v>
      </c>
      <c r="E157" s="2">
        <v>45567.5</v>
      </c>
      <c r="F157" s="2">
        <v>45567.583333333336</v>
      </c>
      <c r="G157" t="s">
        <v>3461</v>
      </c>
      <c r="H157" t="s">
        <v>3462</v>
      </c>
      <c r="I157" t="s">
        <v>3328</v>
      </c>
      <c r="J157" t="s">
        <v>3328</v>
      </c>
      <c r="K157" t="s">
        <v>3328</v>
      </c>
      <c r="L157" t="s">
        <v>3328</v>
      </c>
      <c r="M157" t="s">
        <v>3328</v>
      </c>
      <c r="N157" t="s">
        <v>3328</v>
      </c>
      <c r="O157" t="s">
        <v>3328</v>
      </c>
      <c r="P157" t="s">
        <v>3329</v>
      </c>
      <c r="Q157" t="str">
        <f t="shared" si="6"/>
        <v>October</v>
      </c>
      <c r="AD157" t="str">
        <v>WEDCB0042</v>
      </c>
      <c r="AE157" s="127">
        <v>45577</v>
      </c>
      <c r="AF157">
        <f t="shared" si="7"/>
        <v>10</v>
      </c>
      <c r="AG157" t="str">
        <f t="shared" si="8"/>
        <v>October</v>
      </c>
    </row>
    <row r="158" spans="1:33" x14ac:dyDescent="0.25">
      <c r="A158" t="s">
        <v>3458</v>
      </c>
      <c r="B158" t="s">
        <v>3465</v>
      </c>
      <c r="C158" t="s">
        <v>3284</v>
      </c>
      <c r="D158" t="s">
        <v>3460</v>
      </c>
      <c r="E158" s="2">
        <v>45567.5</v>
      </c>
      <c r="F158" s="2">
        <v>45567.583333333336</v>
      </c>
      <c r="G158" t="s">
        <v>3461</v>
      </c>
      <c r="H158" t="s">
        <v>3462</v>
      </c>
      <c r="I158" t="s">
        <v>3328</v>
      </c>
      <c r="J158" t="s">
        <v>3328</v>
      </c>
      <c r="K158" t="s">
        <v>3328</v>
      </c>
      <c r="L158" t="s">
        <v>3328</v>
      </c>
      <c r="M158" t="s">
        <v>3328</v>
      </c>
      <c r="N158" t="s">
        <v>3328</v>
      </c>
      <c r="O158" t="s">
        <v>3328</v>
      </c>
      <c r="P158" t="s">
        <v>3329</v>
      </c>
      <c r="Q158" t="str">
        <f t="shared" si="6"/>
        <v>October</v>
      </c>
      <c r="AD158" t="str">
        <v>WEDCB0083</v>
      </c>
      <c r="AE158" s="127">
        <v>45579</v>
      </c>
      <c r="AF158">
        <f t="shared" si="7"/>
        <v>10</v>
      </c>
      <c r="AG158" t="str">
        <f t="shared" si="8"/>
        <v>October</v>
      </c>
    </row>
    <row r="159" spans="1:33" x14ac:dyDescent="0.25">
      <c r="A159" t="s">
        <v>3458</v>
      </c>
      <c r="B159" t="s">
        <v>3466</v>
      </c>
      <c r="C159" t="s">
        <v>3284</v>
      </c>
      <c r="D159" t="s">
        <v>3460</v>
      </c>
      <c r="E159" s="2">
        <v>45567.5</v>
      </c>
      <c r="F159" s="2">
        <v>45567.583333333336</v>
      </c>
      <c r="G159" t="s">
        <v>3461</v>
      </c>
      <c r="H159" t="s">
        <v>3462</v>
      </c>
      <c r="I159" t="s">
        <v>3328</v>
      </c>
      <c r="J159" t="s">
        <v>3328</v>
      </c>
      <c r="K159" t="s">
        <v>3328</v>
      </c>
      <c r="L159" t="s">
        <v>3328</v>
      </c>
      <c r="M159" t="s">
        <v>3328</v>
      </c>
      <c r="N159" t="s">
        <v>3328</v>
      </c>
      <c r="O159" t="s">
        <v>3328</v>
      </c>
      <c r="P159" t="s">
        <v>3329</v>
      </c>
      <c r="Q159" t="str">
        <f t="shared" si="6"/>
        <v>October</v>
      </c>
      <c r="AD159" t="str">
        <v>WEDCB0059</v>
      </c>
      <c r="AE159" s="127">
        <v>45580</v>
      </c>
      <c r="AF159">
        <f t="shared" si="7"/>
        <v>10</v>
      </c>
      <c r="AG159" t="str">
        <f t="shared" si="8"/>
        <v>October</v>
      </c>
    </row>
    <row r="160" spans="1:33" x14ac:dyDescent="0.25">
      <c r="A160" t="s">
        <v>3439</v>
      </c>
      <c r="B160" t="s">
        <v>3417</v>
      </c>
      <c r="C160" t="s">
        <v>3284</v>
      </c>
      <c r="D160" t="s">
        <v>2334</v>
      </c>
      <c r="E160" s="2">
        <v>45567.541666666664</v>
      </c>
      <c r="F160" s="2">
        <v>45567.583333333336</v>
      </c>
      <c r="G160" t="s">
        <v>3339</v>
      </c>
      <c r="H160" t="s">
        <v>3346</v>
      </c>
      <c r="I160" t="s">
        <v>1072</v>
      </c>
      <c r="J160" t="s">
        <v>168</v>
      </c>
      <c r="K160" t="s">
        <v>603</v>
      </c>
      <c r="L160" t="s">
        <v>3086</v>
      </c>
      <c r="M160" t="s">
        <v>3088</v>
      </c>
      <c r="N160" t="s">
        <v>3090</v>
      </c>
      <c r="O160" t="s">
        <v>200</v>
      </c>
      <c r="P160" t="s">
        <v>3309</v>
      </c>
      <c r="Q160" t="str">
        <f t="shared" si="6"/>
        <v>October</v>
      </c>
      <c r="AD160" t="str">
        <v>WEDCB0085</v>
      </c>
      <c r="AE160" s="127">
        <v>45584</v>
      </c>
      <c r="AF160">
        <f t="shared" si="7"/>
        <v>10</v>
      </c>
      <c r="AG160" t="str">
        <f t="shared" si="8"/>
        <v>October</v>
      </c>
    </row>
    <row r="161" spans="1:33" x14ac:dyDescent="0.25">
      <c r="A161" t="s">
        <v>3467</v>
      </c>
      <c r="B161" t="s">
        <v>3468</v>
      </c>
      <c r="C161" t="s">
        <v>3279</v>
      </c>
      <c r="D161" t="s">
        <v>695</v>
      </c>
      <c r="E161" s="2">
        <v>45568</v>
      </c>
      <c r="F161" s="2">
        <v>45569.458333333336</v>
      </c>
      <c r="G161" t="s">
        <v>3280</v>
      </c>
      <c r="H161" t="s">
        <v>3281</v>
      </c>
      <c r="I161" t="s">
        <v>639</v>
      </c>
      <c r="J161" t="s">
        <v>44</v>
      </c>
      <c r="K161" t="s">
        <v>666</v>
      </c>
      <c r="L161" t="s">
        <v>3189</v>
      </c>
      <c r="M161" t="s">
        <v>3088</v>
      </c>
      <c r="N161" t="s">
        <v>3103</v>
      </c>
      <c r="O161" t="s">
        <v>138</v>
      </c>
      <c r="P161" t="s">
        <v>3282</v>
      </c>
      <c r="Q161" t="str">
        <f t="shared" si="6"/>
        <v>October</v>
      </c>
      <c r="AD161" t="str">
        <v>WEDCB0086</v>
      </c>
      <c r="AE161" s="127">
        <v>0</v>
      </c>
      <c r="AF161">
        <f t="shared" si="7"/>
        <v>1</v>
      </c>
      <c r="AG161" t="str">
        <f t="shared" si="8"/>
        <v>January</v>
      </c>
    </row>
    <row r="162" spans="1:33" x14ac:dyDescent="0.25">
      <c r="A162" t="s">
        <v>3467</v>
      </c>
      <c r="B162" t="s">
        <v>3302</v>
      </c>
      <c r="C162" t="s">
        <v>3284</v>
      </c>
      <c r="D162" t="s">
        <v>695</v>
      </c>
      <c r="E162" s="2">
        <v>45568</v>
      </c>
      <c r="F162" s="2">
        <v>45569.458333333336</v>
      </c>
      <c r="G162" t="s">
        <v>3285</v>
      </c>
      <c r="I162" t="s">
        <v>639</v>
      </c>
      <c r="J162" t="s">
        <v>44</v>
      </c>
      <c r="K162" t="s">
        <v>666</v>
      </c>
      <c r="L162" t="s">
        <v>3189</v>
      </c>
      <c r="M162" t="s">
        <v>3088</v>
      </c>
      <c r="N162" t="s">
        <v>3103</v>
      </c>
      <c r="O162" t="s">
        <v>138</v>
      </c>
      <c r="P162" t="s">
        <v>3282</v>
      </c>
      <c r="Q162" t="str">
        <f t="shared" si="6"/>
        <v>October</v>
      </c>
      <c r="AD162" t="str">
        <v>WEDCB0088</v>
      </c>
      <c r="AE162" s="127"/>
      <c r="AF162">
        <f t="shared" si="7"/>
        <v>1</v>
      </c>
      <c r="AG162" t="str">
        <f>IF(AF162="","",TEXT(DATE(2000, AF162, 1), "MMMM"))</f>
        <v>January</v>
      </c>
    </row>
    <row r="163" spans="1:33" x14ac:dyDescent="0.25">
      <c r="A163" t="s">
        <v>3467</v>
      </c>
      <c r="B163" t="s">
        <v>3287</v>
      </c>
      <c r="C163" t="s">
        <v>3284</v>
      </c>
      <c r="D163" t="s">
        <v>695</v>
      </c>
      <c r="E163" s="2">
        <v>45568</v>
      </c>
      <c r="F163" s="2">
        <v>45569.458333333336</v>
      </c>
      <c r="G163" t="s">
        <v>3288</v>
      </c>
      <c r="I163" t="s">
        <v>639</v>
      </c>
      <c r="J163" t="s">
        <v>44</v>
      </c>
      <c r="K163" t="s">
        <v>666</v>
      </c>
      <c r="L163" t="s">
        <v>3189</v>
      </c>
      <c r="M163" t="s">
        <v>3088</v>
      </c>
      <c r="N163" t="s">
        <v>3103</v>
      </c>
      <c r="O163" t="s">
        <v>138</v>
      </c>
      <c r="P163" t="s">
        <v>3282</v>
      </c>
      <c r="Q163" t="str">
        <f t="shared" si="6"/>
        <v>October</v>
      </c>
      <c r="AD163" t="str">
        <v>WEDCBA23</v>
      </c>
      <c r="AE163" s="127"/>
      <c r="AF163">
        <f t="shared" si="7"/>
        <v>1</v>
      </c>
      <c r="AG163" t="str">
        <f t="shared" si="8"/>
        <v>January</v>
      </c>
    </row>
    <row r="164" spans="1:33" x14ac:dyDescent="0.25">
      <c r="A164" t="s">
        <v>3467</v>
      </c>
      <c r="B164" t="s">
        <v>3469</v>
      </c>
      <c r="C164" t="s">
        <v>3284</v>
      </c>
      <c r="D164" t="s">
        <v>695</v>
      </c>
      <c r="E164" s="2">
        <v>45568</v>
      </c>
      <c r="F164" s="2">
        <v>45569.458333333336</v>
      </c>
      <c r="G164" t="s">
        <v>3291</v>
      </c>
      <c r="I164" t="s">
        <v>639</v>
      </c>
      <c r="J164" t="s">
        <v>44</v>
      </c>
      <c r="K164" t="s">
        <v>666</v>
      </c>
      <c r="L164" t="s">
        <v>3189</v>
      </c>
      <c r="M164" t="s">
        <v>3088</v>
      </c>
      <c r="N164" t="s">
        <v>3103</v>
      </c>
      <c r="O164" t="s">
        <v>138</v>
      </c>
      <c r="P164" t="s">
        <v>3282</v>
      </c>
      <c r="Q164" t="str">
        <f t="shared" si="6"/>
        <v>October</v>
      </c>
      <c r="AD164" t="str">
        <v>WEDCBB52</v>
      </c>
      <c r="AE164" s="127"/>
      <c r="AF164">
        <f t="shared" si="7"/>
        <v>1</v>
      </c>
      <c r="AG164" t="str">
        <f t="shared" si="8"/>
        <v>January</v>
      </c>
    </row>
    <row r="165" spans="1:33" x14ac:dyDescent="0.25">
      <c r="A165" t="s">
        <v>3467</v>
      </c>
      <c r="B165" t="s">
        <v>3293</v>
      </c>
      <c r="C165" t="s">
        <v>3284</v>
      </c>
      <c r="D165" t="s">
        <v>695</v>
      </c>
      <c r="E165" s="2">
        <v>45568</v>
      </c>
      <c r="F165" s="2">
        <v>45569.458333333336</v>
      </c>
      <c r="G165" t="s">
        <v>3294</v>
      </c>
      <c r="I165" t="s">
        <v>639</v>
      </c>
      <c r="J165" t="s">
        <v>44</v>
      </c>
      <c r="K165" t="s">
        <v>666</v>
      </c>
      <c r="L165" t="s">
        <v>3189</v>
      </c>
      <c r="M165" t="s">
        <v>3088</v>
      </c>
      <c r="N165" t="s">
        <v>3103</v>
      </c>
      <c r="O165" t="s">
        <v>138</v>
      </c>
      <c r="P165" t="s">
        <v>3282</v>
      </c>
      <c r="Q165" t="str">
        <f t="shared" si="6"/>
        <v>October</v>
      </c>
      <c r="AD165" t="str">
        <v>WEDCBB50</v>
      </c>
      <c r="AE165" s="127"/>
      <c r="AF165">
        <f t="shared" si="7"/>
        <v>1</v>
      </c>
      <c r="AG165" t="str">
        <f t="shared" si="8"/>
        <v>January</v>
      </c>
    </row>
    <row r="166" spans="1:33" x14ac:dyDescent="0.25">
      <c r="A166" t="s">
        <v>3467</v>
      </c>
      <c r="B166" t="s">
        <v>3318</v>
      </c>
      <c r="C166" t="s">
        <v>3284</v>
      </c>
      <c r="D166" t="s">
        <v>695</v>
      </c>
      <c r="E166" s="2">
        <v>45568</v>
      </c>
      <c r="F166" s="2">
        <v>45569.458333333336</v>
      </c>
      <c r="G166" t="s">
        <v>3319</v>
      </c>
      <c r="H166" t="s">
        <v>3431</v>
      </c>
      <c r="I166" t="s">
        <v>639</v>
      </c>
      <c r="J166" t="s">
        <v>44</v>
      </c>
      <c r="K166" t="s">
        <v>666</v>
      </c>
      <c r="L166" t="s">
        <v>3189</v>
      </c>
      <c r="M166" t="s">
        <v>3088</v>
      </c>
      <c r="N166" t="s">
        <v>3103</v>
      </c>
      <c r="O166" t="s">
        <v>138</v>
      </c>
      <c r="P166" t="s">
        <v>3282</v>
      </c>
      <c r="Q166" t="str">
        <f t="shared" si="6"/>
        <v>October</v>
      </c>
      <c r="AD166" t="str">
        <v>WEDCB0173</v>
      </c>
      <c r="AE166" s="127"/>
      <c r="AF166">
        <f t="shared" si="7"/>
        <v>1</v>
      </c>
      <c r="AG166" t="str">
        <f t="shared" si="8"/>
        <v>January</v>
      </c>
    </row>
    <row r="167" spans="1:33" x14ac:dyDescent="0.25">
      <c r="A167" t="s">
        <v>3467</v>
      </c>
      <c r="B167" t="s">
        <v>3321</v>
      </c>
      <c r="C167" t="s">
        <v>3284</v>
      </c>
      <c r="D167" t="s">
        <v>695</v>
      </c>
      <c r="E167" s="2">
        <v>45568</v>
      </c>
      <c r="F167" s="2">
        <v>45569.458333333336</v>
      </c>
      <c r="G167" t="s">
        <v>3322</v>
      </c>
      <c r="H167" t="s">
        <v>3383</v>
      </c>
      <c r="I167" t="s">
        <v>639</v>
      </c>
      <c r="J167" t="s">
        <v>44</v>
      </c>
      <c r="K167" t="s">
        <v>666</v>
      </c>
      <c r="L167" t="s">
        <v>3189</v>
      </c>
      <c r="M167" t="s">
        <v>3088</v>
      </c>
      <c r="N167" t="s">
        <v>3103</v>
      </c>
      <c r="O167" t="s">
        <v>138</v>
      </c>
      <c r="P167" t="s">
        <v>3282</v>
      </c>
      <c r="Q167" t="str">
        <f t="shared" si="6"/>
        <v>October</v>
      </c>
      <c r="AD167" t="str">
        <v>LEDCB0085</v>
      </c>
      <c r="AE167" s="127"/>
      <c r="AF167">
        <f t="shared" si="7"/>
        <v>1</v>
      </c>
      <c r="AG167" t="str">
        <f t="shared" si="8"/>
        <v>January</v>
      </c>
    </row>
    <row r="168" spans="1:33" x14ac:dyDescent="0.25">
      <c r="A168" t="s">
        <v>3467</v>
      </c>
      <c r="B168" t="s">
        <v>3432</v>
      </c>
      <c r="C168" t="s">
        <v>3284</v>
      </c>
      <c r="D168" t="s">
        <v>695</v>
      </c>
      <c r="E168" s="2">
        <v>45568</v>
      </c>
      <c r="F168" s="2">
        <v>45569.458333333336</v>
      </c>
      <c r="G168" t="s">
        <v>3297</v>
      </c>
      <c r="H168" t="s">
        <v>3298</v>
      </c>
      <c r="I168" t="s">
        <v>639</v>
      </c>
      <c r="J168" t="s">
        <v>44</v>
      </c>
      <c r="K168" t="s">
        <v>666</v>
      </c>
      <c r="L168" t="s">
        <v>3189</v>
      </c>
      <c r="M168" t="s">
        <v>3088</v>
      </c>
      <c r="N168" t="s">
        <v>3103</v>
      </c>
      <c r="O168" t="s">
        <v>138</v>
      </c>
      <c r="P168" t="s">
        <v>3282</v>
      </c>
      <c r="Q168" t="str">
        <f t="shared" si="6"/>
        <v>October</v>
      </c>
      <c r="AD168" t="str">
        <v>WEDCB0087</v>
      </c>
      <c r="AE168" s="127"/>
      <c r="AF168">
        <f t="shared" si="7"/>
        <v>1</v>
      </c>
      <c r="AG168" t="str">
        <f t="shared" si="8"/>
        <v>January</v>
      </c>
    </row>
    <row r="169" spans="1:33" x14ac:dyDescent="0.25">
      <c r="A169" t="s">
        <v>3467</v>
      </c>
      <c r="B169" t="s">
        <v>3299</v>
      </c>
      <c r="C169" t="s">
        <v>3284</v>
      </c>
      <c r="D169" t="s">
        <v>695</v>
      </c>
      <c r="E169" s="2">
        <v>45568</v>
      </c>
      <c r="F169" s="2">
        <v>45569.458333333336</v>
      </c>
      <c r="G169" t="s">
        <v>3300</v>
      </c>
      <c r="I169" t="s">
        <v>639</v>
      </c>
      <c r="J169" t="s">
        <v>44</v>
      </c>
      <c r="K169" t="s">
        <v>666</v>
      </c>
      <c r="L169" t="s">
        <v>3189</v>
      </c>
      <c r="M169" t="s">
        <v>3088</v>
      </c>
      <c r="N169" t="s">
        <v>3103</v>
      </c>
      <c r="O169" t="s">
        <v>138</v>
      </c>
      <c r="P169" t="s">
        <v>3282</v>
      </c>
      <c r="Q169" t="str">
        <f t="shared" si="6"/>
        <v>October</v>
      </c>
      <c r="AD169" t="str">
        <v>WEDCBB56</v>
      </c>
      <c r="AE169" s="127"/>
      <c r="AF169">
        <f t="shared" si="7"/>
        <v>1</v>
      </c>
      <c r="AG169" t="str">
        <f t="shared" si="8"/>
        <v>January</v>
      </c>
    </row>
    <row r="170" spans="1:33" x14ac:dyDescent="0.25">
      <c r="A170" t="s">
        <v>3467</v>
      </c>
      <c r="B170" t="s">
        <v>3433</v>
      </c>
      <c r="C170" t="s">
        <v>3284</v>
      </c>
      <c r="D170" t="s">
        <v>695</v>
      </c>
      <c r="E170" s="2">
        <v>45568</v>
      </c>
      <c r="F170" s="2">
        <v>45569.458333333336</v>
      </c>
      <c r="G170" t="s">
        <v>3359</v>
      </c>
      <c r="H170" t="s">
        <v>3397</v>
      </c>
      <c r="I170" t="s">
        <v>639</v>
      </c>
      <c r="J170" t="s">
        <v>44</v>
      </c>
      <c r="K170" t="s">
        <v>666</v>
      </c>
      <c r="L170" t="s">
        <v>3189</v>
      </c>
      <c r="M170" t="s">
        <v>3088</v>
      </c>
      <c r="N170" t="s">
        <v>3103</v>
      </c>
      <c r="O170" t="s">
        <v>138</v>
      </c>
      <c r="P170" t="s">
        <v>3282</v>
      </c>
      <c r="Q170" t="str">
        <f t="shared" si="6"/>
        <v>October</v>
      </c>
      <c r="AD170" t="str">
        <v>WEDCB699</v>
      </c>
      <c r="AE170" s="127"/>
      <c r="AF170">
        <f t="shared" si="7"/>
        <v>1</v>
      </c>
      <c r="AG170" t="str">
        <f t="shared" si="8"/>
        <v>January</v>
      </c>
    </row>
    <row r="171" spans="1:33" x14ac:dyDescent="0.25">
      <c r="A171" t="s">
        <v>3467</v>
      </c>
      <c r="B171" t="s">
        <v>3304</v>
      </c>
      <c r="C171" t="s">
        <v>3284</v>
      </c>
      <c r="D171" t="s">
        <v>695</v>
      </c>
      <c r="E171" s="2">
        <v>45568</v>
      </c>
      <c r="F171" s="2">
        <v>45569.458333333336</v>
      </c>
      <c r="G171" t="s">
        <v>3305</v>
      </c>
      <c r="I171" t="s">
        <v>639</v>
      </c>
      <c r="J171" t="s">
        <v>44</v>
      </c>
      <c r="K171" t="s">
        <v>666</v>
      </c>
      <c r="L171" t="s">
        <v>3189</v>
      </c>
      <c r="M171" t="s">
        <v>3088</v>
      </c>
      <c r="N171" t="s">
        <v>3103</v>
      </c>
      <c r="O171" t="s">
        <v>138</v>
      </c>
      <c r="P171" t="s">
        <v>3282</v>
      </c>
      <c r="Q171" t="str">
        <f t="shared" si="6"/>
        <v>October</v>
      </c>
      <c r="AD171" t="str">
        <v>WEDCB798</v>
      </c>
      <c r="AE171" s="127"/>
      <c r="AF171">
        <f t="shared" si="7"/>
        <v>1</v>
      </c>
      <c r="AG171" t="str">
        <f t="shared" si="8"/>
        <v>January</v>
      </c>
    </row>
    <row r="172" spans="1:33" x14ac:dyDescent="0.25">
      <c r="A172" t="s">
        <v>3467</v>
      </c>
      <c r="B172" t="s">
        <v>3468</v>
      </c>
      <c r="C172" t="s">
        <v>3279</v>
      </c>
      <c r="D172" t="s">
        <v>697</v>
      </c>
      <c r="E172" s="2">
        <v>45568</v>
      </c>
      <c r="F172" s="2">
        <v>45569.458333333336</v>
      </c>
      <c r="G172" t="s">
        <v>3280</v>
      </c>
      <c r="H172" t="s">
        <v>3281</v>
      </c>
      <c r="I172" t="s">
        <v>639</v>
      </c>
      <c r="J172" t="s">
        <v>44</v>
      </c>
      <c r="K172" t="s">
        <v>690</v>
      </c>
      <c r="L172" t="s">
        <v>3189</v>
      </c>
      <c r="M172" t="s">
        <v>3088</v>
      </c>
      <c r="N172" t="s">
        <v>3103</v>
      </c>
      <c r="O172" t="s">
        <v>138</v>
      </c>
      <c r="P172" t="s">
        <v>3282</v>
      </c>
      <c r="Q172" t="str">
        <f t="shared" si="6"/>
        <v>October</v>
      </c>
      <c r="AD172" t="str">
        <v>WEDCB803</v>
      </c>
      <c r="AE172" s="127"/>
      <c r="AF172">
        <f t="shared" si="7"/>
        <v>1</v>
      </c>
      <c r="AG172" t="str">
        <f t="shared" si="8"/>
        <v>January</v>
      </c>
    </row>
    <row r="173" spans="1:33" x14ac:dyDescent="0.25">
      <c r="A173" t="s">
        <v>3467</v>
      </c>
      <c r="B173" t="s">
        <v>3468</v>
      </c>
      <c r="C173" t="s">
        <v>3279</v>
      </c>
      <c r="D173" t="s">
        <v>699</v>
      </c>
      <c r="E173" s="2">
        <v>45568</v>
      </c>
      <c r="F173" s="2">
        <v>45569.458333333336</v>
      </c>
      <c r="G173" t="s">
        <v>3280</v>
      </c>
      <c r="H173" t="s">
        <v>3281</v>
      </c>
      <c r="I173" t="s">
        <v>639</v>
      </c>
      <c r="J173" t="s">
        <v>44</v>
      </c>
      <c r="K173" t="s">
        <v>673</v>
      </c>
      <c r="L173" t="s">
        <v>3189</v>
      </c>
      <c r="M173" t="s">
        <v>3088</v>
      </c>
      <c r="N173" t="s">
        <v>3103</v>
      </c>
      <c r="O173" t="s">
        <v>138</v>
      </c>
      <c r="P173" t="s">
        <v>3282</v>
      </c>
      <c r="Q173" t="str">
        <f t="shared" si="6"/>
        <v>October</v>
      </c>
      <c r="AD173" t="str">
        <v>WEDCB775</v>
      </c>
      <c r="AE173" s="127"/>
      <c r="AF173">
        <f t="shared" si="7"/>
        <v>1</v>
      </c>
      <c r="AG173" t="str">
        <f t="shared" si="8"/>
        <v>January</v>
      </c>
    </row>
    <row r="174" spans="1:33" x14ac:dyDescent="0.25">
      <c r="A174" t="s">
        <v>3467</v>
      </c>
      <c r="B174" t="s">
        <v>3468</v>
      </c>
      <c r="C174" t="s">
        <v>3279</v>
      </c>
      <c r="D174" t="s">
        <v>701</v>
      </c>
      <c r="E174" s="2">
        <v>45568</v>
      </c>
      <c r="F174" s="2">
        <v>45569.458333333336</v>
      </c>
      <c r="G174" t="s">
        <v>3280</v>
      </c>
      <c r="H174" t="s">
        <v>3281</v>
      </c>
      <c r="I174" t="s">
        <v>639</v>
      </c>
      <c r="J174" t="s">
        <v>44</v>
      </c>
      <c r="K174" t="s">
        <v>677</v>
      </c>
      <c r="L174" t="s">
        <v>3189</v>
      </c>
      <c r="M174" t="s">
        <v>3088</v>
      </c>
      <c r="N174" t="s">
        <v>3103</v>
      </c>
      <c r="O174" t="s">
        <v>138</v>
      </c>
      <c r="P174" t="s">
        <v>3282</v>
      </c>
      <c r="Q174" t="str">
        <f t="shared" si="6"/>
        <v>October</v>
      </c>
      <c r="AD174" t="str">
        <v>LEDCB0100</v>
      </c>
      <c r="AE174" s="127"/>
      <c r="AF174">
        <f t="shared" si="7"/>
        <v>1</v>
      </c>
      <c r="AG174" t="str">
        <f t="shared" si="8"/>
        <v>January</v>
      </c>
    </row>
    <row r="175" spans="1:33" x14ac:dyDescent="0.25">
      <c r="A175" t="s">
        <v>3467</v>
      </c>
      <c r="B175" t="s">
        <v>3468</v>
      </c>
      <c r="C175" t="s">
        <v>3279</v>
      </c>
      <c r="D175" t="s">
        <v>705</v>
      </c>
      <c r="E175" s="2">
        <v>45568</v>
      </c>
      <c r="F175" s="2">
        <v>45569.458333333336</v>
      </c>
      <c r="G175" t="s">
        <v>3280</v>
      </c>
      <c r="H175" t="s">
        <v>3281</v>
      </c>
      <c r="I175" t="s">
        <v>639</v>
      </c>
      <c r="J175" t="s">
        <v>44</v>
      </c>
      <c r="K175" t="s">
        <v>670</v>
      </c>
      <c r="L175" t="s">
        <v>3189</v>
      </c>
      <c r="M175" t="s">
        <v>3088</v>
      </c>
      <c r="N175" t="s">
        <v>3103</v>
      </c>
      <c r="O175" t="s">
        <v>138</v>
      </c>
      <c r="P175" t="s">
        <v>3282</v>
      </c>
      <c r="Q175" t="str">
        <f t="shared" si="6"/>
        <v>October</v>
      </c>
      <c r="AD175" t="str">
        <v>HEDCB025</v>
      </c>
      <c r="AE175" s="127"/>
      <c r="AF175">
        <f t="shared" si="7"/>
        <v>1</v>
      </c>
      <c r="AG175" t="str">
        <f t="shared" si="8"/>
        <v>January</v>
      </c>
    </row>
    <row r="176" spans="1:33" x14ac:dyDescent="0.25">
      <c r="A176" t="s">
        <v>3467</v>
      </c>
      <c r="B176" t="s">
        <v>3468</v>
      </c>
      <c r="C176" t="s">
        <v>3279</v>
      </c>
      <c r="D176" t="s">
        <v>707</v>
      </c>
      <c r="E176" s="2">
        <v>45568</v>
      </c>
      <c r="F176" s="2">
        <v>45569.458333333336</v>
      </c>
      <c r="G176" t="s">
        <v>3280</v>
      </c>
      <c r="H176" t="s">
        <v>3281</v>
      </c>
      <c r="I176" t="s">
        <v>639</v>
      </c>
      <c r="J176" t="s">
        <v>44</v>
      </c>
      <c r="K176" t="s">
        <v>683</v>
      </c>
      <c r="L176" t="s">
        <v>3189</v>
      </c>
      <c r="M176" t="s">
        <v>3088</v>
      </c>
      <c r="N176" t="s">
        <v>3103</v>
      </c>
      <c r="O176" t="s">
        <v>138</v>
      </c>
      <c r="P176" t="s">
        <v>3282</v>
      </c>
      <c r="Q176" t="str">
        <f t="shared" si="6"/>
        <v>October</v>
      </c>
      <c r="AD176" t="str">
        <v>HEDCB040</v>
      </c>
      <c r="AE176" s="127"/>
      <c r="AF176">
        <f t="shared" si="7"/>
        <v>1</v>
      </c>
      <c r="AG176" t="str">
        <f t="shared" si="8"/>
        <v>January</v>
      </c>
    </row>
    <row r="177" spans="1:33" x14ac:dyDescent="0.25">
      <c r="A177" t="s">
        <v>3467</v>
      </c>
      <c r="B177" t="s">
        <v>3468</v>
      </c>
      <c r="C177" t="s">
        <v>3279</v>
      </c>
      <c r="D177" t="s">
        <v>709</v>
      </c>
      <c r="E177" s="2">
        <v>45568</v>
      </c>
      <c r="F177" s="2">
        <v>45569.458333333336</v>
      </c>
      <c r="G177" t="s">
        <v>3280</v>
      </c>
      <c r="H177" t="s">
        <v>3281</v>
      </c>
      <c r="I177" t="s">
        <v>639</v>
      </c>
      <c r="J177" t="s">
        <v>44</v>
      </c>
      <c r="K177" t="s">
        <v>686</v>
      </c>
      <c r="L177" t="s">
        <v>3189</v>
      </c>
      <c r="M177" t="s">
        <v>3088</v>
      </c>
      <c r="N177" t="s">
        <v>3103</v>
      </c>
      <c r="O177" t="s">
        <v>138</v>
      </c>
      <c r="P177" t="s">
        <v>3282</v>
      </c>
      <c r="Q177" t="str">
        <f t="shared" si="6"/>
        <v>October</v>
      </c>
      <c r="AD177" t="str">
        <v>LEDCB0104</v>
      </c>
      <c r="AE177" s="127"/>
      <c r="AF177">
        <f t="shared" si="7"/>
        <v>1</v>
      </c>
      <c r="AG177" t="str">
        <f t="shared" si="8"/>
        <v>January</v>
      </c>
    </row>
    <row r="178" spans="1:33" x14ac:dyDescent="0.25">
      <c r="A178" t="s">
        <v>3467</v>
      </c>
      <c r="B178" t="s">
        <v>3468</v>
      </c>
      <c r="C178" t="s">
        <v>3279</v>
      </c>
      <c r="D178" t="s">
        <v>723</v>
      </c>
      <c r="E178" s="2">
        <v>45568</v>
      </c>
      <c r="F178" s="2">
        <v>45569.458333333336</v>
      </c>
      <c r="G178" t="s">
        <v>3280</v>
      </c>
      <c r="H178" t="s">
        <v>3281</v>
      </c>
      <c r="I178" t="s">
        <v>639</v>
      </c>
      <c r="J178" t="s">
        <v>44</v>
      </c>
      <c r="K178" t="s">
        <v>680</v>
      </c>
      <c r="L178" t="s">
        <v>3189</v>
      </c>
      <c r="M178" t="s">
        <v>3088</v>
      </c>
      <c r="N178" t="s">
        <v>3103</v>
      </c>
      <c r="O178" t="s">
        <v>138</v>
      </c>
      <c r="P178" t="s">
        <v>3282</v>
      </c>
      <c r="Q178" t="str">
        <f t="shared" si="6"/>
        <v>October</v>
      </c>
      <c r="AD178" t="str">
        <v>HEDCB044</v>
      </c>
      <c r="AE178" s="127"/>
      <c r="AF178">
        <f t="shared" si="7"/>
        <v>1</v>
      </c>
      <c r="AG178" t="str">
        <f t="shared" si="8"/>
        <v>January</v>
      </c>
    </row>
    <row r="179" spans="1:33" x14ac:dyDescent="0.25">
      <c r="A179" t="s">
        <v>3470</v>
      </c>
      <c r="B179" t="s">
        <v>3307</v>
      </c>
      <c r="C179" t="s">
        <v>3284</v>
      </c>
      <c r="D179" t="s">
        <v>2679</v>
      </c>
      <c r="E179" s="2">
        <v>45568.104166666664</v>
      </c>
      <c r="F179" s="2">
        <v>45568.229166666664</v>
      </c>
      <c r="G179" t="s">
        <v>3339</v>
      </c>
      <c r="H179" t="s">
        <v>3346</v>
      </c>
      <c r="I179" t="s">
        <v>2178</v>
      </c>
      <c r="J179" t="s">
        <v>71</v>
      </c>
      <c r="K179" t="s">
        <v>2201</v>
      </c>
      <c r="L179" t="s">
        <v>3265</v>
      </c>
      <c r="M179" t="s">
        <v>3136</v>
      </c>
      <c r="N179" t="s">
        <v>3090</v>
      </c>
      <c r="O179" t="s">
        <v>200</v>
      </c>
      <c r="P179" t="s">
        <v>3309</v>
      </c>
      <c r="Q179" t="str">
        <f t="shared" si="6"/>
        <v>October</v>
      </c>
      <c r="AD179" t="str">
        <v>HEDCB045</v>
      </c>
      <c r="AE179" s="127"/>
      <c r="AF179">
        <f t="shared" si="7"/>
        <v>1</v>
      </c>
      <c r="AG179" t="str">
        <f t="shared" si="8"/>
        <v>January</v>
      </c>
    </row>
    <row r="180" spans="1:33" x14ac:dyDescent="0.25">
      <c r="A180" t="s">
        <v>3470</v>
      </c>
      <c r="B180" t="s">
        <v>3471</v>
      </c>
      <c r="C180" t="s">
        <v>3279</v>
      </c>
      <c r="D180" t="s">
        <v>2679</v>
      </c>
      <c r="E180" s="2">
        <v>45568.104166666664</v>
      </c>
      <c r="F180" s="2">
        <v>45568.395833333336</v>
      </c>
      <c r="G180" t="s">
        <v>3339</v>
      </c>
      <c r="H180" t="s">
        <v>3346</v>
      </c>
      <c r="I180" t="s">
        <v>2178</v>
      </c>
      <c r="J180" t="s">
        <v>71</v>
      </c>
      <c r="K180" t="s">
        <v>2201</v>
      </c>
      <c r="L180" t="s">
        <v>3265</v>
      </c>
      <c r="M180" t="s">
        <v>3136</v>
      </c>
      <c r="N180" t="s">
        <v>3090</v>
      </c>
      <c r="O180" t="s">
        <v>200</v>
      </c>
      <c r="P180" t="s">
        <v>3309</v>
      </c>
      <c r="Q180" t="str">
        <f t="shared" si="6"/>
        <v>October</v>
      </c>
      <c r="AD180" t="str">
        <v>wgdcb0015</v>
      </c>
      <c r="AE180" s="127"/>
      <c r="AF180">
        <f t="shared" si="7"/>
        <v>1</v>
      </c>
      <c r="AG180" t="str">
        <f t="shared" si="8"/>
        <v>January</v>
      </c>
    </row>
    <row r="181" spans="1:33" x14ac:dyDescent="0.25">
      <c r="A181" t="s">
        <v>3470</v>
      </c>
      <c r="B181" t="s">
        <v>3311</v>
      </c>
      <c r="C181" t="s">
        <v>3284</v>
      </c>
      <c r="D181" t="s">
        <v>2679</v>
      </c>
      <c r="E181" s="2">
        <v>45568.104166666664</v>
      </c>
      <c r="F181" s="2">
        <v>45568.395833333336</v>
      </c>
      <c r="G181" t="s">
        <v>3339</v>
      </c>
      <c r="H181" t="s">
        <v>3346</v>
      </c>
      <c r="I181" t="s">
        <v>2178</v>
      </c>
      <c r="J181" t="s">
        <v>71</v>
      </c>
      <c r="K181" t="s">
        <v>2201</v>
      </c>
      <c r="L181" t="s">
        <v>3265</v>
      </c>
      <c r="M181" t="s">
        <v>3136</v>
      </c>
      <c r="N181" t="s">
        <v>3090</v>
      </c>
      <c r="O181" t="s">
        <v>200</v>
      </c>
      <c r="P181" t="s">
        <v>3309</v>
      </c>
      <c r="Q181" t="str">
        <f t="shared" si="6"/>
        <v>October</v>
      </c>
      <c r="AD181" t="str">
        <v>WGDCB0021</v>
      </c>
      <c r="AE181" s="127"/>
      <c r="AF181">
        <f t="shared" si="7"/>
        <v>1</v>
      </c>
      <c r="AG181" t="str">
        <f t="shared" si="8"/>
        <v>January</v>
      </c>
    </row>
    <row r="182" spans="1:33" x14ac:dyDescent="0.25">
      <c r="A182" t="s">
        <v>3472</v>
      </c>
      <c r="B182" t="s">
        <v>3307</v>
      </c>
      <c r="C182" t="s">
        <v>3284</v>
      </c>
      <c r="D182" t="s">
        <v>2683</v>
      </c>
      <c r="E182" s="2">
        <v>45568.208333333336</v>
      </c>
      <c r="F182" s="2">
        <v>45568.333333333336</v>
      </c>
      <c r="G182" t="s">
        <v>3339</v>
      </c>
      <c r="H182" t="s">
        <v>3346</v>
      </c>
      <c r="I182" t="s">
        <v>2303</v>
      </c>
      <c r="J182" t="s">
        <v>2687</v>
      </c>
      <c r="K182" t="s">
        <v>2468</v>
      </c>
      <c r="L182" t="s">
        <v>3201</v>
      </c>
      <c r="M182" t="s">
        <v>3088</v>
      </c>
      <c r="N182" t="s">
        <v>3090</v>
      </c>
      <c r="O182" t="s">
        <v>200</v>
      </c>
      <c r="P182" t="s">
        <v>3309</v>
      </c>
      <c r="Q182" t="str">
        <f t="shared" si="6"/>
        <v>October</v>
      </c>
      <c r="AD182" t="str">
        <v>WGDCB0023</v>
      </c>
      <c r="AE182" s="127"/>
      <c r="AF182">
        <f t="shared" si="7"/>
        <v>1</v>
      </c>
      <c r="AG182" t="str">
        <f t="shared" si="8"/>
        <v>January</v>
      </c>
    </row>
    <row r="183" spans="1:33" x14ac:dyDescent="0.25">
      <c r="A183" t="s">
        <v>3472</v>
      </c>
      <c r="B183" t="s">
        <v>3473</v>
      </c>
      <c r="C183" t="s">
        <v>3279</v>
      </c>
      <c r="D183" t="s">
        <v>2683</v>
      </c>
      <c r="E183" s="2">
        <v>45568.208333333336</v>
      </c>
      <c r="F183" s="2">
        <v>45568.5</v>
      </c>
      <c r="G183" t="s">
        <v>3339</v>
      </c>
      <c r="H183" t="s">
        <v>3423</v>
      </c>
      <c r="I183" t="s">
        <v>2303</v>
      </c>
      <c r="J183" t="s">
        <v>2687</v>
      </c>
      <c r="K183" t="s">
        <v>2468</v>
      </c>
      <c r="L183" t="s">
        <v>3201</v>
      </c>
      <c r="M183" t="s">
        <v>3088</v>
      </c>
      <c r="N183" t="s">
        <v>3090</v>
      </c>
      <c r="O183" t="s">
        <v>200</v>
      </c>
      <c r="P183" t="s">
        <v>3309</v>
      </c>
      <c r="Q183" t="str">
        <f t="shared" si="6"/>
        <v>October</v>
      </c>
      <c r="AD183" t="str">
        <v>WGDCB0034</v>
      </c>
      <c r="AE183" s="127"/>
      <c r="AF183">
        <f t="shared" si="7"/>
        <v>1</v>
      </c>
      <c r="AG183" t="str">
        <f t="shared" si="8"/>
        <v>January</v>
      </c>
    </row>
    <row r="184" spans="1:33" x14ac:dyDescent="0.25">
      <c r="A184" t="s">
        <v>3472</v>
      </c>
      <c r="B184" t="s">
        <v>3311</v>
      </c>
      <c r="C184" t="s">
        <v>3284</v>
      </c>
      <c r="D184" t="s">
        <v>2683</v>
      </c>
      <c r="E184" s="2">
        <v>45568.208333333336</v>
      </c>
      <c r="F184" s="2">
        <v>45568.5</v>
      </c>
      <c r="G184" t="s">
        <v>3339</v>
      </c>
      <c r="H184" t="s">
        <v>3346</v>
      </c>
      <c r="I184" t="s">
        <v>2303</v>
      </c>
      <c r="J184" t="s">
        <v>2687</v>
      </c>
      <c r="K184" t="s">
        <v>2468</v>
      </c>
      <c r="L184" t="s">
        <v>3201</v>
      </c>
      <c r="M184" t="s">
        <v>3088</v>
      </c>
      <c r="N184" t="s">
        <v>3090</v>
      </c>
      <c r="O184" t="s">
        <v>200</v>
      </c>
      <c r="P184" t="s">
        <v>3309</v>
      </c>
      <c r="Q184" t="str">
        <f t="shared" si="6"/>
        <v>October</v>
      </c>
      <c r="AD184" t="str">
        <v>WGDCB0036</v>
      </c>
      <c r="AE184" s="127"/>
      <c r="AF184">
        <f t="shared" si="7"/>
        <v>1</v>
      </c>
      <c r="AG184" t="str">
        <f t="shared" si="8"/>
        <v>January</v>
      </c>
    </row>
    <row r="185" spans="1:33" x14ac:dyDescent="0.25">
      <c r="A185" t="s">
        <v>3470</v>
      </c>
      <c r="B185" t="s">
        <v>3474</v>
      </c>
      <c r="C185" t="s">
        <v>3284</v>
      </c>
      <c r="D185" t="s">
        <v>2679</v>
      </c>
      <c r="E185" s="2">
        <v>45568.229166666664</v>
      </c>
      <c r="F185" s="2">
        <v>45568.354166666664</v>
      </c>
      <c r="G185" t="s">
        <v>3339</v>
      </c>
      <c r="H185" t="s">
        <v>3346</v>
      </c>
      <c r="I185" t="s">
        <v>2178</v>
      </c>
      <c r="J185" t="s">
        <v>71</v>
      </c>
      <c r="K185" t="s">
        <v>2201</v>
      </c>
      <c r="L185" t="s">
        <v>3265</v>
      </c>
      <c r="M185" t="s">
        <v>3136</v>
      </c>
      <c r="N185" t="s">
        <v>3090</v>
      </c>
      <c r="O185" t="s">
        <v>200</v>
      </c>
      <c r="P185" t="s">
        <v>3309</v>
      </c>
      <c r="Q185" t="str">
        <f t="shared" si="6"/>
        <v>October</v>
      </c>
      <c r="AD185" t="str">
        <v>WGDCB0040</v>
      </c>
      <c r="AE185" s="127"/>
      <c r="AF185">
        <f t="shared" si="7"/>
        <v>1</v>
      </c>
      <c r="AG185" t="str">
        <f t="shared" si="8"/>
        <v>January</v>
      </c>
    </row>
    <row r="186" spans="1:33" x14ac:dyDescent="0.25">
      <c r="A186" t="s">
        <v>3470</v>
      </c>
      <c r="B186" t="s">
        <v>3343</v>
      </c>
      <c r="C186" t="s">
        <v>3284</v>
      </c>
      <c r="D186" t="s">
        <v>2679</v>
      </c>
      <c r="E186" s="2">
        <v>45568.229166666664</v>
      </c>
      <c r="F186" s="2">
        <v>45568.354166666664</v>
      </c>
      <c r="G186" t="s">
        <v>3339</v>
      </c>
      <c r="H186" t="s">
        <v>3346</v>
      </c>
      <c r="I186" t="s">
        <v>2178</v>
      </c>
      <c r="J186" t="s">
        <v>71</v>
      </c>
      <c r="K186" t="s">
        <v>2201</v>
      </c>
      <c r="L186" t="s">
        <v>3265</v>
      </c>
      <c r="M186" t="s">
        <v>3136</v>
      </c>
      <c r="N186" t="s">
        <v>3090</v>
      </c>
      <c r="O186" t="s">
        <v>200</v>
      </c>
      <c r="P186" t="s">
        <v>3309</v>
      </c>
      <c r="Q186" t="str">
        <f t="shared" si="6"/>
        <v>October</v>
      </c>
      <c r="AD186" t="str">
        <v>WGDCB0041</v>
      </c>
      <c r="AE186" s="127"/>
      <c r="AF186">
        <f t="shared" si="7"/>
        <v>1</v>
      </c>
      <c r="AG186" t="str">
        <f t="shared" si="8"/>
        <v>January</v>
      </c>
    </row>
    <row r="187" spans="1:33" x14ac:dyDescent="0.25">
      <c r="A187" t="s">
        <v>3470</v>
      </c>
      <c r="B187" t="s">
        <v>3475</v>
      </c>
      <c r="C187" t="s">
        <v>3284</v>
      </c>
      <c r="D187" t="s">
        <v>2679</v>
      </c>
      <c r="E187" s="2">
        <v>45568.229166666664</v>
      </c>
      <c r="F187" s="2">
        <v>45568.354166666664</v>
      </c>
      <c r="G187" t="s">
        <v>3339</v>
      </c>
      <c r="H187" t="s">
        <v>3346</v>
      </c>
      <c r="I187" t="s">
        <v>2178</v>
      </c>
      <c r="J187" t="s">
        <v>71</v>
      </c>
      <c r="K187" t="s">
        <v>2201</v>
      </c>
      <c r="L187" t="s">
        <v>3265</v>
      </c>
      <c r="M187" t="s">
        <v>3136</v>
      </c>
      <c r="N187" t="s">
        <v>3090</v>
      </c>
      <c r="O187" t="s">
        <v>200</v>
      </c>
      <c r="P187" t="s">
        <v>3309</v>
      </c>
      <c r="Q187" t="str">
        <f t="shared" si="6"/>
        <v>October</v>
      </c>
      <c r="AD187" t="str">
        <v>WGDCB0035</v>
      </c>
      <c r="AE187" s="127"/>
      <c r="AF187">
        <f t="shared" si="7"/>
        <v>1</v>
      </c>
      <c r="AG187" t="str">
        <f t="shared" si="8"/>
        <v>January</v>
      </c>
    </row>
    <row r="188" spans="1:33" x14ac:dyDescent="0.25">
      <c r="A188" t="s">
        <v>3476</v>
      </c>
      <c r="B188" t="s">
        <v>3477</v>
      </c>
      <c r="C188" t="s">
        <v>3279</v>
      </c>
      <c r="D188" t="s">
        <v>3335</v>
      </c>
      <c r="E188" s="2">
        <v>45568.25</v>
      </c>
      <c r="F188" s="2">
        <v>45568.270833333336</v>
      </c>
      <c r="G188" t="s">
        <v>3285</v>
      </c>
      <c r="H188" t="s">
        <v>3380</v>
      </c>
      <c r="I188" t="s">
        <v>3328</v>
      </c>
      <c r="J188" t="s">
        <v>3328</v>
      </c>
      <c r="K188" t="s">
        <v>3328</v>
      </c>
      <c r="L188" t="s">
        <v>3328</v>
      </c>
      <c r="M188" t="s">
        <v>3328</v>
      </c>
      <c r="N188" t="s">
        <v>3328</v>
      </c>
      <c r="O188" t="s">
        <v>3328</v>
      </c>
      <c r="P188" t="s">
        <v>3329</v>
      </c>
      <c r="Q188" t="str">
        <f t="shared" si="6"/>
        <v>October</v>
      </c>
      <c r="AD188" t="str">
        <v>WGDCB0037</v>
      </c>
      <c r="AE188" s="127"/>
      <c r="AF188">
        <f t="shared" si="7"/>
        <v>1</v>
      </c>
      <c r="AG188" t="str">
        <f t="shared" si="8"/>
        <v>January</v>
      </c>
    </row>
    <row r="189" spans="1:33" x14ac:dyDescent="0.25">
      <c r="A189" t="s">
        <v>3478</v>
      </c>
      <c r="B189" t="s">
        <v>3479</v>
      </c>
      <c r="C189" t="s">
        <v>3279</v>
      </c>
      <c r="D189" t="s">
        <v>3335</v>
      </c>
      <c r="E189" s="2">
        <v>45568.25</v>
      </c>
      <c r="F189" s="2">
        <v>45568.270833333336</v>
      </c>
      <c r="G189" t="s">
        <v>3285</v>
      </c>
      <c r="H189" t="s">
        <v>3380</v>
      </c>
      <c r="I189" t="s">
        <v>3328</v>
      </c>
      <c r="J189" t="s">
        <v>3328</v>
      </c>
      <c r="K189" t="s">
        <v>3328</v>
      </c>
      <c r="L189" t="s">
        <v>3328</v>
      </c>
      <c r="M189" t="s">
        <v>3328</v>
      </c>
      <c r="N189" t="s">
        <v>3328</v>
      </c>
      <c r="O189" t="s">
        <v>3328</v>
      </c>
      <c r="P189" t="s">
        <v>3329</v>
      </c>
      <c r="Q189" t="str">
        <f t="shared" si="6"/>
        <v>October</v>
      </c>
      <c r="AD189" t="str">
        <v>WGDCB0043</v>
      </c>
      <c r="AE189" s="127"/>
      <c r="AF189">
        <f t="shared" si="7"/>
        <v>1</v>
      </c>
      <c r="AG189" t="str">
        <f t="shared" si="8"/>
        <v>January</v>
      </c>
    </row>
    <row r="190" spans="1:33" x14ac:dyDescent="0.25">
      <c r="A190" t="s">
        <v>3476</v>
      </c>
      <c r="B190" t="s">
        <v>3302</v>
      </c>
      <c r="C190" t="s">
        <v>3284</v>
      </c>
      <c r="D190" t="s">
        <v>3335</v>
      </c>
      <c r="E190" s="2">
        <v>45568.25</v>
      </c>
      <c r="F190" s="2">
        <v>45568.270833333336</v>
      </c>
      <c r="G190" t="s">
        <v>3285</v>
      </c>
      <c r="I190" t="s">
        <v>3328</v>
      </c>
      <c r="J190" t="s">
        <v>3328</v>
      </c>
      <c r="K190" t="s">
        <v>3328</v>
      </c>
      <c r="L190" t="s">
        <v>3328</v>
      </c>
      <c r="M190" t="s">
        <v>3328</v>
      </c>
      <c r="N190" t="s">
        <v>3328</v>
      </c>
      <c r="O190" t="s">
        <v>3328</v>
      </c>
      <c r="P190" t="s">
        <v>3329</v>
      </c>
      <c r="Q190" t="str">
        <f t="shared" si="6"/>
        <v>October</v>
      </c>
      <c r="AD190" t="str">
        <v>WGDCB0056</v>
      </c>
      <c r="AE190" s="127"/>
      <c r="AF190">
        <f t="shared" si="7"/>
        <v>1</v>
      </c>
      <c r="AG190" t="str">
        <f t="shared" si="8"/>
        <v>January</v>
      </c>
    </row>
    <row r="191" spans="1:33" x14ac:dyDescent="0.25">
      <c r="A191" t="s">
        <v>3478</v>
      </c>
      <c r="B191" t="s">
        <v>3302</v>
      </c>
      <c r="C191" t="s">
        <v>3284</v>
      </c>
      <c r="D191" t="s">
        <v>3335</v>
      </c>
      <c r="E191" s="2">
        <v>45568.25</v>
      </c>
      <c r="F191" s="2">
        <v>45568.270833333336</v>
      </c>
      <c r="G191" t="s">
        <v>3285</v>
      </c>
      <c r="I191" t="s">
        <v>3328</v>
      </c>
      <c r="J191" t="s">
        <v>3328</v>
      </c>
      <c r="K191" t="s">
        <v>3328</v>
      </c>
      <c r="L191" t="s">
        <v>3328</v>
      </c>
      <c r="M191" t="s">
        <v>3328</v>
      </c>
      <c r="N191" t="s">
        <v>3328</v>
      </c>
      <c r="O191" t="s">
        <v>3328</v>
      </c>
      <c r="P191" t="s">
        <v>3329</v>
      </c>
      <c r="Q191" t="str">
        <f t="shared" si="6"/>
        <v>October</v>
      </c>
      <c r="AD191" t="str">
        <v>WEDCBB25</v>
      </c>
      <c r="AE191" s="127"/>
      <c r="AF191">
        <f t="shared" si="7"/>
        <v>1</v>
      </c>
      <c r="AG191" t="str">
        <f t="shared" si="8"/>
        <v>January</v>
      </c>
    </row>
    <row r="192" spans="1:33" x14ac:dyDescent="0.25">
      <c r="A192" t="s">
        <v>3480</v>
      </c>
      <c r="B192" t="s">
        <v>3307</v>
      </c>
      <c r="C192" t="s">
        <v>3284</v>
      </c>
      <c r="D192" t="s">
        <v>3481</v>
      </c>
      <c r="E192" s="2">
        <v>45568.25</v>
      </c>
      <c r="F192" s="2">
        <v>45568.416666666664</v>
      </c>
      <c r="G192" t="s">
        <v>3285</v>
      </c>
      <c r="H192" t="s">
        <v>3308</v>
      </c>
      <c r="I192" t="s">
        <v>3328</v>
      </c>
      <c r="J192" t="s">
        <v>3328</v>
      </c>
      <c r="K192" t="s">
        <v>3328</v>
      </c>
      <c r="L192" t="s">
        <v>3328</v>
      </c>
      <c r="M192" t="s">
        <v>3328</v>
      </c>
      <c r="N192" t="s">
        <v>3328</v>
      </c>
      <c r="O192" t="s">
        <v>3328</v>
      </c>
      <c r="P192" t="s">
        <v>3309</v>
      </c>
      <c r="Q192" t="str">
        <f t="shared" si="6"/>
        <v>October</v>
      </c>
      <c r="AD192" t="str">
        <v>WEDCBB26</v>
      </c>
      <c r="AE192" s="127"/>
      <c r="AF192">
        <f t="shared" si="7"/>
        <v>1</v>
      </c>
      <c r="AG192" t="str">
        <f t="shared" si="8"/>
        <v>January</v>
      </c>
    </row>
    <row r="193" spans="1:33" x14ac:dyDescent="0.25">
      <c r="A193" t="s">
        <v>3480</v>
      </c>
      <c r="B193" t="s">
        <v>3311</v>
      </c>
      <c r="C193" t="s">
        <v>3284</v>
      </c>
      <c r="D193" t="s">
        <v>3481</v>
      </c>
      <c r="E193" s="2">
        <v>45568.25</v>
      </c>
      <c r="F193" s="2">
        <v>45568.625</v>
      </c>
      <c r="G193" t="s">
        <v>3285</v>
      </c>
      <c r="H193" t="s">
        <v>3308</v>
      </c>
      <c r="I193" t="s">
        <v>3328</v>
      </c>
      <c r="J193" t="s">
        <v>3328</v>
      </c>
      <c r="K193" t="s">
        <v>3328</v>
      </c>
      <c r="L193" t="s">
        <v>3328</v>
      </c>
      <c r="M193" t="s">
        <v>3328</v>
      </c>
      <c r="N193" t="s">
        <v>3328</v>
      </c>
      <c r="O193" t="s">
        <v>3328</v>
      </c>
      <c r="P193" t="s">
        <v>3309</v>
      </c>
      <c r="Q193" t="str">
        <f t="shared" si="6"/>
        <v>October</v>
      </c>
      <c r="AD193" t="str">
        <v>WEDCBB27</v>
      </c>
      <c r="AE193" s="127"/>
      <c r="AF193">
        <f t="shared" si="7"/>
        <v>1</v>
      </c>
      <c r="AG193" t="str">
        <f t="shared" si="8"/>
        <v>January</v>
      </c>
    </row>
    <row r="194" spans="1:33" x14ac:dyDescent="0.25">
      <c r="A194" t="s">
        <v>3480</v>
      </c>
      <c r="B194" t="s">
        <v>3482</v>
      </c>
      <c r="C194" t="s">
        <v>3279</v>
      </c>
      <c r="D194" t="s">
        <v>2444</v>
      </c>
      <c r="E194" s="2">
        <v>45568.25</v>
      </c>
      <c r="F194" s="2">
        <v>45568.625</v>
      </c>
      <c r="G194" t="s">
        <v>3285</v>
      </c>
      <c r="H194" t="s">
        <v>3308</v>
      </c>
      <c r="I194" t="s">
        <v>1492</v>
      </c>
      <c r="J194" t="s">
        <v>168</v>
      </c>
      <c r="K194" t="s">
        <v>2448</v>
      </c>
      <c r="L194" t="s">
        <v>3127</v>
      </c>
      <c r="M194" t="s">
        <v>3129</v>
      </c>
      <c r="N194" t="s">
        <v>3103</v>
      </c>
      <c r="O194" t="s">
        <v>138</v>
      </c>
      <c r="P194" t="s">
        <v>3309</v>
      </c>
      <c r="Q194" t="str">
        <f t="shared" ref="Q194:Q257" si="9">IF(E194&lt;&gt;"", TEXT(E194, "MMMM"), "")</f>
        <v>October</v>
      </c>
      <c r="AD194" t="str">
        <v>WEDCB0263</v>
      </c>
      <c r="AE194" s="127"/>
      <c r="AF194">
        <f t="shared" ref="AF194:AF221" si="10">MONTH(AE194)</f>
        <v>1</v>
      </c>
      <c r="AG194" t="str">
        <f t="shared" ref="AG194:AG221" si="11">IF(AF194="","",TEXT(DATE(2000, AF194, 1), "MMMM"))</f>
        <v>January</v>
      </c>
    </row>
    <row r="195" spans="1:33" x14ac:dyDescent="0.25">
      <c r="A195" t="s">
        <v>3483</v>
      </c>
      <c r="B195" t="s">
        <v>3484</v>
      </c>
      <c r="C195" t="s">
        <v>3284</v>
      </c>
      <c r="D195" t="s">
        <v>3335</v>
      </c>
      <c r="E195" s="2">
        <v>45568.3125</v>
      </c>
      <c r="F195" s="2">
        <v>45581.760416666664</v>
      </c>
      <c r="G195" t="s">
        <v>3280</v>
      </c>
      <c r="H195" t="s">
        <v>3336</v>
      </c>
      <c r="I195" t="s">
        <v>3328</v>
      </c>
      <c r="J195" t="s">
        <v>3328</v>
      </c>
      <c r="K195" t="s">
        <v>3328</v>
      </c>
      <c r="L195" t="s">
        <v>3328</v>
      </c>
      <c r="M195" t="s">
        <v>3328</v>
      </c>
      <c r="N195" t="s">
        <v>3328</v>
      </c>
      <c r="O195" t="s">
        <v>3328</v>
      </c>
      <c r="P195" t="s">
        <v>3485</v>
      </c>
      <c r="Q195" t="str">
        <f t="shared" si="9"/>
        <v>October</v>
      </c>
      <c r="AD195" t="str">
        <v>WEDCB0288</v>
      </c>
      <c r="AE195" s="127"/>
      <c r="AF195">
        <f t="shared" si="10"/>
        <v>1</v>
      </c>
      <c r="AG195" t="str">
        <f t="shared" si="11"/>
        <v>January</v>
      </c>
    </row>
    <row r="196" spans="1:33" x14ac:dyDescent="0.25">
      <c r="A196" t="s">
        <v>3486</v>
      </c>
      <c r="B196" t="s">
        <v>3487</v>
      </c>
      <c r="C196" t="s">
        <v>3284</v>
      </c>
      <c r="D196" t="s">
        <v>2771</v>
      </c>
      <c r="E196" s="2">
        <v>45568.333333333336</v>
      </c>
      <c r="F196" s="2">
        <v>45568.416666666664</v>
      </c>
      <c r="G196" t="s">
        <v>3313</v>
      </c>
      <c r="H196" t="s">
        <v>3414</v>
      </c>
      <c r="I196" t="s">
        <v>2776</v>
      </c>
      <c r="J196" t="s">
        <v>44</v>
      </c>
      <c r="K196" t="s">
        <v>2777</v>
      </c>
      <c r="L196" t="s">
        <v>3151</v>
      </c>
      <c r="M196" t="s">
        <v>3136</v>
      </c>
      <c r="N196" t="s">
        <v>3119</v>
      </c>
      <c r="O196" t="s">
        <v>51</v>
      </c>
      <c r="P196" t="s">
        <v>3329</v>
      </c>
      <c r="Q196" t="str">
        <f t="shared" si="9"/>
        <v>October</v>
      </c>
      <c r="AD196" t="str">
        <v>WEDCBB64</v>
      </c>
      <c r="AE196" s="127"/>
      <c r="AF196">
        <f t="shared" si="10"/>
        <v>1</v>
      </c>
      <c r="AG196" t="str">
        <f t="shared" si="11"/>
        <v>January</v>
      </c>
    </row>
    <row r="197" spans="1:33" x14ac:dyDescent="0.25">
      <c r="A197" t="s">
        <v>3472</v>
      </c>
      <c r="B197" t="s">
        <v>3343</v>
      </c>
      <c r="C197" t="s">
        <v>3284</v>
      </c>
      <c r="D197" t="s">
        <v>2683</v>
      </c>
      <c r="E197" s="2">
        <v>45568.333333333336</v>
      </c>
      <c r="F197" s="2">
        <v>45568.458333333336</v>
      </c>
      <c r="G197" t="s">
        <v>3339</v>
      </c>
      <c r="H197" t="s">
        <v>3346</v>
      </c>
      <c r="I197" t="s">
        <v>2303</v>
      </c>
      <c r="J197" t="s">
        <v>2687</v>
      </c>
      <c r="K197" t="s">
        <v>2468</v>
      </c>
      <c r="L197" t="s">
        <v>3201</v>
      </c>
      <c r="M197" t="s">
        <v>3088</v>
      </c>
      <c r="N197" t="s">
        <v>3090</v>
      </c>
      <c r="O197" t="s">
        <v>200</v>
      </c>
      <c r="P197" t="s">
        <v>3309</v>
      </c>
      <c r="Q197" t="str">
        <f t="shared" si="9"/>
        <v>October</v>
      </c>
      <c r="AD197" t="str">
        <v>WFRMONI003</v>
      </c>
      <c r="AE197" s="127"/>
      <c r="AF197">
        <f t="shared" si="10"/>
        <v>1</v>
      </c>
      <c r="AG197" t="str">
        <f t="shared" si="11"/>
        <v>January</v>
      </c>
    </row>
    <row r="198" spans="1:33" x14ac:dyDescent="0.25">
      <c r="A198" t="s">
        <v>3472</v>
      </c>
      <c r="B198" t="s">
        <v>3488</v>
      </c>
      <c r="C198" t="s">
        <v>3284</v>
      </c>
      <c r="D198" t="s">
        <v>2683</v>
      </c>
      <c r="E198" s="2">
        <v>45568.333333333336</v>
      </c>
      <c r="F198" s="2">
        <v>45568.458333333336</v>
      </c>
      <c r="G198" t="s">
        <v>3339</v>
      </c>
      <c r="H198" t="s">
        <v>3423</v>
      </c>
      <c r="I198" t="s">
        <v>2303</v>
      </c>
      <c r="J198" t="s">
        <v>2687</v>
      </c>
      <c r="K198" t="s">
        <v>2468</v>
      </c>
      <c r="L198" t="s">
        <v>3201</v>
      </c>
      <c r="M198" t="s">
        <v>3088</v>
      </c>
      <c r="N198" t="s">
        <v>3090</v>
      </c>
      <c r="O198" t="s">
        <v>200</v>
      </c>
      <c r="P198" t="s">
        <v>3309</v>
      </c>
      <c r="Q198" t="str">
        <f t="shared" si="9"/>
        <v>October</v>
      </c>
      <c r="AD198" t="str">
        <v>WEDCBB65</v>
      </c>
      <c r="AE198" s="127"/>
      <c r="AF198">
        <f t="shared" si="10"/>
        <v>1</v>
      </c>
      <c r="AG198" t="str">
        <f t="shared" si="11"/>
        <v>January</v>
      </c>
    </row>
    <row r="199" spans="1:33" x14ac:dyDescent="0.25">
      <c r="A199" t="s">
        <v>3472</v>
      </c>
      <c r="B199" t="s">
        <v>3489</v>
      </c>
      <c r="C199" t="s">
        <v>3284</v>
      </c>
      <c r="D199" t="s">
        <v>2683</v>
      </c>
      <c r="E199" s="2">
        <v>45568.333333333336</v>
      </c>
      <c r="F199" s="2">
        <v>45568.458333333336</v>
      </c>
      <c r="G199" t="s">
        <v>3339</v>
      </c>
      <c r="H199" t="s">
        <v>3423</v>
      </c>
      <c r="I199" t="s">
        <v>2303</v>
      </c>
      <c r="J199" t="s">
        <v>2687</v>
      </c>
      <c r="K199" t="s">
        <v>2468</v>
      </c>
      <c r="L199" t="s">
        <v>3201</v>
      </c>
      <c r="M199" t="s">
        <v>3088</v>
      </c>
      <c r="N199" t="s">
        <v>3090</v>
      </c>
      <c r="O199" t="s">
        <v>200</v>
      </c>
      <c r="P199" t="s">
        <v>3309</v>
      </c>
      <c r="Q199" t="str">
        <f t="shared" si="9"/>
        <v>October</v>
      </c>
      <c r="AD199" t="str">
        <v>WFRMONI011</v>
      </c>
      <c r="AE199" s="127"/>
      <c r="AF199">
        <f t="shared" si="10"/>
        <v>1</v>
      </c>
      <c r="AG199" t="str">
        <f t="shared" si="11"/>
        <v>January</v>
      </c>
    </row>
    <row r="200" spans="1:33" x14ac:dyDescent="0.25">
      <c r="A200" t="s">
        <v>3470</v>
      </c>
      <c r="B200" t="s">
        <v>3417</v>
      </c>
      <c r="C200" t="s">
        <v>3284</v>
      </c>
      <c r="D200" t="s">
        <v>2679</v>
      </c>
      <c r="E200" s="2">
        <v>45568.354166666664</v>
      </c>
      <c r="F200" s="2">
        <v>45568.395833333336</v>
      </c>
      <c r="G200" t="s">
        <v>3339</v>
      </c>
      <c r="H200" t="s">
        <v>3346</v>
      </c>
      <c r="I200" t="s">
        <v>2178</v>
      </c>
      <c r="J200" t="s">
        <v>71</v>
      </c>
      <c r="K200" t="s">
        <v>2201</v>
      </c>
      <c r="L200" t="s">
        <v>3265</v>
      </c>
      <c r="M200" t="s">
        <v>3136</v>
      </c>
      <c r="N200" t="s">
        <v>3090</v>
      </c>
      <c r="O200" t="s">
        <v>200</v>
      </c>
      <c r="P200" t="s">
        <v>3309</v>
      </c>
      <c r="Q200" t="str">
        <f t="shared" si="9"/>
        <v>October</v>
      </c>
      <c r="AD200" t="str">
        <v>WEDCB0104</v>
      </c>
      <c r="AE200" s="127"/>
      <c r="AF200">
        <f t="shared" si="10"/>
        <v>1</v>
      </c>
      <c r="AG200" t="str">
        <f t="shared" si="11"/>
        <v>January</v>
      </c>
    </row>
    <row r="201" spans="1:33" x14ac:dyDescent="0.25">
      <c r="A201" t="s">
        <v>3490</v>
      </c>
      <c r="B201" t="s">
        <v>3491</v>
      </c>
      <c r="C201" t="s">
        <v>3316</v>
      </c>
      <c r="D201" t="s">
        <v>3335</v>
      </c>
      <c r="E201" s="2">
        <v>45568.375</v>
      </c>
      <c r="F201" s="2">
        <v>45568.458333333336</v>
      </c>
      <c r="G201" t="s">
        <v>3492</v>
      </c>
      <c r="H201" t="s">
        <v>3493</v>
      </c>
      <c r="I201" t="s">
        <v>3328</v>
      </c>
      <c r="J201" t="s">
        <v>3328</v>
      </c>
      <c r="K201" t="s">
        <v>3328</v>
      </c>
      <c r="L201" t="s">
        <v>3328</v>
      </c>
      <c r="M201" t="s">
        <v>3328</v>
      </c>
      <c r="N201" t="s">
        <v>3328</v>
      </c>
      <c r="O201" t="s">
        <v>3328</v>
      </c>
      <c r="P201" t="s">
        <v>3337</v>
      </c>
      <c r="Q201" t="str">
        <f t="shared" si="9"/>
        <v>October</v>
      </c>
      <c r="AD201" t="str">
        <v>WEDCB354</v>
      </c>
      <c r="AE201" s="127"/>
      <c r="AF201">
        <f t="shared" si="10"/>
        <v>1</v>
      </c>
      <c r="AG201" t="str">
        <f t="shared" si="11"/>
        <v>January</v>
      </c>
    </row>
    <row r="202" spans="1:33" x14ac:dyDescent="0.25">
      <c r="A202" t="s">
        <v>3490</v>
      </c>
      <c r="B202" t="s">
        <v>3494</v>
      </c>
      <c r="C202" t="s">
        <v>3284</v>
      </c>
      <c r="D202" t="s">
        <v>3335</v>
      </c>
      <c r="E202" s="2">
        <v>45568.375</v>
      </c>
      <c r="F202" s="2">
        <v>45568.458333333336</v>
      </c>
      <c r="G202" t="s">
        <v>3492</v>
      </c>
      <c r="H202" t="s">
        <v>3493</v>
      </c>
      <c r="I202" t="s">
        <v>3328</v>
      </c>
      <c r="J202" t="s">
        <v>3328</v>
      </c>
      <c r="K202" t="s">
        <v>3328</v>
      </c>
      <c r="L202" t="s">
        <v>3328</v>
      </c>
      <c r="M202" t="s">
        <v>3328</v>
      </c>
      <c r="N202" t="s">
        <v>3328</v>
      </c>
      <c r="O202" t="s">
        <v>3328</v>
      </c>
      <c r="P202" t="s">
        <v>3337</v>
      </c>
      <c r="Q202" t="str">
        <f t="shared" si="9"/>
        <v>October</v>
      </c>
      <c r="AD202" t="str">
        <v>WEDCBB29</v>
      </c>
      <c r="AE202" s="127"/>
      <c r="AF202">
        <f t="shared" si="10"/>
        <v>1</v>
      </c>
      <c r="AG202" t="str">
        <f t="shared" si="11"/>
        <v>January</v>
      </c>
    </row>
    <row r="203" spans="1:33" x14ac:dyDescent="0.25">
      <c r="A203" t="s">
        <v>3490</v>
      </c>
      <c r="B203" t="s">
        <v>3495</v>
      </c>
      <c r="C203" t="s">
        <v>3284</v>
      </c>
      <c r="D203" t="s">
        <v>3335</v>
      </c>
      <c r="E203" s="2">
        <v>45568.375</v>
      </c>
      <c r="F203" s="2">
        <v>45568.458333333336</v>
      </c>
      <c r="G203" t="s">
        <v>3294</v>
      </c>
      <c r="H203" t="s">
        <v>3295</v>
      </c>
      <c r="I203" t="s">
        <v>3328</v>
      </c>
      <c r="J203" t="s">
        <v>3328</v>
      </c>
      <c r="K203" t="s">
        <v>3328</v>
      </c>
      <c r="L203" t="s">
        <v>3328</v>
      </c>
      <c r="M203" t="s">
        <v>3328</v>
      </c>
      <c r="N203" t="s">
        <v>3328</v>
      </c>
      <c r="O203" t="s">
        <v>3328</v>
      </c>
      <c r="P203" t="s">
        <v>3337</v>
      </c>
      <c r="Q203" t="str">
        <f t="shared" si="9"/>
        <v>October</v>
      </c>
      <c r="AD203" t="str">
        <v>WEDCBB30</v>
      </c>
      <c r="AE203" s="127"/>
      <c r="AF203">
        <f t="shared" si="10"/>
        <v>1</v>
      </c>
      <c r="AG203" t="str">
        <f t="shared" si="11"/>
        <v>January</v>
      </c>
    </row>
    <row r="204" spans="1:33" x14ac:dyDescent="0.25">
      <c r="A204" t="s">
        <v>3490</v>
      </c>
      <c r="B204" t="s">
        <v>3496</v>
      </c>
      <c r="C204" t="s">
        <v>3284</v>
      </c>
      <c r="D204" t="s">
        <v>3335</v>
      </c>
      <c r="E204" s="2">
        <v>45568.375</v>
      </c>
      <c r="F204" s="2">
        <v>45568.458333333336</v>
      </c>
      <c r="G204" t="s">
        <v>3326</v>
      </c>
      <c r="H204" t="s">
        <v>3497</v>
      </c>
      <c r="I204" t="s">
        <v>3328</v>
      </c>
      <c r="J204" t="s">
        <v>3328</v>
      </c>
      <c r="K204" t="s">
        <v>3328</v>
      </c>
      <c r="L204" t="s">
        <v>3328</v>
      </c>
      <c r="M204" t="s">
        <v>3328</v>
      </c>
      <c r="N204" t="s">
        <v>3328</v>
      </c>
      <c r="O204" t="s">
        <v>3328</v>
      </c>
      <c r="P204" t="s">
        <v>3337</v>
      </c>
      <c r="Q204" t="str">
        <f t="shared" si="9"/>
        <v>October</v>
      </c>
      <c r="AD204" t="str">
        <v>WEDCBB31</v>
      </c>
      <c r="AE204" s="127"/>
      <c r="AF204">
        <f t="shared" si="10"/>
        <v>1</v>
      </c>
      <c r="AG204" t="str">
        <f t="shared" si="11"/>
        <v>January</v>
      </c>
    </row>
    <row r="205" spans="1:33" x14ac:dyDescent="0.25">
      <c r="A205" t="s">
        <v>3490</v>
      </c>
      <c r="B205" t="s">
        <v>3498</v>
      </c>
      <c r="C205" t="s">
        <v>3284</v>
      </c>
      <c r="D205" t="s">
        <v>3335</v>
      </c>
      <c r="E205" s="2">
        <v>45568.375</v>
      </c>
      <c r="F205" s="2">
        <v>45568.458333333336</v>
      </c>
      <c r="G205" t="s">
        <v>3499</v>
      </c>
      <c r="H205" t="s">
        <v>3500</v>
      </c>
      <c r="I205" t="s">
        <v>3328</v>
      </c>
      <c r="J205" t="s">
        <v>3328</v>
      </c>
      <c r="K205" t="s">
        <v>3328</v>
      </c>
      <c r="L205" t="s">
        <v>3328</v>
      </c>
      <c r="M205" t="s">
        <v>3328</v>
      </c>
      <c r="N205" t="s">
        <v>3328</v>
      </c>
      <c r="O205" t="s">
        <v>3328</v>
      </c>
      <c r="P205" t="s">
        <v>3337</v>
      </c>
      <c r="Q205" t="str">
        <f t="shared" si="9"/>
        <v>October</v>
      </c>
      <c r="AD205" t="str">
        <v>WEDCBB32</v>
      </c>
      <c r="AE205" s="127"/>
      <c r="AF205">
        <f t="shared" si="10"/>
        <v>1</v>
      </c>
      <c r="AG205" t="str">
        <f t="shared" si="11"/>
        <v>January</v>
      </c>
    </row>
    <row r="206" spans="1:33" x14ac:dyDescent="0.25">
      <c r="A206" t="s">
        <v>3490</v>
      </c>
      <c r="B206" t="s">
        <v>3501</v>
      </c>
      <c r="C206" t="s">
        <v>3284</v>
      </c>
      <c r="D206" t="s">
        <v>3335</v>
      </c>
      <c r="E206" s="2">
        <v>45568.375</v>
      </c>
      <c r="F206" s="2">
        <v>45568.458333333336</v>
      </c>
      <c r="G206" t="s">
        <v>3326</v>
      </c>
      <c r="H206" t="s">
        <v>3502</v>
      </c>
      <c r="I206" t="s">
        <v>3328</v>
      </c>
      <c r="J206" t="s">
        <v>3328</v>
      </c>
      <c r="K206" t="s">
        <v>3328</v>
      </c>
      <c r="L206" t="s">
        <v>3328</v>
      </c>
      <c r="M206" t="s">
        <v>3328</v>
      </c>
      <c r="N206" t="s">
        <v>3328</v>
      </c>
      <c r="O206" t="s">
        <v>3328</v>
      </c>
      <c r="P206" t="s">
        <v>3337</v>
      </c>
      <c r="Q206" t="str">
        <f t="shared" si="9"/>
        <v>October</v>
      </c>
      <c r="AD206" t="str">
        <v>WEDCBB33</v>
      </c>
      <c r="AE206" s="127"/>
      <c r="AF206">
        <f t="shared" si="10"/>
        <v>1</v>
      </c>
      <c r="AG206" t="str">
        <f t="shared" si="11"/>
        <v>January</v>
      </c>
    </row>
    <row r="207" spans="1:33" x14ac:dyDescent="0.25">
      <c r="A207" t="s">
        <v>3503</v>
      </c>
      <c r="B207" t="s">
        <v>3504</v>
      </c>
      <c r="C207" t="s">
        <v>3279</v>
      </c>
      <c r="D207" t="s">
        <v>3335</v>
      </c>
      <c r="E207" s="2">
        <v>45568.375</v>
      </c>
      <c r="F207" s="2">
        <v>45569.666666666664</v>
      </c>
      <c r="G207" t="s">
        <v>3505</v>
      </c>
      <c r="H207" t="s">
        <v>3506</v>
      </c>
      <c r="I207" t="s">
        <v>3328</v>
      </c>
      <c r="J207" t="s">
        <v>3328</v>
      </c>
      <c r="K207" t="s">
        <v>3328</v>
      </c>
      <c r="L207" t="s">
        <v>3328</v>
      </c>
      <c r="M207" t="s">
        <v>3328</v>
      </c>
      <c r="N207" t="s">
        <v>3328</v>
      </c>
      <c r="O207" t="s">
        <v>3328</v>
      </c>
      <c r="P207" t="s">
        <v>3329</v>
      </c>
      <c r="Q207" t="str">
        <f t="shared" si="9"/>
        <v>October</v>
      </c>
      <c r="AD207" t="str">
        <v>WEDCBB34</v>
      </c>
      <c r="AE207" s="127"/>
      <c r="AF207">
        <f t="shared" si="10"/>
        <v>1</v>
      </c>
      <c r="AG207" t="str">
        <f t="shared" si="11"/>
        <v>January</v>
      </c>
    </row>
    <row r="208" spans="1:33" x14ac:dyDescent="0.25">
      <c r="A208" t="s">
        <v>3503</v>
      </c>
      <c r="B208" t="s">
        <v>3507</v>
      </c>
      <c r="C208" t="s">
        <v>3284</v>
      </c>
      <c r="D208" t="s">
        <v>3335</v>
      </c>
      <c r="E208" s="2">
        <v>45568.375</v>
      </c>
      <c r="F208" s="2">
        <v>45569.666666666664</v>
      </c>
      <c r="G208" t="s">
        <v>3361</v>
      </c>
      <c r="I208" t="s">
        <v>3328</v>
      </c>
      <c r="J208" t="s">
        <v>3328</v>
      </c>
      <c r="K208" t="s">
        <v>3328</v>
      </c>
      <c r="L208" t="s">
        <v>3328</v>
      </c>
      <c r="M208" t="s">
        <v>3328</v>
      </c>
      <c r="N208" t="s">
        <v>3328</v>
      </c>
      <c r="O208" t="s">
        <v>3328</v>
      </c>
      <c r="P208" t="s">
        <v>3329</v>
      </c>
      <c r="Q208" t="str">
        <f t="shared" si="9"/>
        <v>October</v>
      </c>
      <c r="AD208" t="str">
        <v>WEDCBB35</v>
      </c>
      <c r="AE208" s="127"/>
      <c r="AF208">
        <f t="shared" si="10"/>
        <v>1</v>
      </c>
      <c r="AG208" t="str">
        <f t="shared" si="11"/>
        <v>January</v>
      </c>
    </row>
    <row r="209" spans="1:33" x14ac:dyDescent="0.25">
      <c r="A209" t="s">
        <v>3503</v>
      </c>
      <c r="B209" t="s">
        <v>3508</v>
      </c>
      <c r="C209" t="s">
        <v>3284</v>
      </c>
      <c r="D209" t="s">
        <v>3335</v>
      </c>
      <c r="E209" s="2">
        <v>45568.375</v>
      </c>
      <c r="F209" s="2">
        <v>45569.666666666664</v>
      </c>
      <c r="G209" t="s">
        <v>3448</v>
      </c>
      <c r="H209" t="s">
        <v>3509</v>
      </c>
      <c r="I209" t="s">
        <v>3328</v>
      </c>
      <c r="J209" t="s">
        <v>3328</v>
      </c>
      <c r="K209" t="s">
        <v>3328</v>
      </c>
      <c r="L209" t="s">
        <v>3328</v>
      </c>
      <c r="M209" t="s">
        <v>3328</v>
      </c>
      <c r="N209" t="s">
        <v>3328</v>
      </c>
      <c r="O209" t="s">
        <v>3328</v>
      </c>
      <c r="P209" t="s">
        <v>3329</v>
      </c>
      <c r="Q209" t="str">
        <f t="shared" si="9"/>
        <v>October</v>
      </c>
      <c r="AD209" t="str">
        <v>WEDCBB36</v>
      </c>
      <c r="AE209" s="127"/>
      <c r="AF209">
        <f t="shared" si="10"/>
        <v>1</v>
      </c>
      <c r="AG209" t="str">
        <f t="shared" si="11"/>
        <v>January</v>
      </c>
    </row>
    <row r="210" spans="1:33" x14ac:dyDescent="0.25">
      <c r="A210" t="s">
        <v>3480</v>
      </c>
      <c r="B210" t="s">
        <v>3342</v>
      </c>
      <c r="C210" t="s">
        <v>3284</v>
      </c>
      <c r="D210" t="s">
        <v>3481</v>
      </c>
      <c r="E210" s="2">
        <v>45568.416666666664</v>
      </c>
      <c r="F210" s="2">
        <v>45568.583333333336</v>
      </c>
      <c r="G210" t="s">
        <v>3285</v>
      </c>
      <c r="H210" t="s">
        <v>3308</v>
      </c>
      <c r="I210" t="s">
        <v>3328</v>
      </c>
      <c r="J210" t="s">
        <v>3328</v>
      </c>
      <c r="K210" t="s">
        <v>3328</v>
      </c>
      <c r="L210" t="s">
        <v>3328</v>
      </c>
      <c r="M210" t="s">
        <v>3328</v>
      </c>
      <c r="N210" t="s">
        <v>3328</v>
      </c>
      <c r="O210" t="s">
        <v>3328</v>
      </c>
      <c r="P210" t="s">
        <v>3309</v>
      </c>
      <c r="Q210" t="str">
        <f t="shared" si="9"/>
        <v>October</v>
      </c>
      <c r="AD210" t="str">
        <v>WEDCBB46</v>
      </c>
      <c r="AE210" s="127"/>
      <c r="AF210">
        <f t="shared" si="10"/>
        <v>1</v>
      </c>
      <c r="AG210" t="str">
        <f t="shared" si="11"/>
        <v>January</v>
      </c>
    </row>
    <row r="211" spans="1:33" x14ac:dyDescent="0.25">
      <c r="A211" t="s">
        <v>3480</v>
      </c>
      <c r="B211" t="s">
        <v>3510</v>
      </c>
      <c r="C211" t="s">
        <v>3284</v>
      </c>
      <c r="D211" t="s">
        <v>3481</v>
      </c>
      <c r="E211" s="2">
        <v>45568.416666666664</v>
      </c>
      <c r="F211" s="2">
        <v>45568.583333333336</v>
      </c>
      <c r="G211" t="s">
        <v>3300</v>
      </c>
      <c r="H211" t="s">
        <v>3301</v>
      </c>
      <c r="I211" t="s">
        <v>3328</v>
      </c>
      <c r="J211" t="s">
        <v>3328</v>
      </c>
      <c r="K211" t="s">
        <v>3328</v>
      </c>
      <c r="L211" t="s">
        <v>3328</v>
      </c>
      <c r="M211" t="s">
        <v>3328</v>
      </c>
      <c r="N211" t="s">
        <v>3328</v>
      </c>
      <c r="O211" t="s">
        <v>3328</v>
      </c>
      <c r="P211" t="s">
        <v>3309</v>
      </c>
      <c r="Q211" t="str">
        <f t="shared" si="9"/>
        <v>October</v>
      </c>
      <c r="AD211" t="str">
        <v>WEDCBB47</v>
      </c>
      <c r="AE211" s="127"/>
      <c r="AF211">
        <f t="shared" si="10"/>
        <v>1</v>
      </c>
      <c r="AG211" t="str">
        <f t="shared" si="11"/>
        <v>January</v>
      </c>
    </row>
    <row r="212" spans="1:33" x14ac:dyDescent="0.25">
      <c r="A212" t="s">
        <v>3480</v>
      </c>
      <c r="B212" t="s">
        <v>3343</v>
      </c>
      <c r="C212" t="s">
        <v>3284</v>
      </c>
      <c r="D212" t="s">
        <v>3481</v>
      </c>
      <c r="E212" s="2">
        <v>45568.416666666664</v>
      </c>
      <c r="F212" s="2">
        <v>45568.583333333336</v>
      </c>
      <c r="G212" t="s">
        <v>3285</v>
      </c>
      <c r="H212" t="s">
        <v>3308</v>
      </c>
      <c r="I212" t="s">
        <v>3328</v>
      </c>
      <c r="J212" t="s">
        <v>3328</v>
      </c>
      <c r="K212" t="s">
        <v>3328</v>
      </c>
      <c r="L212" t="s">
        <v>3328</v>
      </c>
      <c r="M212" t="s">
        <v>3328</v>
      </c>
      <c r="N212" t="s">
        <v>3328</v>
      </c>
      <c r="O212" t="s">
        <v>3328</v>
      </c>
      <c r="P212" t="s">
        <v>3309</v>
      </c>
      <c r="Q212" t="str">
        <f t="shared" si="9"/>
        <v>October</v>
      </c>
      <c r="AD212" t="str">
        <v>WEDCB0289</v>
      </c>
      <c r="AE212" s="127"/>
      <c r="AF212">
        <f t="shared" si="10"/>
        <v>1</v>
      </c>
      <c r="AG212" t="str">
        <f t="shared" si="11"/>
        <v>January</v>
      </c>
    </row>
    <row r="213" spans="1:33" x14ac:dyDescent="0.25">
      <c r="A213" t="s">
        <v>3480</v>
      </c>
      <c r="B213" t="s">
        <v>3344</v>
      </c>
      <c r="C213" t="s">
        <v>3284</v>
      </c>
      <c r="D213" t="s">
        <v>3481</v>
      </c>
      <c r="E213" s="2">
        <v>45568.416666666664</v>
      </c>
      <c r="F213" s="2">
        <v>45568.583333333336</v>
      </c>
      <c r="G213" t="s">
        <v>3285</v>
      </c>
      <c r="H213" t="s">
        <v>3308</v>
      </c>
      <c r="I213" t="s">
        <v>3328</v>
      </c>
      <c r="J213" t="s">
        <v>3328</v>
      </c>
      <c r="K213" t="s">
        <v>3328</v>
      </c>
      <c r="L213" t="s">
        <v>3328</v>
      </c>
      <c r="M213" t="s">
        <v>3328</v>
      </c>
      <c r="N213" t="s">
        <v>3328</v>
      </c>
      <c r="O213" t="s">
        <v>3328</v>
      </c>
      <c r="P213" t="s">
        <v>3309</v>
      </c>
      <c r="Q213" t="str">
        <f t="shared" si="9"/>
        <v>October</v>
      </c>
      <c r="AD213" t="str">
        <v>WEDCB0290</v>
      </c>
      <c r="AE213" s="127"/>
      <c r="AF213">
        <f t="shared" si="10"/>
        <v>1</v>
      </c>
      <c r="AG213" t="str">
        <f t="shared" si="11"/>
        <v>January</v>
      </c>
    </row>
    <row r="214" spans="1:33" x14ac:dyDescent="0.25">
      <c r="A214" t="s">
        <v>3480</v>
      </c>
      <c r="B214" t="s">
        <v>3511</v>
      </c>
      <c r="C214" t="s">
        <v>3284</v>
      </c>
      <c r="D214" t="s">
        <v>3481</v>
      </c>
      <c r="E214" s="2">
        <v>45568.416666666664</v>
      </c>
      <c r="F214" s="2">
        <v>45568.583333333336</v>
      </c>
      <c r="G214" t="s">
        <v>3300</v>
      </c>
      <c r="H214" t="s">
        <v>3301</v>
      </c>
      <c r="I214" t="s">
        <v>3328</v>
      </c>
      <c r="J214" t="s">
        <v>3328</v>
      </c>
      <c r="K214" t="s">
        <v>3328</v>
      </c>
      <c r="L214" t="s">
        <v>3328</v>
      </c>
      <c r="M214" t="s">
        <v>3328</v>
      </c>
      <c r="N214" t="s">
        <v>3328</v>
      </c>
      <c r="O214" t="s">
        <v>3328</v>
      </c>
      <c r="P214" t="s">
        <v>3309</v>
      </c>
      <c r="Q214" t="str">
        <f t="shared" si="9"/>
        <v>October</v>
      </c>
      <c r="AD214" t="str">
        <v>WEDCB0070</v>
      </c>
      <c r="AE214" s="127"/>
      <c r="AF214">
        <f t="shared" si="10"/>
        <v>1</v>
      </c>
      <c r="AG214" t="str">
        <f t="shared" si="11"/>
        <v>January</v>
      </c>
    </row>
    <row r="215" spans="1:33" x14ac:dyDescent="0.25">
      <c r="A215" t="s">
        <v>3472</v>
      </c>
      <c r="B215" t="s">
        <v>3417</v>
      </c>
      <c r="C215" t="s">
        <v>3284</v>
      </c>
      <c r="D215" t="s">
        <v>2683</v>
      </c>
      <c r="E215" s="2">
        <v>45568.458333333336</v>
      </c>
      <c r="F215" s="2">
        <v>45568.5</v>
      </c>
      <c r="G215" t="s">
        <v>3339</v>
      </c>
      <c r="H215" t="s">
        <v>3346</v>
      </c>
      <c r="I215" t="s">
        <v>2303</v>
      </c>
      <c r="J215" t="s">
        <v>2687</v>
      </c>
      <c r="K215" t="s">
        <v>2468</v>
      </c>
      <c r="L215" t="s">
        <v>3201</v>
      </c>
      <c r="M215" t="s">
        <v>3088</v>
      </c>
      <c r="N215" t="s">
        <v>3090</v>
      </c>
      <c r="O215" t="s">
        <v>200</v>
      </c>
      <c r="P215" t="s">
        <v>3309</v>
      </c>
      <c r="Q215" t="str">
        <f t="shared" si="9"/>
        <v>October</v>
      </c>
      <c r="AD215" t="str">
        <v>WEDCBA49</v>
      </c>
      <c r="AE215" s="127"/>
      <c r="AF215">
        <f t="shared" si="10"/>
        <v>1</v>
      </c>
      <c r="AG215" t="str">
        <f t="shared" si="11"/>
        <v>January</v>
      </c>
    </row>
    <row r="216" spans="1:33" x14ac:dyDescent="0.25">
      <c r="A216" t="s">
        <v>3480</v>
      </c>
      <c r="B216" t="s">
        <v>3417</v>
      </c>
      <c r="C216" t="s">
        <v>3284</v>
      </c>
      <c r="D216" t="s">
        <v>3481</v>
      </c>
      <c r="E216" s="2">
        <v>45568.583333333336</v>
      </c>
      <c r="F216" s="2">
        <v>45568.625</v>
      </c>
      <c r="G216" t="s">
        <v>3285</v>
      </c>
      <c r="H216" t="s">
        <v>3308</v>
      </c>
      <c r="I216" t="s">
        <v>3328</v>
      </c>
      <c r="J216" t="s">
        <v>3328</v>
      </c>
      <c r="K216" t="s">
        <v>3328</v>
      </c>
      <c r="L216" t="s">
        <v>3328</v>
      </c>
      <c r="M216" t="s">
        <v>3328</v>
      </c>
      <c r="N216" t="s">
        <v>3328</v>
      </c>
      <c r="O216" t="s">
        <v>3328</v>
      </c>
      <c r="P216" t="s">
        <v>3309</v>
      </c>
      <c r="Q216" t="str">
        <f t="shared" si="9"/>
        <v>October</v>
      </c>
      <c r="AD216" t="str">
        <v>WEDCBA50</v>
      </c>
      <c r="AE216" s="127"/>
      <c r="AF216">
        <f t="shared" si="10"/>
        <v>1</v>
      </c>
      <c r="AG216" t="str">
        <f t="shared" si="11"/>
        <v>January</v>
      </c>
    </row>
    <row r="217" spans="1:33" x14ac:dyDescent="0.25">
      <c r="A217" t="s">
        <v>3512</v>
      </c>
      <c r="B217" t="s">
        <v>3307</v>
      </c>
      <c r="C217" t="s">
        <v>3284</v>
      </c>
      <c r="D217" t="s">
        <v>2472</v>
      </c>
      <c r="E217" s="2">
        <v>45569.104166666664</v>
      </c>
      <c r="F217" s="2">
        <v>45569.229166666664</v>
      </c>
      <c r="G217" t="s">
        <v>3339</v>
      </c>
      <c r="H217" t="s">
        <v>3346</v>
      </c>
      <c r="I217" t="s">
        <v>2303</v>
      </c>
      <c r="J217" t="s">
        <v>168</v>
      </c>
      <c r="K217" t="s">
        <v>2475</v>
      </c>
      <c r="L217" t="s">
        <v>3201</v>
      </c>
      <c r="M217" t="s">
        <v>3088</v>
      </c>
      <c r="N217" t="s">
        <v>3090</v>
      </c>
      <c r="O217" t="s">
        <v>200</v>
      </c>
      <c r="P217" t="s">
        <v>3309</v>
      </c>
      <c r="Q217" t="str">
        <f t="shared" si="9"/>
        <v>October</v>
      </c>
      <c r="AD217" t="str">
        <v>WEDCBA51</v>
      </c>
      <c r="AE217" s="127"/>
      <c r="AF217">
        <f t="shared" si="10"/>
        <v>1</v>
      </c>
      <c r="AG217" t="str">
        <f t="shared" si="11"/>
        <v>January</v>
      </c>
    </row>
    <row r="218" spans="1:33" x14ac:dyDescent="0.25">
      <c r="A218" t="s">
        <v>3512</v>
      </c>
      <c r="B218" t="s">
        <v>3513</v>
      </c>
      <c r="C218" t="s">
        <v>3279</v>
      </c>
      <c r="D218" t="s">
        <v>2472</v>
      </c>
      <c r="E218" s="2">
        <v>45569.104166666664</v>
      </c>
      <c r="F218" s="2">
        <v>45569.395833333336</v>
      </c>
      <c r="G218" t="s">
        <v>3339</v>
      </c>
      <c r="H218" t="s">
        <v>3423</v>
      </c>
      <c r="I218" t="s">
        <v>2303</v>
      </c>
      <c r="J218" t="s">
        <v>168</v>
      </c>
      <c r="K218" t="s">
        <v>2475</v>
      </c>
      <c r="L218" t="s">
        <v>3201</v>
      </c>
      <c r="M218" t="s">
        <v>3088</v>
      </c>
      <c r="N218" t="s">
        <v>3090</v>
      </c>
      <c r="O218" t="s">
        <v>200</v>
      </c>
      <c r="P218" t="s">
        <v>3309</v>
      </c>
      <c r="Q218" t="str">
        <f t="shared" si="9"/>
        <v>October</v>
      </c>
      <c r="AD218" t="str">
        <v>WEDCBA52</v>
      </c>
      <c r="AE218" s="127"/>
      <c r="AF218">
        <f t="shared" si="10"/>
        <v>1</v>
      </c>
      <c r="AG218" t="str">
        <f t="shared" si="11"/>
        <v>January</v>
      </c>
    </row>
    <row r="219" spans="1:33" x14ac:dyDescent="0.25">
      <c r="A219" t="s">
        <v>3512</v>
      </c>
      <c r="B219" t="s">
        <v>3311</v>
      </c>
      <c r="C219" t="s">
        <v>3284</v>
      </c>
      <c r="D219" t="s">
        <v>2472</v>
      </c>
      <c r="E219" s="2">
        <v>45569.104166666664</v>
      </c>
      <c r="F219" s="2">
        <v>45569.395833333336</v>
      </c>
      <c r="G219" t="s">
        <v>3339</v>
      </c>
      <c r="H219" t="s">
        <v>3346</v>
      </c>
      <c r="I219" t="s">
        <v>2303</v>
      </c>
      <c r="J219" t="s">
        <v>168</v>
      </c>
      <c r="K219" t="s">
        <v>2475</v>
      </c>
      <c r="L219" t="s">
        <v>3201</v>
      </c>
      <c r="M219" t="s">
        <v>3088</v>
      </c>
      <c r="N219" t="s">
        <v>3090</v>
      </c>
      <c r="O219" t="s">
        <v>200</v>
      </c>
      <c r="P219" t="s">
        <v>3309</v>
      </c>
      <c r="Q219" t="str">
        <f t="shared" si="9"/>
        <v>October</v>
      </c>
      <c r="AD219" t="str">
        <v>WEDCBA53</v>
      </c>
      <c r="AE219" s="127"/>
      <c r="AF219">
        <f t="shared" si="10"/>
        <v>1</v>
      </c>
      <c r="AG219" t="str">
        <f t="shared" si="11"/>
        <v>January</v>
      </c>
    </row>
    <row r="220" spans="1:33" x14ac:dyDescent="0.25">
      <c r="A220" t="s">
        <v>3512</v>
      </c>
      <c r="B220" t="s">
        <v>3513</v>
      </c>
      <c r="C220" t="s">
        <v>3279</v>
      </c>
      <c r="D220" t="s">
        <v>2478</v>
      </c>
      <c r="E220" s="2">
        <v>45569.104166666664</v>
      </c>
      <c r="F220" s="2">
        <v>45569.395833333336</v>
      </c>
      <c r="G220" t="s">
        <v>3339</v>
      </c>
      <c r="H220" t="s">
        <v>3423</v>
      </c>
      <c r="I220" t="s">
        <v>2303</v>
      </c>
      <c r="J220" t="s">
        <v>168</v>
      </c>
      <c r="K220" t="s">
        <v>438</v>
      </c>
      <c r="L220" t="s">
        <v>3201</v>
      </c>
      <c r="M220" t="s">
        <v>3088</v>
      </c>
      <c r="N220" t="s">
        <v>3090</v>
      </c>
      <c r="O220" t="s">
        <v>200</v>
      </c>
      <c r="P220" t="s">
        <v>3309</v>
      </c>
      <c r="Q220" t="str">
        <f t="shared" si="9"/>
        <v>October</v>
      </c>
      <c r="AD220" t="str">
        <v>WEDCBA55</v>
      </c>
      <c r="AE220" s="127"/>
      <c r="AF220">
        <f t="shared" si="10"/>
        <v>1</v>
      </c>
      <c r="AG220" t="str">
        <f t="shared" si="11"/>
        <v>January</v>
      </c>
    </row>
    <row r="221" spans="1:33" x14ac:dyDescent="0.25">
      <c r="A221" t="s">
        <v>3514</v>
      </c>
      <c r="B221" t="s">
        <v>3307</v>
      </c>
      <c r="C221" t="s">
        <v>3284</v>
      </c>
      <c r="D221" t="s">
        <v>2194</v>
      </c>
      <c r="E221" s="2">
        <v>45569.145833333336</v>
      </c>
      <c r="F221" s="2">
        <v>45569.479166666664</v>
      </c>
      <c r="G221" t="s">
        <v>3339</v>
      </c>
      <c r="H221" t="s">
        <v>3515</v>
      </c>
      <c r="I221" t="s">
        <v>1792</v>
      </c>
      <c r="J221" t="s">
        <v>168</v>
      </c>
      <c r="K221" t="s">
        <v>603</v>
      </c>
      <c r="L221" t="s">
        <v>3258</v>
      </c>
      <c r="M221" t="s">
        <v>3088</v>
      </c>
      <c r="N221" t="s">
        <v>3090</v>
      </c>
      <c r="O221" t="s">
        <v>200</v>
      </c>
      <c r="P221" t="s">
        <v>3309</v>
      </c>
      <c r="Q221" t="str">
        <f t="shared" si="9"/>
        <v>October</v>
      </c>
      <c r="AD221" t="str">
        <v>WEDCBA56</v>
      </c>
      <c r="AE221" s="127"/>
      <c r="AF221">
        <f t="shared" si="10"/>
        <v>1</v>
      </c>
      <c r="AG221" t="str">
        <f t="shared" si="11"/>
        <v>January</v>
      </c>
    </row>
    <row r="222" spans="1:33" x14ac:dyDescent="0.25">
      <c r="A222" t="s">
        <v>3514</v>
      </c>
      <c r="B222" t="s">
        <v>3516</v>
      </c>
      <c r="C222" t="s">
        <v>3279</v>
      </c>
      <c r="D222" t="s">
        <v>2194</v>
      </c>
      <c r="E222" s="2">
        <v>45569.145833333336</v>
      </c>
      <c r="F222" s="2">
        <v>45569.604166666664</v>
      </c>
      <c r="G222" t="s">
        <v>3339</v>
      </c>
      <c r="H222" t="s">
        <v>3515</v>
      </c>
      <c r="I222" t="s">
        <v>1792</v>
      </c>
      <c r="J222" t="s">
        <v>168</v>
      </c>
      <c r="K222" t="s">
        <v>603</v>
      </c>
      <c r="L222" t="s">
        <v>3258</v>
      </c>
      <c r="M222" t="s">
        <v>3088</v>
      </c>
      <c r="N222" t="s">
        <v>3090</v>
      </c>
      <c r="O222" t="s">
        <v>200</v>
      </c>
      <c r="P222" t="s">
        <v>3309</v>
      </c>
      <c r="Q222" t="str">
        <f t="shared" si="9"/>
        <v>October</v>
      </c>
      <c r="AD222" t="str">
        <v>WEDCBB87</v>
      </c>
      <c r="AE222" s="127"/>
    </row>
    <row r="223" spans="1:33" x14ac:dyDescent="0.25">
      <c r="A223" t="s">
        <v>3514</v>
      </c>
      <c r="B223" t="s">
        <v>3517</v>
      </c>
      <c r="C223" t="s">
        <v>3284</v>
      </c>
      <c r="D223" t="s">
        <v>2194</v>
      </c>
      <c r="E223" s="2">
        <v>45569.145833333336</v>
      </c>
      <c r="F223" s="2">
        <v>45569.604166666664</v>
      </c>
      <c r="G223" t="s">
        <v>3339</v>
      </c>
      <c r="H223" t="s">
        <v>3515</v>
      </c>
      <c r="I223" t="s">
        <v>1792</v>
      </c>
      <c r="J223" t="s">
        <v>168</v>
      </c>
      <c r="K223" t="s">
        <v>603</v>
      </c>
      <c r="L223" t="s">
        <v>3258</v>
      </c>
      <c r="M223" t="s">
        <v>3088</v>
      </c>
      <c r="N223" t="s">
        <v>3090</v>
      </c>
      <c r="O223" t="s">
        <v>200</v>
      </c>
      <c r="P223" t="s">
        <v>3309</v>
      </c>
      <c r="Q223" t="str">
        <f t="shared" si="9"/>
        <v>October</v>
      </c>
      <c r="AD223" t="str">
        <v>WEDCBB88</v>
      </c>
      <c r="AE223" s="127"/>
    </row>
    <row r="224" spans="1:33" x14ac:dyDescent="0.25">
      <c r="A224" t="s">
        <v>3518</v>
      </c>
      <c r="B224" t="s">
        <v>3307</v>
      </c>
      <c r="C224" t="s">
        <v>3284</v>
      </c>
      <c r="D224" t="s">
        <v>2613</v>
      </c>
      <c r="E224" s="2">
        <v>45569.1875</v>
      </c>
      <c r="F224" s="2">
        <v>45569.3125</v>
      </c>
      <c r="G224" t="s">
        <v>3339</v>
      </c>
      <c r="H224" t="s">
        <v>3346</v>
      </c>
      <c r="I224" t="s">
        <v>2303</v>
      </c>
      <c r="J224" t="s">
        <v>168</v>
      </c>
      <c r="K224" t="s">
        <v>2303</v>
      </c>
      <c r="L224" t="s">
        <v>3201</v>
      </c>
      <c r="M224" t="s">
        <v>3088</v>
      </c>
      <c r="N224" t="s">
        <v>3090</v>
      </c>
      <c r="O224" t="s">
        <v>200</v>
      </c>
      <c r="P224" t="s">
        <v>3309</v>
      </c>
      <c r="Q224" t="str">
        <f t="shared" si="9"/>
        <v>October</v>
      </c>
      <c r="AD224" t="str">
        <v>WEDCB968</v>
      </c>
      <c r="AE224" s="127"/>
    </row>
    <row r="225" spans="1:31" x14ac:dyDescent="0.25">
      <c r="A225" t="s">
        <v>3518</v>
      </c>
      <c r="B225" t="s">
        <v>3519</v>
      </c>
      <c r="C225" t="s">
        <v>3520</v>
      </c>
      <c r="D225" t="s">
        <v>2613</v>
      </c>
      <c r="E225" s="2">
        <v>45569.1875</v>
      </c>
      <c r="F225" s="2">
        <v>45569.479166666664</v>
      </c>
      <c r="G225" t="s">
        <v>3339</v>
      </c>
      <c r="H225" t="s">
        <v>3436</v>
      </c>
      <c r="I225" t="s">
        <v>2303</v>
      </c>
      <c r="J225" t="s">
        <v>168</v>
      </c>
      <c r="K225" t="s">
        <v>2303</v>
      </c>
      <c r="L225" t="s">
        <v>3201</v>
      </c>
      <c r="M225" t="s">
        <v>3088</v>
      </c>
      <c r="N225" t="s">
        <v>3090</v>
      </c>
      <c r="O225" t="s">
        <v>200</v>
      </c>
      <c r="P225" t="s">
        <v>3309</v>
      </c>
      <c r="Q225" t="str">
        <f t="shared" si="9"/>
        <v>October</v>
      </c>
      <c r="AD225" t="str">
        <v>WEDCB975</v>
      </c>
      <c r="AE225" s="127"/>
    </row>
    <row r="226" spans="1:31" x14ac:dyDescent="0.25">
      <c r="A226" t="s">
        <v>3512</v>
      </c>
      <c r="B226" t="s">
        <v>3521</v>
      </c>
      <c r="C226" t="s">
        <v>3284</v>
      </c>
      <c r="D226" t="s">
        <v>2472</v>
      </c>
      <c r="E226" s="2">
        <v>45569.229166666664</v>
      </c>
      <c r="F226" s="2">
        <v>45569.354166666664</v>
      </c>
      <c r="G226" t="s">
        <v>3339</v>
      </c>
      <c r="H226" t="s">
        <v>3346</v>
      </c>
      <c r="I226" t="s">
        <v>2303</v>
      </c>
      <c r="J226" t="s">
        <v>168</v>
      </c>
      <c r="K226" t="s">
        <v>2475</v>
      </c>
      <c r="L226" t="s">
        <v>3201</v>
      </c>
      <c r="M226" t="s">
        <v>3088</v>
      </c>
      <c r="N226" t="s">
        <v>3090</v>
      </c>
      <c r="O226" t="s">
        <v>200</v>
      </c>
      <c r="P226" t="s">
        <v>3309</v>
      </c>
      <c r="Q226" t="str">
        <f t="shared" si="9"/>
        <v>October</v>
      </c>
      <c r="AD226" t="str">
        <v>WEDCB0112</v>
      </c>
      <c r="AE226" s="127"/>
    </row>
    <row r="227" spans="1:31" x14ac:dyDescent="0.25">
      <c r="A227" t="s">
        <v>3512</v>
      </c>
      <c r="B227" t="s">
        <v>3522</v>
      </c>
      <c r="C227" t="s">
        <v>3284</v>
      </c>
      <c r="D227" t="s">
        <v>2472</v>
      </c>
      <c r="E227" s="2">
        <v>45569.229166666664</v>
      </c>
      <c r="F227" s="2">
        <v>45569.354166666664</v>
      </c>
      <c r="G227" t="s">
        <v>3297</v>
      </c>
      <c r="H227" t="s">
        <v>3384</v>
      </c>
      <c r="I227" t="s">
        <v>2303</v>
      </c>
      <c r="J227" t="s">
        <v>168</v>
      </c>
      <c r="K227" t="s">
        <v>2475</v>
      </c>
      <c r="L227" t="s">
        <v>3201</v>
      </c>
      <c r="M227" t="s">
        <v>3088</v>
      </c>
      <c r="N227" t="s">
        <v>3090</v>
      </c>
      <c r="O227" t="s">
        <v>200</v>
      </c>
      <c r="P227" t="s">
        <v>3309</v>
      </c>
      <c r="Q227" t="str">
        <f t="shared" si="9"/>
        <v>October</v>
      </c>
      <c r="AD227" t="str">
        <v>WEDCB0113</v>
      </c>
      <c r="AE227" s="127"/>
    </row>
    <row r="228" spans="1:31" x14ac:dyDescent="0.25">
      <c r="A228" t="s">
        <v>3512</v>
      </c>
      <c r="B228" t="s">
        <v>3523</v>
      </c>
      <c r="C228" t="s">
        <v>3284</v>
      </c>
      <c r="D228" t="s">
        <v>2472</v>
      </c>
      <c r="E228" s="2">
        <v>45569.229166666664</v>
      </c>
      <c r="F228" s="2">
        <v>45569.354166666664</v>
      </c>
      <c r="G228" t="s">
        <v>3339</v>
      </c>
      <c r="H228" t="s">
        <v>3423</v>
      </c>
      <c r="I228" t="s">
        <v>2303</v>
      </c>
      <c r="J228" t="s">
        <v>168</v>
      </c>
      <c r="K228" t="s">
        <v>2475</v>
      </c>
      <c r="L228" t="s">
        <v>3201</v>
      </c>
      <c r="M228" t="s">
        <v>3088</v>
      </c>
      <c r="N228" t="s">
        <v>3090</v>
      </c>
      <c r="O228" t="s">
        <v>200</v>
      </c>
      <c r="P228" t="s">
        <v>3309</v>
      </c>
      <c r="Q228" t="str">
        <f t="shared" si="9"/>
        <v>October</v>
      </c>
      <c r="AD228" t="str">
        <v>WEDCBB89</v>
      </c>
      <c r="AE228" s="127"/>
    </row>
    <row r="229" spans="1:31" x14ac:dyDescent="0.25">
      <c r="A229" t="s">
        <v>3512</v>
      </c>
      <c r="B229" t="s">
        <v>3524</v>
      </c>
      <c r="C229" t="s">
        <v>3284</v>
      </c>
      <c r="D229" t="s">
        <v>2472</v>
      </c>
      <c r="E229" s="2">
        <v>45569.229166666664</v>
      </c>
      <c r="F229" s="2">
        <v>45569.354166666664</v>
      </c>
      <c r="G229" t="s">
        <v>3339</v>
      </c>
      <c r="H229" t="s">
        <v>3423</v>
      </c>
      <c r="I229" t="s">
        <v>2303</v>
      </c>
      <c r="J229" t="s">
        <v>168</v>
      </c>
      <c r="K229" t="s">
        <v>2475</v>
      </c>
      <c r="L229" t="s">
        <v>3201</v>
      </c>
      <c r="M229" t="s">
        <v>3088</v>
      </c>
      <c r="N229" t="s">
        <v>3090</v>
      </c>
      <c r="O229" t="s">
        <v>200</v>
      </c>
      <c r="P229" t="s">
        <v>3309</v>
      </c>
      <c r="Q229" t="str">
        <f t="shared" si="9"/>
        <v>October</v>
      </c>
      <c r="AD229" t="str">
        <v>WEDCBB90</v>
      </c>
      <c r="AE229" s="127"/>
    </row>
    <row r="230" spans="1:31" x14ac:dyDescent="0.25">
      <c r="A230" t="s">
        <v>3512</v>
      </c>
      <c r="B230" t="s">
        <v>3525</v>
      </c>
      <c r="C230" t="s">
        <v>3284</v>
      </c>
      <c r="D230" t="s">
        <v>2472</v>
      </c>
      <c r="E230" s="2">
        <v>45569.229166666664</v>
      </c>
      <c r="F230" s="2">
        <v>45569.354166666664</v>
      </c>
      <c r="G230" t="s">
        <v>3297</v>
      </c>
      <c r="H230" t="s">
        <v>3384</v>
      </c>
      <c r="I230" t="s">
        <v>2303</v>
      </c>
      <c r="J230" t="s">
        <v>168</v>
      </c>
      <c r="K230" t="s">
        <v>2475</v>
      </c>
      <c r="L230" t="s">
        <v>3201</v>
      </c>
      <c r="M230" t="s">
        <v>3088</v>
      </c>
      <c r="N230" t="s">
        <v>3090</v>
      </c>
      <c r="O230" t="s">
        <v>200</v>
      </c>
      <c r="P230" t="s">
        <v>3309</v>
      </c>
      <c r="Q230" t="str">
        <f t="shared" si="9"/>
        <v>October</v>
      </c>
      <c r="AD230" t="str">
        <v>WEDCB0174</v>
      </c>
      <c r="AE230" s="127"/>
    </row>
    <row r="231" spans="1:31" x14ac:dyDescent="0.25">
      <c r="A231" t="s">
        <v>3518</v>
      </c>
      <c r="B231" t="s">
        <v>3526</v>
      </c>
      <c r="C231" t="s">
        <v>3284</v>
      </c>
      <c r="D231" t="s">
        <v>2613</v>
      </c>
      <c r="E231" s="2">
        <v>45569.3125</v>
      </c>
      <c r="F231" s="2">
        <v>45569.4375</v>
      </c>
      <c r="G231" t="s">
        <v>3297</v>
      </c>
      <c r="I231" t="s">
        <v>2303</v>
      </c>
      <c r="J231" t="s">
        <v>168</v>
      </c>
      <c r="K231" t="s">
        <v>2303</v>
      </c>
      <c r="L231" t="s">
        <v>3201</v>
      </c>
      <c r="M231" t="s">
        <v>3088</v>
      </c>
      <c r="N231" t="s">
        <v>3090</v>
      </c>
      <c r="O231" t="s">
        <v>200</v>
      </c>
      <c r="P231" t="s">
        <v>3309</v>
      </c>
      <c r="Q231" t="str">
        <f t="shared" si="9"/>
        <v>October</v>
      </c>
      <c r="AD231" t="str">
        <v>WEDCB0211</v>
      </c>
      <c r="AE231" s="127"/>
    </row>
    <row r="232" spans="1:31" x14ac:dyDescent="0.25">
      <c r="A232" t="s">
        <v>3518</v>
      </c>
      <c r="B232" t="s">
        <v>3527</v>
      </c>
      <c r="C232" t="s">
        <v>3284</v>
      </c>
      <c r="D232" t="s">
        <v>2613</v>
      </c>
      <c r="E232" s="2">
        <v>45569.3125</v>
      </c>
      <c r="F232" s="2">
        <v>45569.4375</v>
      </c>
      <c r="G232" t="s">
        <v>3339</v>
      </c>
      <c r="H232" t="s">
        <v>3436</v>
      </c>
      <c r="I232" t="s">
        <v>2303</v>
      </c>
      <c r="J232" t="s">
        <v>168</v>
      </c>
      <c r="K232" t="s">
        <v>2303</v>
      </c>
      <c r="L232" t="s">
        <v>3201</v>
      </c>
      <c r="M232" t="s">
        <v>3088</v>
      </c>
      <c r="N232" t="s">
        <v>3090</v>
      </c>
      <c r="O232" t="s">
        <v>200</v>
      </c>
      <c r="P232" t="s">
        <v>3309</v>
      </c>
      <c r="Q232" t="str">
        <f t="shared" si="9"/>
        <v>October</v>
      </c>
      <c r="AD232" t="str">
        <v>WEDCB0259</v>
      </c>
      <c r="AE232" s="127"/>
    </row>
    <row r="233" spans="1:31" x14ac:dyDescent="0.25">
      <c r="A233" t="s">
        <v>3518</v>
      </c>
      <c r="B233" t="s">
        <v>3343</v>
      </c>
      <c r="C233" t="s">
        <v>3284</v>
      </c>
      <c r="D233" t="s">
        <v>2613</v>
      </c>
      <c r="E233" s="2">
        <v>45569.3125</v>
      </c>
      <c r="F233" s="2">
        <v>45569.4375</v>
      </c>
      <c r="G233" t="s">
        <v>3339</v>
      </c>
      <c r="H233" t="s">
        <v>3346</v>
      </c>
      <c r="I233" t="s">
        <v>2303</v>
      </c>
      <c r="J233" t="s">
        <v>168</v>
      </c>
      <c r="K233" t="s">
        <v>2303</v>
      </c>
      <c r="L233" t="s">
        <v>3201</v>
      </c>
      <c r="M233" t="s">
        <v>3088</v>
      </c>
      <c r="N233" t="s">
        <v>3090</v>
      </c>
      <c r="O233" t="s">
        <v>200</v>
      </c>
      <c r="P233" t="s">
        <v>3309</v>
      </c>
      <c r="Q233" t="str">
        <f t="shared" si="9"/>
        <v>October</v>
      </c>
      <c r="AD233" t="str">
        <v>WEDCB0256</v>
      </c>
      <c r="AE233" s="127"/>
    </row>
    <row r="234" spans="1:31" x14ac:dyDescent="0.25">
      <c r="A234" t="s">
        <v>3518</v>
      </c>
      <c r="B234" t="s">
        <v>3528</v>
      </c>
      <c r="C234" t="s">
        <v>3284</v>
      </c>
      <c r="D234" t="s">
        <v>2613</v>
      </c>
      <c r="E234" s="2">
        <v>45569.3125</v>
      </c>
      <c r="F234" s="2">
        <v>45569.4375</v>
      </c>
      <c r="G234" t="s">
        <v>3339</v>
      </c>
      <c r="H234" t="s">
        <v>3436</v>
      </c>
      <c r="I234" t="s">
        <v>2303</v>
      </c>
      <c r="J234" t="s">
        <v>168</v>
      </c>
      <c r="K234" t="s">
        <v>2303</v>
      </c>
      <c r="L234" t="s">
        <v>3201</v>
      </c>
      <c r="M234" t="s">
        <v>3088</v>
      </c>
      <c r="N234" t="s">
        <v>3090</v>
      </c>
      <c r="O234" t="s">
        <v>200</v>
      </c>
      <c r="P234" t="s">
        <v>3309</v>
      </c>
      <c r="Q234" t="str">
        <f t="shared" si="9"/>
        <v>October</v>
      </c>
      <c r="AD234" t="str">
        <v>WEDCB761</v>
      </c>
      <c r="AE234" s="127"/>
    </row>
    <row r="235" spans="1:31" x14ac:dyDescent="0.25">
      <c r="A235" t="s">
        <v>3518</v>
      </c>
      <c r="B235" t="s">
        <v>3529</v>
      </c>
      <c r="C235" t="s">
        <v>3284</v>
      </c>
      <c r="D235" t="s">
        <v>2613</v>
      </c>
      <c r="E235" s="2">
        <v>45569.3125</v>
      </c>
      <c r="F235" s="2">
        <v>45569.4375</v>
      </c>
      <c r="G235" t="s">
        <v>3297</v>
      </c>
      <c r="I235" t="s">
        <v>2303</v>
      </c>
      <c r="J235" t="s">
        <v>168</v>
      </c>
      <c r="K235" t="s">
        <v>2303</v>
      </c>
      <c r="L235" t="s">
        <v>3201</v>
      </c>
      <c r="M235" t="s">
        <v>3088</v>
      </c>
      <c r="N235" t="s">
        <v>3090</v>
      </c>
      <c r="O235" t="s">
        <v>200</v>
      </c>
      <c r="P235" t="s">
        <v>3309</v>
      </c>
      <c r="Q235" t="str">
        <f t="shared" si="9"/>
        <v>October</v>
      </c>
      <c r="AD235" t="str">
        <v>WEDCB982</v>
      </c>
      <c r="AE235" s="127"/>
    </row>
    <row r="236" spans="1:31" x14ac:dyDescent="0.25">
      <c r="A236" t="s">
        <v>3518</v>
      </c>
      <c r="B236" t="s">
        <v>3311</v>
      </c>
      <c r="C236" t="s">
        <v>3284</v>
      </c>
      <c r="D236" t="s">
        <v>2613</v>
      </c>
      <c r="E236" s="2">
        <v>45569.3125</v>
      </c>
      <c r="F236" s="2">
        <v>45569.479166666664</v>
      </c>
      <c r="G236" t="s">
        <v>3339</v>
      </c>
      <c r="H236" t="s">
        <v>3346</v>
      </c>
      <c r="I236" t="s">
        <v>2303</v>
      </c>
      <c r="J236" t="s">
        <v>168</v>
      </c>
      <c r="K236" t="s">
        <v>2303</v>
      </c>
      <c r="L236" t="s">
        <v>3201</v>
      </c>
      <c r="M236" t="s">
        <v>3088</v>
      </c>
      <c r="N236" t="s">
        <v>3090</v>
      </c>
      <c r="O236" t="s">
        <v>200</v>
      </c>
      <c r="P236" t="s">
        <v>3309</v>
      </c>
      <c r="Q236" t="str">
        <f t="shared" si="9"/>
        <v>October</v>
      </c>
      <c r="AD236">
        <v>0</v>
      </c>
      <c r="AE236" s="127"/>
    </row>
    <row r="237" spans="1:31" x14ac:dyDescent="0.25">
      <c r="A237" t="s">
        <v>3512</v>
      </c>
      <c r="B237" t="s">
        <v>3417</v>
      </c>
      <c r="C237" t="s">
        <v>3284</v>
      </c>
      <c r="D237" t="s">
        <v>2472</v>
      </c>
      <c r="E237" s="2">
        <v>45569.354166666664</v>
      </c>
      <c r="F237" s="2">
        <v>45569.395833333336</v>
      </c>
      <c r="G237" t="s">
        <v>3339</v>
      </c>
      <c r="H237" t="s">
        <v>3346</v>
      </c>
      <c r="I237" t="s">
        <v>2303</v>
      </c>
      <c r="J237" t="s">
        <v>168</v>
      </c>
      <c r="K237" t="s">
        <v>2475</v>
      </c>
      <c r="L237" t="s">
        <v>3201</v>
      </c>
      <c r="M237" t="s">
        <v>3088</v>
      </c>
      <c r="N237" t="s">
        <v>3090</v>
      </c>
      <c r="O237" t="s">
        <v>200</v>
      </c>
      <c r="P237" t="s">
        <v>3309</v>
      </c>
      <c r="Q237" t="str">
        <f t="shared" si="9"/>
        <v>October</v>
      </c>
      <c r="AE237" s="127"/>
    </row>
    <row r="238" spans="1:31" x14ac:dyDescent="0.25">
      <c r="A238" t="s">
        <v>3518</v>
      </c>
      <c r="B238" t="s">
        <v>3417</v>
      </c>
      <c r="C238" t="s">
        <v>3284</v>
      </c>
      <c r="D238" t="s">
        <v>2613</v>
      </c>
      <c r="E238" s="2">
        <v>45569.4375</v>
      </c>
      <c r="F238" s="2">
        <v>45569.479166666664</v>
      </c>
      <c r="G238" t="s">
        <v>3339</v>
      </c>
      <c r="H238" t="s">
        <v>3346</v>
      </c>
      <c r="I238" t="s">
        <v>2303</v>
      </c>
      <c r="J238" t="s">
        <v>168</v>
      </c>
      <c r="K238" t="s">
        <v>2303</v>
      </c>
      <c r="L238" t="s">
        <v>3201</v>
      </c>
      <c r="M238" t="s">
        <v>3088</v>
      </c>
      <c r="N238" t="s">
        <v>3090</v>
      </c>
      <c r="O238" t="s">
        <v>200</v>
      </c>
      <c r="P238" t="s">
        <v>3309</v>
      </c>
      <c r="Q238" t="str">
        <f t="shared" si="9"/>
        <v>October</v>
      </c>
      <c r="AE238" s="127"/>
    </row>
    <row r="239" spans="1:31" x14ac:dyDescent="0.25">
      <c r="A239" t="s">
        <v>3514</v>
      </c>
      <c r="B239" t="s">
        <v>3530</v>
      </c>
      <c r="C239" t="s">
        <v>3284</v>
      </c>
      <c r="D239" t="s">
        <v>2194</v>
      </c>
      <c r="E239" s="2">
        <v>45569.479166666664</v>
      </c>
      <c r="F239" s="2">
        <v>45569.5625</v>
      </c>
      <c r="G239" t="s">
        <v>3300</v>
      </c>
      <c r="H239" t="s">
        <v>3301</v>
      </c>
      <c r="I239" t="s">
        <v>1792</v>
      </c>
      <c r="J239" t="s">
        <v>168</v>
      </c>
      <c r="K239" t="s">
        <v>603</v>
      </c>
      <c r="L239" t="s">
        <v>3258</v>
      </c>
      <c r="M239" t="s">
        <v>3088</v>
      </c>
      <c r="N239" t="s">
        <v>3090</v>
      </c>
      <c r="O239" t="s">
        <v>200</v>
      </c>
      <c r="P239" t="s">
        <v>3309</v>
      </c>
      <c r="Q239" t="str">
        <f t="shared" si="9"/>
        <v>October</v>
      </c>
      <c r="AE239" s="127"/>
    </row>
    <row r="240" spans="1:31" x14ac:dyDescent="0.25">
      <c r="A240" t="s">
        <v>3514</v>
      </c>
      <c r="B240" t="s">
        <v>3531</v>
      </c>
      <c r="C240" t="s">
        <v>3284</v>
      </c>
      <c r="D240" t="s">
        <v>2194</v>
      </c>
      <c r="E240" s="2">
        <v>45569.479166666664</v>
      </c>
      <c r="F240" s="2">
        <v>45569.5625</v>
      </c>
      <c r="G240" t="s">
        <v>3339</v>
      </c>
      <c r="H240" t="s">
        <v>3340</v>
      </c>
      <c r="I240" t="s">
        <v>1792</v>
      </c>
      <c r="J240" t="s">
        <v>168</v>
      </c>
      <c r="K240" t="s">
        <v>603</v>
      </c>
      <c r="L240" t="s">
        <v>3258</v>
      </c>
      <c r="M240" t="s">
        <v>3088</v>
      </c>
      <c r="N240" t="s">
        <v>3090</v>
      </c>
      <c r="O240" t="s">
        <v>200</v>
      </c>
      <c r="P240" t="s">
        <v>3309</v>
      </c>
      <c r="Q240" t="str">
        <f t="shared" si="9"/>
        <v>October</v>
      </c>
      <c r="AE240" s="127"/>
    </row>
    <row r="241" spans="1:31" x14ac:dyDescent="0.25">
      <c r="A241" t="s">
        <v>3514</v>
      </c>
      <c r="B241" t="s">
        <v>3532</v>
      </c>
      <c r="C241" t="s">
        <v>3284</v>
      </c>
      <c r="D241" t="s">
        <v>2194</v>
      </c>
      <c r="E241" s="2">
        <v>45569.479166666664</v>
      </c>
      <c r="F241" s="2">
        <v>45569.5625</v>
      </c>
      <c r="G241" t="s">
        <v>3339</v>
      </c>
      <c r="H241" t="s">
        <v>3515</v>
      </c>
      <c r="I241" t="s">
        <v>1792</v>
      </c>
      <c r="J241" t="s">
        <v>168</v>
      </c>
      <c r="K241" t="s">
        <v>603</v>
      </c>
      <c r="L241" t="s">
        <v>3258</v>
      </c>
      <c r="M241" t="s">
        <v>3088</v>
      </c>
      <c r="N241" t="s">
        <v>3090</v>
      </c>
      <c r="O241" t="s">
        <v>200</v>
      </c>
      <c r="P241" t="s">
        <v>3309</v>
      </c>
      <c r="Q241" t="str">
        <f t="shared" si="9"/>
        <v>October</v>
      </c>
      <c r="AE241" s="127"/>
    </row>
    <row r="242" spans="1:31" x14ac:dyDescent="0.25">
      <c r="A242" t="s">
        <v>3514</v>
      </c>
      <c r="B242" t="s">
        <v>3533</v>
      </c>
      <c r="C242" t="s">
        <v>3284</v>
      </c>
      <c r="D242" t="s">
        <v>2194</v>
      </c>
      <c r="E242" s="2">
        <v>45569.479166666664</v>
      </c>
      <c r="F242" s="2">
        <v>45569.5625</v>
      </c>
      <c r="G242" t="s">
        <v>3339</v>
      </c>
      <c r="H242" t="s">
        <v>3340</v>
      </c>
      <c r="I242" t="s">
        <v>1792</v>
      </c>
      <c r="J242" t="s">
        <v>168</v>
      </c>
      <c r="K242" t="s">
        <v>603</v>
      </c>
      <c r="L242" t="s">
        <v>3258</v>
      </c>
      <c r="M242" t="s">
        <v>3088</v>
      </c>
      <c r="N242" t="s">
        <v>3090</v>
      </c>
      <c r="O242" t="s">
        <v>200</v>
      </c>
      <c r="P242" t="s">
        <v>3309</v>
      </c>
      <c r="Q242" t="str">
        <f t="shared" si="9"/>
        <v>October</v>
      </c>
      <c r="AE242" s="127"/>
    </row>
    <row r="243" spans="1:31" x14ac:dyDescent="0.25">
      <c r="A243" t="s">
        <v>3514</v>
      </c>
      <c r="B243" t="s">
        <v>3534</v>
      </c>
      <c r="C243" t="s">
        <v>3284</v>
      </c>
      <c r="D243" t="s">
        <v>2194</v>
      </c>
      <c r="E243" s="2">
        <v>45569.479166666664</v>
      </c>
      <c r="F243" s="2">
        <v>45569.5625</v>
      </c>
      <c r="G243" t="s">
        <v>3300</v>
      </c>
      <c r="H243" t="s">
        <v>3301</v>
      </c>
      <c r="I243" t="s">
        <v>1792</v>
      </c>
      <c r="J243" t="s">
        <v>168</v>
      </c>
      <c r="K243" t="s">
        <v>603</v>
      </c>
      <c r="L243" t="s">
        <v>3258</v>
      </c>
      <c r="M243" t="s">
        <v>3088</v>
      </c>
      <c r="N243" t="s">
        <v>3090</v>
      </c>
      <c r="O243" t="s">
        <v>200</v>
      </c>
      <c r="P243" t="s">
        <v>3309</v>
      </c>
      <c r="Q243" t="str">
        <f t="shared" si="9"/>
        <v>October</v>
      </c>
      <c r="AE243" s="127"/>
    </row>
    <row r="244" spans="1:31" x14ac:dyDescent="0.25">
      <c r="A244" t="s">
        <v>3514</v>
      </c>
      <c r="B244" t="s">
        <v>3535</v>
      </c>
      <c r="C244" t="s">
        <v>3284</v>
      </c>
      <c r="D244" t="s">
        <v>2194</v>
      </c>
      <c r="E244" s="2">
        <v>45569.5625</v>
      </c>
      <c r="F244" s="2">
        <v>45569.604166666664</v>
      </c>
      <c r="G244" t="s">
        <v>3339</v>
      </c>
      <c r="H244" t="s">
        <v>3515</v>
      </c>
      <c r="I244" t="s">
        <v>1792</v>
      </c>
      <c r="J244" t="s">
        <v>168</v>
      </c>
      <c r="K244" t="s">
        <v>603</v>
      </c>
      <c r="L244" t="s">
        <v>3258</v>
      </c>
      <c r="M244" t="s">
        <v>3088</v>
      </c>
      <c r="N244" t="s">
        <v>3090</v>
      </c>
      <c r="O244" t="s">
        <v>200</v>
      </c>
      <c r="P244" t="s">
        <v>3309</v>
      </c>
      <c r="Q244" t="str">
        <f t="shared" si="9"/>
        <v>October</v>
      </c>
      <c r="AE244" s="127"/>
    </row>
    <row r="245" spans="1:31" x14ac:dyDescent="0.25">
      <c r="A245" t="s">
        <v>3536</v>
      </c>
      <c r="B245" t="s">
        <v>3537</v>
      </c>
      <c r="C245" t="s">
        <v>3420</v>
      </c>
      <c r="D245" t="s">
        <v>554</v>
      </c>
      <c r="E245" s="2">
        <v>45570.291666666664</v>
      </c>
      <c r="F245" s="2">
        <v>45572.583333333336</v>
      </c>
      <c r="G245" t="s">
        <v>3280</v>
      </c>
      <c r="H245" t="s">
        <v>3281</v>
      </c>
      <c r="I245" t="s">
        <v>429</v>
      </c>
      <c r="J245" t="s">
        <v>44</v>
      </c>
      <c r="K245" t="s">
        <v>470</v>
      </c>
      <c r="L245" t="s">
        <v>3189</v>
      </c>
      <c r="M245" t="s">
        <v>3088</v>
      </c>
      <c r="N245" t="s">
        <v>3103</v>
      </c>
      <c r="O245" t="s">
        <v>138</v>
      </c>
      <c r="P245" t="s">
        <v>3329</v>
      </c>
      <c r="Q245" t="str">
        <f t="shared" si="9"/>
        <v>October</v>
      </c>
      <c r="AE245" s="127"/>
    </row>
    <row r="246" spans="1:31" x14ac:dyDescent="0.25">
      <c r="A246" t="s">
        <v>3536</v>
      </c>
      <c r="B246" t="s">
        <v>3302</v>
      </c>
      <c r="C246" t="s">
        <v>3284</v>
      </c>
      <c r="D246" t="s">
        <v>554</v>
      </c>
      <c r="E246" s="2">
        <v>45570.291666666664</v>
      </c>
      <c r="F246" s="2">
        <v>45572.583333333336</v>
      </c>
      <c r="G246" t="s">
        <v>3285</v>
      </c>
      <c r="I246" t="s">
        <v>429</v>
      </c>
      <c r="J246" t="s">
        <v>44</v>
      </c>
      <c r="K246" t="s">
        <v>470</v>
      </c>
      <c r="L246" t="s">
        <v>3189</v>
      </c>
      <c r="M246" t="s">
        <v>3088</v>
      </c>
      <c r="N246" t="s">
        <v>3103</v>
      </c>
      <c r="O246" t="s">
        <v>138</v>
      </c>
      <c r="P246" t="s">
        <v>3329</v>
      </c>
      <c r="Q246" t="str">
        <f t="shared" si="9"/>
        <v>October</v>
      </c>
      <c r="AE246" s="127"/>
    </row>
    <row r="247" spans="1:31" x14ac:dyDescent="0.25">
      <c r="A247" t="s">
        <v>3536</v>
      </c>
      <c r="B247" t="s">
        <v>3382</v>
      </c>
      <c r="C247" t="s">
        <v>3284</v>
      </c>
      <c r="D247" t="s">
        <v>554</v>
      </c>
      <c r="E247" s="2">
        <v>45570.291666666664</v>
      </c>
      <c r="F247" s="2">
        <v>45572.583333333336</v>
      </c>
      <c r="G247" t="s">
        <v>3288</v>
      </c>
      <c r="I247" t="s">
        <v>429</v>
      </c>
      <c r="J247" t="s">
        <v>44</v>
      </c>
      <c r="K247" t="s">
        <v>470</v>
      </c>
      <c r="L247" t="s">
        <v>3189</v>
      </c>
      <c r="M247" t="s">
        <v>3088</v>
      </c>
      <c r="N247" t="s">
        <v>3103</v>
      </c>
      <c r="O247" t="s">
        <v>138</v>
      </c>
      <c r="P247" t="s">
        <v>3329</v>
      </c>
      <c r="Q247" t="str">
        <f t="shared" si="9"/>
        <v>October</v>
      </c>
      <c r="AE247" s="127"/>
    </row>
    <row r="248" spans="1:31" x14ac:dyDescent="0.25">
      <c r="A248" t="s">
        <v>3536</v>
      </c>
      <c r="B248" t="s">
        <v>3433</v>
      </c>
      <c r="C248" t="s">
        <v>3284</v>
      </c>
      <c r="D248" t="s">
        <v>554</v>
      </c>
      <c r="E248" s="2">
        <v>45570.291666666664</v>
      </c>
      <c r="F248" s="2">
        <v>45572.583333333336</v>
      </c>
      <c r="G248" t="s">
        <v>3359</v>
      </c>
      <c r="I248" t="s">
        <v>429</v>
      </c>
      <c r="J248" t="s">
        <v>44</v>
      </c>
      <c r="K248" t="s">
        <v>470</v>
      </c>
      <c r="L248" t="s">
        <v>3189</v>
      </c>
      <c r="M248" t="s">
        <v>3088</v>
      </c>
      <c r="N248" t="s">
        <v>3103</v>
      </c>
      <c r="O248" t="s">
        <v>138</v>
      </c>
      <c r="P248" t="s">
        <v>3329</v>
      </c>
      <c r="Q248" t="str">
        <f t="shared" si="9"/>
        <v>October</v>
      </c>
      <c r="AE248" s="127"/>
    </row>
    <row r="249" spans="1:31" x14ac:dyDescent="0.25">
      <c r="A249" t="s">
        <v>3536</v>
      </c>
      <c r="B249" t="s">
        <v>3299</v>
      </c>
      <c r="C249" t="s">
        <v>3284</v>
      </c>
      <c r="D249" t="s">
        <v>554</v>
      </c>
      <c r="E249" s="2">
        <v>45570.291666666664</v>
      </c>
      <c r="F249" s="2">
        <v>45572.583333333336</v>
      </c>
      <c r="G249" t="s">
        <v>3300</v>
      </c>
      <c r="I249" t="s">
        <v>429</v>
      </c>
      <c r="J249" t="s">
        <v>44</v>
      </c>
      <c r="K249" t="s">
        <v>470</v>
      </c>
      <c r="L249" t="s">
        <v>3189</v>
      </c>
      <c r="M249" t="s">
        <v>3088</v>
      </c>
      <c r="N249" t="s">
        <v>3103</v>
      </c>
      <c r="O249" t="s">
        <v>138</v>
      </c>
      <c r="P249" t="s">
        <v>3329</v>
      </c>
      <c r="Q249" t="str">
        <f t="shared" si="9"/>
        <v>October</v>
      </c>
      <c r="AE249" s="127"/>
    </row>
    <row r="250" spans="1:31" x14ac:dyDescent="0.25">
      <c r="A250" t="s">
        <v>3536</v>
      </c>
      <c r="B250" t="s">
        <v>3538</v>
      </c>
      <c r="C250" t="s">
        <v>3284</v>
      </c>
      <c r="D250" t="s">
        <v>554</v>
      </c>
      <c r="E250" s="2">
        <v>45570.291666666664</v>
      </c>
      <c r="F250" s="2">
        <v>45572.583333333336</v>
      </c>
      <c r="G250" t="s">
        <v>3539</v>
      </c>
      <c r="I250" t="s">
        <v>429</v>
      </c>
      <c r="J250" t="s">
        <v>44</v>
      </c>
      <c r="K250" t="s">
        <v>470</v>
      </c>
      <c r="L250" t="s">
        <v>3189</v>
      </c>
      <c r="M250" t="s">
        <v>3088</v>
      </c>
      <c r="N250" t="s">
        <v>3103</v>
      </c>
      <c r="O250" t="s">
        <v>138</v>
      </c>
      <c r="P250" t="s">
        <v>3329</v>
      </c>
      <c r="Q250" t="str">
        <f t="shared" si="9"/>
        <v>October</v>
      </c>
      <c r="AE250" s="127"/>
    </row>
    <row r="251" spans="1:31" x14ac:dyDescent="0.25">
      <c r="A251" t="s">
        <v>3536</v>
      </c>
      <c r="B251" t="s">
        <v>3540</v>
      </c>
      <c r="C251" t="s">
        <v>3284</v>
      </c>
      <c r="D251" t="s">
        <v>554</v>
      </c>
      <c r="E251" s="2">
        <v>45570.291666666664</v>
      </c>
      <c r="F251" s="2">
        <v>45572.583333333336</v>
      </c>
      <c r="G251" t="s">
        <v>3541</v>
      </c>
      <c r="I251" t="s">
        <v>429</v>
      </c>
      <c r="J251" t="s">
        <v>44</v>
      </c>
      <c r="K251" t="s">
        <v>470</v>
      </c>
      <c r="L251" t="s">
        <v>3189</v>
      </c>
      <c r="M251" t="s">
        <v>3088</v>
      </c>
      <c r="N251" t="s">
        <v>3103</v>
      </c>
      <c r="O251" t="s">
        <v>138</v>
      </c>
      <c r="P251" t="s">
        <v>3329</v>
      </c>
      <c r="Q251" t="str">
        <f t="shared" si="9"/>
        <v>October</v>
      </c>
      <c r="AE251" s="127"/>
    </row>
    <row r="252" spans="1:31" x14ac:dyDescent="0.25">
      <c r="A252" t="s">
        <v>3536</v>
      </c>
      <c r="B252" t="s">
        <v>3537</v>
      </c>
      <c r="C252" t="s">
        <v>3420</v>
      </c>
      <c r="D252" t="s">
        <v>3542</v>
      </c>
      <c r="E252" s="2">
        <v>45570.291666666664</v>
      </c>
      <c r="F252" s="2">
        <v>45572.583333333336</v>
      </c>
      <c r="G252" t="s">
        <v>3280</v>
      </c>
      <c r="H252" t="s">
        <v>3281</v>
      </c>
      <c r="I252" t="s">
        <v>3328</v>
      </c>
      <c r="J252" t="s">
        <v>3328</v>
      </c>
      <c r="K252" t="s">
        <v>3328</v>
      </c>
      <c r="L252" t="s">
        <v>3328</v>
      </c>
      <c r="M252" t="s">
        <v>3328</v>
      </c>
      <c r="N252" t="s">
        <v>3328</v>
      </c>
      <c r="O252" t="s">
        <v>3328</v>
      </c>
      <c r="P252" t="s">
        <v>3329</v>
      </c>
      <c r="Q252" t="str">
        <f t="shared" si="9"/>
        <v>October</v>
      </c>
      <c r="AE252" s="127"/>
    </row>
    <row r="253" spans="1:31" x14ac:dyDescent="0.25">
      <c r="A253" t="s">
        <v>3543</v>
      </c>
      <c r="B253" t="s">
        <v>3544</v>
      </c>
      <c r="C253" t="s">
        <v>3279</v>
      </c>
      <c r="D253" t="s">
        <v>2308</v>
      </c>
      <c r="E253" s="2">
        <v>45570.333333333336</v>
      </c>
      <c r="F253" s="2">
        <v>45572.583333333336</v>
      </c>
      <c r="G253" t="s">
        <v>3280</v>
      </c>
      <c r="H253" t="s">
        <v>3281</v>
      </c>
      <c r="I253" t="s">
        <v>2311</v>
      </c>
      <c r="J253" t="s">
        <v>44</v>
      </c>
      <c r="K253" t="s">
        <v>603</v>
      </c>
      <c r="L253" t="s">
        <v>3201</v>
      </c>
      <c r="M253" t="s">
        <v>3088</v>
      </c>
      <c r="N253" t="s">
        <v>3101</v>
      </c>
      <c r="O253" t="s">
        <v>200</v>
      </c>
      <c r="P253" t="s">
        <v>3282</v>
      </c>
      <c r="Q253" t="str">
        <f t="shared" si="9"/>
        <v>October</v>
      </c>
      <c r="AE253" s="127"/>
    </row>
    <row r="254" spans="1:31" x14ac:dyDescent="0.25">
      <c r="A254" t="s">
        <v>3543</v>
      </c>
      <c r="B254" t="s">
        <v>3353</v>
      </c>
      <c r="C254" t="s">
        <v>3284</v>
      </c>
      <c r="D254" t="s">
        <v>2308</v>
      </c>
      <c r="E254" s="2">
        <v>45570.333333333336</v>
      </c>
      <c r="F254" s="2">
        <v>45572.583333333336</v>
      </c>
      <c r="G254" t="s">
        <v>3413</v>
      </c>
      <c r="H254" t="s">
        <v>3414</v>
      </c>
      <c r="I254" t="s">
        <v>2311</v>
      </c>
      <c r="J254" t="s">
        <v>44</v>
      </c>
      <c r="K254" t="s">
        <v>603</v>
      </c>
      <c r="L254" t="s">
        <v>3201</v>
      </c>
      <c r="M254" t="s">
        <v>3088</v>
      </c>
      <c r="N254" t="s">
        <v>3101</v>
      </c>
      <c r="O254" t="s">
        <v>200</v>
      </c>
      <c r="P254" t="s">
        <v>3282</v>
      </c>
      <c r="Q254" t="str">
        <f t="shared" si="9"/>
        <v>October</v>
      </c>
      <c r="AE254" s="127"/>
    </row>
    <row r="255" spans="1:31" x14ac:dyDescent="0.25">
      <c r="A255" t="s">
        <v>3543</v>
      </c>
      <c r="B255" t="s">
        <v>3290</v>
      </c>
      <c r="C255" t="s">
        <v>3284</v>
      </c>
      <c r="D255" t="s">
        <v>2308</v>
      </c>
      <c r="E255" s="2">
        <v>45570.333333333336</v>
      </c>
      <c r="F255" s="2">
        <v>45572.583333333336</v>
      </c>
      <c r="G255" t="s">
        <v>3291</v>
      </c>
      <c r="H255" t="s">
        <v>3292</v>
      </c>
      <c r="I255" t="s">
        <v>2311</v>
      </c>
      <c r="J255" t="s">
        <v>44</v>
      </c>
      <c r="K255" t="s">
        <v>603</v>
      </c>
      <c r="L255" t="s">
        <v>3201</v>
      </c>
      <c r="M255" t="s">
        <v>3088</v>
      </c>
      <c r="N255" t="s">
        <v>3101</v>
      </c>
      <c r="O255" t="s">
        <v>200</v>
      </c>
      <c r="P255" t="s">
        <v>3282</v>
      </c>
      <c r="Q255" t="str">
        <f t="shared" si="9"/>
        <v>October</v>
      </c>
      <c r="AE255" s="127"/>
    </row>
    <row r="256" spans="1:31" x14ac:dyDescent="0.25">
      <c r="A256" t="s">
        <v>3543</v>
      </c>
      <c r="B256" t="s">
        <v>3293</v>
      </c>
      <c r="C256" t="s">
        <v>3284</v>
      </c>
      <c r="D256" t="s">
        <v>2308</v>
      </c>
      <c r="E256" s="2">
        <v>45570.333333333336</v>
      </c>
      <c r="F256" s="2">
        <v>45572.583333333336</v>
      </c>
      <c r="G256" t="s">
        <v>3294</v>
      </c>
      <c r="I256" t="s">
        <v>2311</v>
      </c>
      <c r="J256" t="s">
        <v>44</v>
      </c>
      <c r="K256" t="s">
        <v>603</v>
      </c>
      <c r="L256" t="s">
        <v>3201</v>
      </c>
      <c r="M256" t="s">
        <v>3088</v>
      </c>
      <c r="N256" t="s">
        <v>3101</v>
      </c>
      <c r="O256" t="s">
        <v>200</v>
      </c>
      <c r="P256" t="s">
        <v>3282</v>
      </c>
      <c r="Q256" t="str">
        <f t="shared" si="9"/>
        <v>October</v>
      </c>
      <c r="AE256" s="127"/>
    </row>
    <row r="257" spans="1:31" x14ac:dyDescent="0.25">
      <c r="A257" t="s">
        <v>3543</v>
      </c>
      <c r="B257" t="s">
        <v>3545</v>
      </c>
      <c r="C257" t="s">
        <v>3284</v>
      </c>
      <c r="D257" t="s">
        <v>2308</v>
      </c>
      <c r="E257" s="2">
        <v>45570.333333333336</v>
      </c>
      <c r="F257" s="2">
        <v>45572.583333333336</v>
      </c>
      <c r="G257" t="s">
        <v>3319</v>
      </c>
      <c r="I257" t="s">
        <v>2311</v>
      </c>
      <c r="J257" t="s">
        <v>44</v>
      </c>
      <c r="K257" t="s">
        <v>603</v>
      </c>
      <c r="L257" t="s">
        <v>3201</v>
      </c>
      <c r="M257" t="s">
        <v>3088</v>
      </c>
      <c r="N257" t="s">
        <v>3101</v>
      </c>
      <c r="O257" t="s">
        <v>200</v>
      </c>
      <c r="P257" t="s">
        <v>3282</v>
      </c>
      <c r="Q257" t="str">
        <f t="shared" si="9"/>
        <v>October</v>
      </c>
      <c r="AE257" s="127"/>
    </row>
    <row r="258" spans="1:31" x14ac:dyDescent="0.25">
      <c r="A258" t="s">
        <v>3543</v>
      </c>
      <c r="B258" t="s">
        <v>3321</v>
      </c>
      <c r="C258" t="s">
        <v>3284</v>
      </c>
      <c r="D258" t="s">
        <v>2308</v>
      </c>
      <c r="E258" s="2">
        <v>45570.333333333336</v>
      </c>
      <c r="F258" s="2">
        <v>45572.583333333336</v>
      </c>
      <c r="G258" t="s">
        <v>3322</v>
      </c>
      <c r="H258" t="s">
        <v>3383</v>
      </c>
      <c r="I258" t="s">
        <v>2311</v>
      </c>
      <c r="J258" t="s">
        <v>44</v>
      </c>
      <c r="K258" t="s">
        <v>603</v>
      </c>
      <c r="L258" t="s">
        <v>3201</v>
      </c>
      <c r="M258" t="s">
        <v>3088</v>
      </c>
      <c r="N258" t="s">
        <v>3101</v>
      </c>
      <c r="O258" t="s">
        <v>200</v>
      </c>
      <c r="P258" t="s">
        <v>3282</v>
      </c>
      <c r="Q258" t="str">
        <f t="shared" ref="Q258:Q321" si="12">IF(E258&lt;&gt;"", TEXT(E258, "MMMM"), "")</f>
        <v>October</v>
      </c>
      <c r="AE258" s="127"/>
    </row>
    <row r="259" spans="1:31" x14ac:dyDescent="0.25">
      <c r="A259" t="s">
        <v>3546</v>
      </c>
      <c r="B259" t="s">
        <v>3547</v>
      </c>
      <c r="C259" t="s">
        <v>3279</v>
      </c>
      <c r="D259" t="s">
        <v>2282</v>
      </c>
      <c r="E259" s="2">
        <v>45570.333333333336</v>
      </c>
      <c r="F259" s="2">
        <v>45572.666666666664</v>
      </c>
      <c r="G259" t="s">
        <v>3280</v>
      </c>
      <c r="H259" t="s">
        <v>3281</v>
      </c>
      <c r="I259" t="s">
        <v>2279</v>
      </c>
      <c r="J259" t="s">
        <v>44</v>
      </c>
      <c r="K259" t="s">
        <v>2280</v>
      </c>
      <c r="L259" t="s">
        <v>3189</v>
      </c>
      <c r="M259" t="s">
        <v>3088</v>
      </c>
      <c r="N259" t="s">
        <v>3103</v>
      </c>
      <c r="O259" t="s">
        <v>138</v>
      </c>
      <c r="P259" t="s">
        <v>3282</v>
      </c>
      <c r="Q259" t="str">
        <f t="shared" si="12"/>
        <v>October</v>
      </c>
      <c r="AE259" s="127"/>
    </row>
    <row r="260" spans="1:31" x14ac:dyDescent="0.25">
      <c r="A260" t="s">
        <v>3546</v>
      </c>
      <c r="B260" t="s">
        <v>3433</v>
      </c>
      <c r="C260" t="s">
        <v>3284</v>
      </c>
      <c r="D260" t="s">
        <v>2282</v>
      </c>
      <c r="E260" s="2">
        <v>45570.333333333336</v>
      </c>
      <c r="F260" s="2">
        <v>45572.666666666664</v>
      </c>
      <c r="G260" t="s">
        <v>3359</v>
      </c>
      <c r="I260" t="s">
        <v>2279</v>
      </c>
      <c r="J260" t="s">
        <v>44</v>
      </c>
      <c r="K260" t="s">
        <v>2280</v>
      </c>
      <c r="L260" t="s">
        <v>3189</v>
      </c>
      <c r="M260" t="s">
        <v>3088</v>
      </c>
      <c r="N260" t="s">
        <v>3103</v>
      </c>
      <c r="O260" t="s">
        <v>138</v>
      </c>
      <c r="P260" t="s">
        <v>3282</v>
      </c>
      <c r="Q260" t="str">
        <f t="shared" si="12"/>
        <v>October</v>
      </c>
      <c r="AE260" s="127"/>
    </row>
    <row r="261" spans="1:31" x14ac:dyDescent="0.25">
      <c r="A261" t="s">
        <v>3546</v>
      </c>
      <c r="B261" t="s">
        <v>3548</v>
      </c>
      <c r="C261" t="s">
        <v>3284</v>
      </c>
      <c r="D261" t="s">
        <v>2282</v>
      </c>
      <c r="E261" s="2">
        <v>45570.333333333336</v>
      </c>
      <c r="F261" s="2">
        <v>45572.666666666664</v>
      </c>
      <c r="G261" t="s">
        <v>3339</v>
      </c>
      <c r="I261" t="s">
        <v>2279</v>
      </c>
      <c r="J261" t="s">
        <v>44</v>
      </c>
      <c r="K261" t="s">
        <v>2280</v>
      </c>
      <c r="L261" t="s">
        <v>3189</v>
      </c>
      <c r="M261" t="s">
        <v>3088</v>
      </c>
      <c r="N261" t="s">
        <v>3103</v>
      </c>
      <c r="O261" t="s">
        <v>138</v>
      </c>
      <c r="P261" t="s">
        <v>3282</v>
      </c>
      <c r="Q261" t="str">
        <f t="shared" si="12"/>
        <v>October</v>
      </c>
      <c r="AE261" s="127"/>
    </row>
    <row r="262" spans="1:31" x14ac:dyDescent="0.25">
      <c r="A262" t="s">
        <v>3546</v>
      </c>
      <c r="B262" t="s">
        <v>3302</v>
      </c>
      <c r="C262" t="s">
        <v>3284</v>
      </c>
      <c r="D262" t="s">
        <v>2282</v>
      </c>
      <c r="E262" s="2">
        <v>45570.333333333336</v>
      </c>
      <c r="F262" s="2">
        <v>45572.666666666664</v>
      </c>
      <c r="G262" t="s">
        <v>3285</v>
      </c>
      <c r="H262" t="s">
        <v>3303</v>
      </c>
      <c r="I262" t="s">
        <v>2279</v>
      </c>
      <c r="J262" t="s">
        <v>44</v>
      </c>
      <c r="K262" t="s">
        <v>2280</v>
      </c>
      <c r="L262" t="s">
        <v>3189</v>
      </c>
      <c r="M262" t="s">
        <v>3088</v>
      </c>
      <c r="N262" t="s">
        <v>3103</v>
      </c>
      <c r="O262" t="s">
        <v>138</v>
      </c>
      <c r="P262" t="s">
        <v>3282</v>
      </c>
      <c r="Q262" t="str">
        <f t="shared" si="12"/>
        <v>October</v>
      </c>
      <c r="AE262" s="127"/>
    </row>
    <row r="263" spans="1:31" x14ac:dyDescent="0.25">
      <c r="A263" t="s">
        <v>3546</v>
      </c>
      <c r="B263" t="s">
        <v>3290</v>
      </c>
      <c r="C263" t="s">
        <v>3284</v>
      </c>
      <c r="D263" t="s">
        <v>2282</v>
      </c>
      <c r="E263" s="2">
        <v>45570.333333333336</v>
      </c>
      <c r="F263" s="2">
        <v>45572.666666666664</v>
      </c>
      <c r="G263" t="s">
        <v>3291</v>
      </c>
      <c r="H263" t="s">
        <v>3292</v>
      </c>
      <c r="I263" t="s">
        <v>2279</v>
      </c>
      <c r="J263" t="s">
        <v>44</v>
      </c>
      <c r="K263" t="s">
        <v>2280</v>
      </c>
      <c r="L263" t="s">
        <v>3189</v>
      </c>
      <c r="M263" t="s">
        <v>3088</v>
      </c>
      <c r="N263" t="s">
        <v>3103</v>
      </c>
      <c r="O263" t="s">
        <v>138</v>
      </c>
      <c r="P263" t="s">
        <v>3282</v>
      </c>
      <c r="Q263" t="str">
        <f t="shared" si="12"/>
        <v>October</v>
      </c>
      <c r="AE263" s="127"/>
    </row>
    <row r="264" spans="1:31" x14ac:dyDescent="0.25">
      <c r="A264" t="s">
        <v>3546</v>
      </c>
      <c r="B264" t="s">
        <v>3353</v>
      </c>
      <c r="C264" t="s">
        <v>3284</v>
      </c>
      <c r="D264" t="s">
        <v>2282</v>
      </c>
      <c r="E264" s="2">
        <v>45570.333333333336</v>
      </c>
      <c r="F264" s="2">
        <v>45572.666666666664</v>
      </c>
      <c r="G264" t="s">
        <v>3413</v>
      </c>
      <c r="H264" t="s">
        <v>3414</v>
      </c>
      <c r="I264" t="s">
        <v>2279</v>
      </c>
      <c r="J264" t="s">
        <v>44</v>
      </c>
      <c r="K264" t="s">
        <v>2280</v>
      </c>
      <c r="L264" t="s">
        <v>3189</v>
      </c>
      <c r="M264" t="s">
        <v>3088</v>
      </c>
      <c r="N264" t="s">
        <v>3103</v>
      </c>
      <c r="O264" t="s">
        <v>138</v>
      </c>
      <c r="P264" t="s">
        <v>3282</v>
      </c>
      <c r="Q264" t="str">
        <f t="shared" si="12"/>
        <v>October</v>
      </c>
      <c r="AE264" s="127"/>
    </row>
    <row r="265" spans="1:31" x14ac:dyDescent="0.25">
      <c r="A265" t="s">
        <v>3546</v>
      </c>
      <c r="B265" t="s">
        <v>3293</v>
      </c>
      <c r="C265" t="s">
        <v>3284</v>
      </c>
      <c r="D265" t="s">
        <v>2282</v>
      </c>
      <c r="E265" s="2">
        <v>45570.333333333336</v>
      </c>
      <c r="F265" s="2">
        <v>45572.666666666664</v>
      </c>
      <c r="G265" t="s">
        <v>3294</v>
      </c>
      <c r="I265" t="s">
        <v>2279</v>
      </c>
      <c r="J265" t="s">
        <v>44</v>
      </c>
      <c r="K265" t="s">
        <v>2280</v>
      </c>
      <c r="L265" t="s">
        <v>3189</v>
      </c>
      <c r="M265" t="s">
        <v>3088</v>
      </c>
      <c r="N265" t="s">
        <v>3103</v>
      </c>
      <c r="O265" t="s">
        <v>138</v>
      </c>
      <c r="P265" t="s">
        <v>3282</v>
      </c>
      <c r="Q265" t="str">
        <f t="shared" si="12"/>
        <v>October</v>
      </c>
      <c r="AE265" s="127"/>
    </row>
    <row r="266" spans="1:31" x14ac:dyDescent="0.25">
      <c r="A266" t="s">
        <v>3546</v>
      </c>
      <c r="B266" t="s">
        <v>3318</v>
      </c>
      <c r="C266" t="s">
        <v>3284</v>
      </c>
      <c r="D266" t="s">
        <v>2282</v>
      </c>
      <c r="E266" s="2">
        <v>45570.333333333336</v>
      </c>
      <c r="F266" s="2">
        <v>45572.666666666664</v>
      </c>
      <c r="G266" t="s">
        <v>3319</v>
      </c>
      <c r="I266" t="s">
        <v>2279</v>
      </c>
      <c r="J266" t="s">
        <v>44</v>
      </c>
      <c r="K266" t="s">
        <v>2280</v>
      </c>
      <c r="L266" t="s">
        <v>3189</v>
      </c>
      <c r="M266" t="s">
        <v>3088</v>
      </c>
      <c r="N266" t="s">
        <v>3103</v>
      </c>
      <c r="O266" t="s">
        <v>138</v>
      </c>
      <c r="P266" t="s">
        <v>3282</v>
      </c>
      <c r="Q266" t="str">
        <f t="shared" si="12"/>
        <v>October</v>
      </c>
      <c r="AE266" s="127"/>
    </row>
    <row r="267" spans="1:31" x14ac:dyDescent="0.25">
      <c r="A267" t="s">
        <v>3546</v>
      </c>
      <c r="B267" t="s">
        <v>3321</v>
      </c>
      <c r="C267" t="s">
        <v>3284</v>
      </c>
      <c r="D267" t="s">
        <v>2282</v>
      </c>
      <c r="E267" s="2">
        <v>45570.333333333336</v>
      </c>
      <c r="F267" s="2">
        <v>45572.666666666664</v>
      </c>
      <c r="G267" t="s">
        <v>3322</v>
      </c>
      <c r="H267" t="s">
        <v>3549</v>
      </c>
      <c r="I267" t="s">
        <v>2279</v>
      </c>
      <c r="J267" t="s">
        <v>44</v>
      </c>
      <c r="K267" t="s">
        <v>2280</v>
      </c>
      <c r="L267" t="s">
        <v>3189</v>
      </c>
      <c r="M267" t="s">
        <v>3088</v>
      </c>
      <c r="N267" t="s">
        <v>3103</v>
      </c>
      <c r="O267" t="s">
        <v>138</v>
      </c>
      <c r="P267" t="s">
        <v>3282</v>
      </c>
      <c r="Q267" t="str">
        <f t="shared" si="12"/>
        <v>October</v>
      </c>
      <c r="AE267" s="127"/>
    </row>
    <row r="268" spans="1:31" x14ac:dyDescent="0.25">
      <c r="A268" t="s">
        <v>3550</v>
      </c>
      <c r="B268" t="s">
        <v>3551</v>
      </c>
      <c r="C268" t="s">
        <v>3279</v>
      </c>
      <c r="D268" t="s">
        <v>599</v>
      </c>
      <c r="E268" s="2">
        <v>45570.416666666664</v>
      </c>
      <c r="F268" s="2">
        <v>45572.625</v>
      </c>
      <c r="G268" t="s">
        <v>3280</v>
      </c>
      <c r="H268" t="s">
        <v>3281</v>
      </c>
      <c r="I268" t="s">
        <v>602</v>
      </c>
      <c r="J268" t="s">
        <v>44</v>
      </c>
      <c r="K268" t="s">
        <v>603</v>
      </c>
      <c r="L268" t="s">
        <v>3189</v>
      </c>
      <c r="M268" t="s">
        <v>3088</v>
      </c>
      <c r="N268" t="s">
        <v>3103</v>
      </c>
      <c r="O268" t="s">
        <v>138</v>
      </c>
      <c r="P268" t="s">
        <v>3282</v>
      </c>
      <c r="Q268" t="str">
        <f t="shared" si="12"/>
        <v>October</v>
      </c>
      <c r="AE268" s="127"/>
    </row>
    <row r="269" spans="1:31" x14ac:dyDescent="0.25">
      <c r="A269" t="s">
        <v>3550</v>
      </c>
      <c r="B269" t="s">
        <v>3410</v>
      </c>
      <c r="C269" t="s">
        <v>3284</v>
      </c>
      <c r="D269" t="s">
        <v>599</v>
      </c>
      <c r="E269" s="2">
        <v>45570.416666666664</v>
      </c>
      <c r="F269" s="2">
        <v>45572.625</v>
      </c>
      <c r="G269" t="s">
        <v>3285</v>
      </c>
      <c r="I269" t="s">
        <v>602</v>
      </c>
      <c r="J269" t="s">
        <v>44</v>
      </c>
      <c r="K269" t="s">
        <v>603</v>
      </c>
      <c r="L269" t="s">
        <v>3189</v>
      </c>
      <c r="M269" t="s">
        <v>3088</v>
      </c>
      <c r="N269" t="s">
        <v>3103</v>
      </c>
      <c r="O269" t="s">
        <v>138</v>
      </c>
      <c r="P269" t="s">
        <v>3282</v>
      </c>
      <c r="Q269" t="str">
        <f t="shared" si="12"/>
        <v>October</v>
      </c>
      <c r="AE269" s="127"/>
    </row>
    <row r="270" spans="1:31" x14ac:dyDescent="0.25">
      <c r="A270" t="s">
        <v>3550</v>
      </c>
      <c r="B270" t="s">
        <v>3382</v>
      </c>
      <c r="C270" t="s">
        <v>3284</v>
      </c>
      <c r="D270" t="s">
        <v>599</v>
      </c>
      <c r="E270" s="2">
        <v>45570.416666666664</v>
      </c>
      <c r="F270" s="2">
        <v>45572.625</v>
      </c>
      <c r="G270" t="s">
        <v>3288</v>
      </c>
      <c r="I270" t="s">
        <v>602</v>
      </c>
      <c r="J270" t="s">
        <v>44</v>
      </c>
      <c r="K270" t="s">
        <v>603</v>
      </c>
      <c r="L270" t="s">
        <v>3189</v>
      </c>
      <c r="M270" t="s">
        <v>3088</v>
      </c>
      <c r="N270" t="s">
        <v>3103</v>
      </c>
      <c r="O270" t="s">
        <v>138</v>
      </c>
      <c r="P270" t="s">
        <v>3282</v>
      </c>
      <c r="Q270" t="str">
        <f t="shared" si="12"/>
        <v>October</v>
      </c>
      <c r="AE270" s="127"/>
    </row>
    <row r="271" spans="1:31" x14ac:dyDescent="0.25">
      <c r="A271" t="s">
        <v>3550</v>
      </c>
      <c r="B271" t="s">
        <v>3552</v>
      </c>
      <c r="C271" t="s">
        <v>3284</v>
      </c>
      <c r="D271" t="s">
        <v>599</v>
      </c>
      <c r="E271" s="2">
        <v>45570.416666666664</v>
      </c>
      <c r="F271" s="2">
        <v>45572.625</v>
      </c>
      <c r="G271" t="s">
        <v>3291</v>
      </c>
      <c r="I271" t="s">
        <v>602</v>
      </c>
      <c r="J271" t="s">
        <v>44</v>
      </c>
      <c r="K271" t="s">
        <v>603</v>
      </c>
      <c r="L271" t="s">
        <v>3189</v>
      </c>
      <c r="M271" t="s">
        <v>3088</v>
      </c>
      <c r="N271" t="s">
        <v>3103</v>
      </c>
      <c r="O271" t="s">
        <v>138</v>
      </c>
      <c r="P271" t="s">
        <v>3282</v>
      </c>
      <c r="Q271" t="str">
        <f t="shared" si="12"/>
        <v>October</v>
      </c>
      <c r="AE271" s="127"/>
    </row>
    <row r="272" spans="1:31" x14ac:dyDescent="0.25">
      <c r="A272" t="s">
        <v>3550</v>
      </c>
      <c r="B272" t="s">
        <v>3293</v>
      </c>
      <c r="C272" t="s">
        <v>3284</v>
      </c>
      <c r="D272" t="s">
        <v>599</v>
      </c>
      <c r="E272" s="2">
        <v>45570.416666666664</v>
      </c>
      <c r="F272" s="2">
        <v>45572.625</v>
      </c>
      <c r="G272" t="s">
        <v>3294</v>
      </c>
      <c r="I272" t="s">
        <v>602</v>
      </c>
      <c r="J272" t="s">
        <v>44</v>
      </c>
      <c r="K272" t="s">
        <v>603</v>
      </c>
      <c r="L272" t="s">
        <v>3189</v>
      </c>
      <c r="M272" t="s">
        <v>3088</v>
      </c>
      <c r="N272" t="s">
        <v>3103</v>
      </c>
      <c r="O272" t="s">
        <v>138</v>
      </c>
      <c r="P272" t="s">
        <v>3282</v>
      </c>
      <c r="Q272" t="str">
        <f t="shared" si="12"/>
        <v>October</v>
      </c>
      <c r="AE272" s="127"/>
    </row>
    <row r="273" spans="1:31" x14ac:dyDescent="0.25">
      <c r="A273" t="s">
        <v>3550</v>
      </c>
      <c r="B273" t="s">
        <v>3545</v>
      </c>
      <c r="C273" t="s">
        <v>3284</v>
      </c>
      <c r="D273" t="s">
        <v>599</v>
      </c>
      <c r="E273" s="2">
        <v>45570.416666666664</v>
      </c>
      <c r="F273" s="2">
        <v>45572.625</v>
      </c>
      <c r="G273" t="s">
        <v>3319</v>
      </c>
      <c r="I273" t="s">
        <v>602</v>
      </c>
      <c r="J273" t="s">
        <v>44</v>
      </c>
      <c r="K273" t="s">
        <v>603</v>
      </c>
      <c r="L273" t="s">
        <v>3189</v>
      </c>
      <c r="M273" t="s">
        <v>3088</v>
      </c>
      <c r="N273" t="s">
        <v>3103</v>
      </c>
      <c r="O273" t="s">
        <v>138</v>
      </c>
      <c r="P273" t="s">
        <v>3282</v>
      </c>
      <c r="Q273" t="str">
        <f t="shared" si="12"/>
        <v>October</v>
      </c>
      <c r="AE273" s="127"/>
    </row>
    <row r="274" spans="1:31" x14ac:dyDescent="0.25">
      <c r="A274" t="s">
        <v>3550</v>
      </c>
      <c r="B274" t="s">
        <v>3321</v>
      </c>
      <c r="C274" t="s">
        <v>3284</v>
      </c>
      <c r="D274" t="s">
        <v>599</v>
      </c>
      <c r="E274" s="2">
        <v>45570.416666666664</v>
      </c>
      <c r="F274" s="2">
        <v>45572.625</v>
      </c>
      <c r="G274" t="s">
        <v>3322</v>
      </c>
      <c r="H274" t="s">
        <v>3553</v>
      </c>
      <c r="I274" t="s">
        <v>602</v>
      </c>
      <c r="J274" t="s">
        <v>44</v>
      </c>
      <c r="K274" t="s">
        <v>603</v>
      </c>
      <c r="L274" t="s">
        <v>3189</v>
      </c>
      <c r="M274" t="s">
        <v>3088</v>
      </c>
      <c r="N274" t="s">
        <v>3103</v>
      </c>
      <c r="O274" t="s">
        <v>138</v>
      </c>
      <c r="P274" t="s">
        <v>3282</v>
      </c>
      <c r="Q274" t="str">
        <f t="shared" si="12"/>
        <v>October</v>
      </c>
      <c r="AE274" s="127"/>
    </row>
    <row r="275" spans="1:31" x14ac:dyDescent="0.25">
      <c r="A275" t="s">
        <v>3554</v>
      </c>
      <c r="B275" t="s">
        <v>3555</v>
      </c>
      <c r="C275" t="s">
        <v>3279</v>
      </c>
      <c r="D275" t="s">
        <v>2295</v>
      </c>
      <c r="E275" s="2">
        <v>45570.4375</v>
      </c>
      <c r="F275" s="2">
        <v>45572.625</v>
      </c>
      <c r="G275" t="s">
        <v>3280</v>
      </c>
      <c r="H275" t="s">
        <v>3281</v>
      </c>
      <c r="I275" t="s">
        <v>2292</v>
      </c>
      <c r="J275" t="s">
        <v>44</v>
      </c>
      <c r="K275" t="s">
        <v>2293</v>
      </c>
      <c r="L275" t="s">
        <v>3222</v>
      </c>
      <c r="M275" t="s">
        <v>3088</v>
      </c>
      <c r="N275" t="s">
        <v>3103</v>
      </c>
      <c r="O275" t="s">
        <v>138</v>
      </c>
      <c r="P275" t="s">
        <v>3282</v>
      </c>
      <c r="Q275" t="str">
        <f t="shared" si="12"/>
        <v>October</v>
      </c>
      <c r="AE275" s="127"/>
    </row>
    <row r="276" spans="1:31" x14ac:dyDescent="0.25">
      <c r="A276" t="s">
        <v>3554</v>
      </c>
      <c r="B276" t="s">
        <v>3302</v>
      </c>
      <c r="C276" t="s">
        <v>3284</v>
      </c>
      <c r="D276" t="s">
        <v>2295</v>
      </c>
      <c r="E276" s="2">
        <v>45570.4375</v>
      </c>
      <c r="F276" s="2">
        <v>45572.625</v>
      </c>
      <c r="G276" t="s">
        <v>3285</v>
      </c>
      <c r="I276" t="s">
        <v>2292</v>
      </c>
      <c r="J276" t="s">
        <v>44</v>
      </c>
      <c r="K276" t="s">
        <v>2293</v>
      </c>
      <c r="L276" t="s">
        <v>3222</v>
      </c>
      <c r="M276" t="s">
        <v>3088</v>
      </c>
      <c r="N276" t="s">
        <v>3103</v>
      </c>
      <c r="O276" t="s">
        <v>138</v>
      </c>
      <c r="P276" t="s">
        <v>3282</v>
      </c>
      <c r="Q276" t="str">
        <f t="shared" si="12"/>
        <v>October</v>
      </c>
      <c r="AE276" s="127"/>
    </row>
    <row r="277" spans="1:31" x14ac:dyDescent="0.25">
      <c r="A277" t="s">
        <v>3554</v>
      </c>
      <c r="B277" t="s">
        <v>3469</v>
      </c>
      <c r="C277" t="s">
        <v>3284</v>
      </c>
      <c r="D277" t="s">
        <v>2295</v>
      </c>
      <c r="E277" s="2">
        <v>45570.4375</v>
      </c>
      <c r="F277" s="2">
        <v>45572.625</v>
      </c>
      <c r="G277" t="s">
        <v>3291</v>
      </c>
      <c r="I277" t="s">
        <v>2292</v>
      </c>
      <c r="J277" t="s">
        <v>44</v>
      </c>
      <c r="K277" t="s">
        <v>2293</v>
      </c>
      <c r="L277" t="s">
        <v>3222</v>
      </c>
      <c r="M277" t="s">
        <v>3088</v>
      </c>
      <c r="N277" t="s">
        <v>3103</v>
      </c>
      <c r="O277" t="s">
        <v>138</v>
      </c>
      <c r="P277" t="s">
        <v>3282</v>
      </c>
      <c r="Q277" t="str">
        <f t="shared" si="12"/>
        <v>October</v>
      </c>
      <c r="AE277" s="127"/>
    </row>
    <row r="278" spans="1:31" x14ac:dyDescent="0.25">
      <c r="A278" t="s">
        <v>3554</v>
      </c>
      <c r="B278" t="s">
        <v>3556</v>
      </c>
      <c r="C278" t="s">
        <v>3284</v>
      </c>
      <c r="D278" t="s">
        <v>2295</v>
      </c>
      <c r="E278" s="2">
        <v>45570.4375</v>
      </c>
      <c r="F278" s="2">
        <v>45572.625</v>
      </c>
      <c r="G278" t="s">
        <v>3413</v>
      </c>
      <c r="I278" t="s">
        <v>2292</v>
      </c>
      <c r="J278" t="s">
        <v>44</v>
      </c>
      <c r="K278" t="s">
        <v>2293</v>
      </c>
      <c r="L278" t="s">
        <v>3222</v>
      </c>
      <c r="M278" t="s">
        <v>3088</v>
      </c>
      <c r="N278" t="s">
        <v>3103</v>
      </c>
      <c r="O278" t="s">
        <v>138</v>
      </c>
      <c r="P278" t="s">
        <v>3282</v>
      </c>
      <c r="Q278" t="str">
        <f t="shared" si="12"/>
        <v>October</v>
      </c>
      <c r="AE278" s="127"/>
    </row>
    <row r="279" spans="1:31" x14ac:dyDescent="0.25">
      <c r="A279" t="s">
        <v>3554</v>
      </c>
      <c r="B279" t="s">
        <v>3293</v>
      </c>
      <c r="C279" t="s">
        <v>3284</v>
      </c>
      <c r="D279" t="s">
        <v>2295</v>
      </c>
      <c r="E279" s="2">
        <v>45570.4375</v>
      </c>
      <c r="F279" s="2">
        <v>45572.625</v>
      </c>
      <c r="G279" t="s">
        <v>3294</v>
      </c>
      <c r="I279" t="s">
        <v>2292</v>
      </c>
      <c r="J279" t="s">
        <v>44</v>
      </c>
      <c r="K279" t="s">
        <v>2293</v>
      </c>
      <c r="L279" t="s">
        <v>3222</v>
      </c>
      <c r="M279" t="s">
        <v>3088</v>
      </c>
      <c r="N279" t="s">
        <v>3103</v>
      </c>
      <c r="O279" t="s">
        <v>138</v>
      </c>
      <c r="P279" t="s">
        <v>3282</v>
      </c>
      <c r="Q279" t="str">
        <f t="shared" si="12"/>
        <v>October</v>
      </c>
      <c r="AE279" s="127"/>
    </row>
    <row r="280" spans="1:31" x14ac:dyDescent="0.25">
      <c r="A280" t="s">
        <v>3554</v>
      </c>
      <c r="B280" t="s">
        <v>3318</v>
      </c>
      <c r="C280" t="s">
        <v>3284</v>
      </c>
      <c r="D280" t="s">
        <v>2295</v>
      </c>
      <c r="E280" s="2">
        <v>45570.4375</v>
      </c>
      <c r="F280" s="2">
        <v>45572.625</v>
      </c>
      <c r="G280" t="s">
        <v>3319</v>
      </c>
      <c r="I280" t="s">
        <v>2292</v>
      </c>
      <c r="J280" t="s">
        <v>44</v>
      </c>
      <c r="K280" t="s">
        <v>2293</v>
      </c>
      <c r="L280" t="s">
        <v>3222</v>
      </c>
      <c r="M280" t="s">
        <v>3088</v>
      </c>
      <c r="N280" t="s">
        <v>3103</v>
      </c>
      <c r="O280" t="s">
        <v>138</v>
      </c>
      <c r="P280" t="s">
        <v>3282</v>
      </c>
      <c r="Q280" t="str">
        <f t="shared" si="12"/>
        <v>October</v>
      </c>
      <c r="AE280" s="127"/>
    </row>
    <row r="281" spans="1:31" x14ac:dyDescent="0.25">
      <c r="A281" t="s">
        <v>3554</v>
      </c>
      <c r="B281" t="s">
        <v>3321</v>
      </c>
      <c r="C281" t="s">
        <v>3284</v>
      </c>
      <c r="D281" t="s">
        <v>2295</v>
      </c>
      <c r="E281" s="2">
        <v>45570.4375</v>
      </c>
      <c r="F281" s="2">
        <v>45572.625</v>
      </c>
      <c r="G281" t="s">
        <v>3322</v>
      </c>
      <c r="H281" t="s">
        <v>3383</v>
      </c>
      <c r="I281" t="s">
        <v>2292</v>
      </c>
      <c r="J281" t="s">
        <v>44</v>
      </c>
      <c r="K281" t="s">
        <v>2293</v>
      </c>
      <c r="L281" t="s">
        <v>3222</v>
      </c>
      <c r="M281" t="s">
        <v>3088</v>
      </c>
      <c r="N281" t="s">
        <v>3103</v>
      </c>
      <c r="O281" t="s">
        <v>138</v>
      </c>
      <c r="P281" t="s">
        <v>3282</v>
      </c>
      <c r="Q281" t="str">
        <f t="shared" si="12"/>
        <v>October</v>
      </c>
      <c r="AE281" s="127"/>
    </row>
    <row r="282" spans="1:31" x14ac:dyDescent="0.25">
      <c r="A282" t="s">
        <v>3554</v>
      </c>
      <c r="B282" t="s">
        <v>3296</v>
      </c>
      <c r="C282" t="s">
        <v>3284</v>
      </c>
      <c r="D282" t="s">
        <v>2295</v>
      </c>
      <c r="E282" s="2">
        <v>45570.4375</v>
      </c>
      <c r="F282" s="2">
        <v>45572.625</v>
      </c>
      <c r="G282" t="s">
        <v>3297</v>
      </c>
      <c r="I282" t="s">
        <v>2292</v>
      </c>
      <c r="J282" t="s">
        <v>44</v>
      </c>
      <c r="K282" t="s">
        <v>2293</v>
      </c>
      <c r="L282" t="s">
        <v>3222</v>
      </c>
      <c r="M282" t="s">
        <v>3088</v>
      </c>
      <c r="N282" t="s">
        <v>3103</v>
      </c>
      <c r="O282" t="s">
        <v>138</v>
      </c>
      <c r="P282" t="s">
        <v>3282</v>
      </c>
      <c r="Q282" t="str">
        <f t="shared" si="12"/>
        <v>October</v>
      </c>
      <c r="AE282" s="127"/>
    </row>
    <row r="283" spans="1:31" x14ac:dyDescent="0.25">
      <c r="A283" t="s">
        <v>3557</v>
      </c>
      <c r="B283" t="s">
        <v>3558</v>
      </c>
      <c r="C283" t="s">
        <v>3520</v>
      </c>
      <c r="D283" t="s">
        <v>613</v>
      </c>
      <c r="E283" s="2">
        <v>45570.458333333336</v>
      </c>
      <c r="F283" s="2">
        <v>45572.625</v>
      </c>
      <c r="G283" t="s">
        <v>3280</v>
      </c>
      <c r="H283" t="s">
        <v>3281</v>
      </c>
      <c r="I283" t="s">
        <v>610</v>
      </c>
      <c r="J283" t="s">
        <v>44</v>
      </c>
      <c r="K283" t="s">
        <v>617</v>
      </c>
      <c r="L283" t="s">
        <v>3189</v>
      </c>
      <c r="M283" t="s">
        <v>3088</v>
      </c>
      <c r="N283" t="s">
        <v>3103</v>
      </c>
      <c r="O283" t="s">
        <v>138</v>
      </c>
      <c r="P283" t="s">
        <v>3282</v>
      </c>
      <c r="Q283" t="str">
        <f t="shared" si="12"/>
        <v>October</v>
      </c>
      <c r="AE283" s="127"/>
    </row>
    <row r="284" spans="1:31" x14ac:dyDescent="0.25">
      <c r="A284" t="s">
        <v>3557</v>
      </c>
      <c r="B284" t="s">
        <v>3302</v>
      </c>
      <c r="C284" t="s">
        <v>3284</v>
      </c>
      <c r="D284" t="s">
        <v>613</v>
      </c>
      <c r="E284" s="2">
        <v>45570.458333333336</v>
      </c>
      <c r="F284" s="2">
        <v>45572.625</v>
      </c>
      <c r="G284" t="s">
        <v>3285</v>
      </c>
      <c r="I284" t="s">
        <v>610</v>
      </c>
      <c r="J284" t="s">
        <v>44</v>
      </c>
      <c r="K284" t="s">
        <v>617</v>
      </c>
      <c r="L284" t="s">
        <v>3189</v>
      </c>
      <c r="M284" t="s">
        <v>3088</v>
      </c>
      <c r="N284" t="s">
        <v>3103</v>
      </c>
      <c r="O284" t="s">
        <v>138</v>
      </c>
      <c r="P284" t="s">
        <v>3282</v>
      </c>
      <c r="Q284" t="str">
        <f t="shared" si="12"/>
        <v>October</v>
      </c>
      <c r="AE284" s="127"/>
    </row>
    <row r="285" spans="1:31" x14ac:dyDescent="0.25">
      <c r="A285" t="s">
        <v>3557</v>
      </c>
      <c r="B285" t="s">
        <v>3382</v>
      </c>
      <c r="C285" t="s">
        <v>3284</v>
      </c>
      <c r="D285" t="s">
        <v>613</v>
      </c>
      <c r="E285" s="2">
        <v>45570.458333333336</v>
      </c>
      <c r="F285" s="2">
        <v>45572.625</v>
      </c>
      <c r="G285" t="s">
        <v>3288</v>
      </c>
      <c r="I285" t="s">
        <v>610</v>
      </c>
      <c r="J285" t="s">
        <v>44</v>
      </c>
      <c r="K285" t="s">
        <v>617</v>
      </c>
      <c r="L285" t="s">
        <v>3189</v>
      </c>
      <c r="M285" t="s">
        <v>3088</v>
      </c>
      <c r="N285" t="s">
        <v>3103</v>
      </c>
      <c r="O285" t="s">
        <v>138</v>
      </c>
      <c r="P285" t="s">
        <v>3282</v>
      </c>
      <c r="Q285" t="str">
        <f t="shared" si="12"/>
        <v>October</v>
      </c>
      <c r="AE285" s="127"/>
    </row>
    <row r="286" spans="1:31" x14ac:dyDescent="0.25">
      <c r="A286" t="s">
        <v>3557</v>
      </c>
      <c r="B286" t="s">
        <v>3290</v>
      </c>
      <c r="C286" t="s">
        <v>3284</v>
      </c>
      <c r="D286" t="s">
        <v>613</v>
      </c>
      <c r="E286" s="2">
        <v>45570.458333333336</v>
      </c>
      <c r="F286" s="2">
        <v>45572.625</v>
      </c>
      <c r="G286" t="s">
        <v>3291</v>
      </c>
      <c r="I286" t="s">
        <v>610</v>
      </c>
      <c r="J286" t="s">
        <v>44</v>
      </c>
      <c r="K286" t="s">
        <v>617</v>
      </c>
      <c r="L286" t="s">
        <v>3189</v>
      </c>
      <c r="M286" t="s">
        <v>3088</v>
      </c>
      <c r="N286" t="s">
        <v>3103</v>
      </c>
      <c r="O286" t="s">
        <v>138</v>
      </c>
      <c r="P286" t="s">
        <v>3282</v>
      </c>
      <c r="Q286" t="str">
        <f t="shared" si="12"/>
        <v>October</v>
      </c>
      <c r="AE286" s="127"/>
    </row>
    <row r="287" spans="1:31" x14ac:dyDescent="0.25">
      <c r="A287" t="s">
        <v>3557</v>
      </c>
      <c r="B287" t="s">
        <v>3293</v>
      </c>
      <c r="C287" t="s">
        <v>3284</v>
      </c>
      <c r="D287" t="s">
        <v>613</v>
      </c>
      <c r="E287" s="2">
        <v>45570.458333333336</v>
      </c>
      <c r="F287" s="2">
        <v>45572.625</v>
      </c>
      <c r="G287" t="s">
        <v>3294</v>
      </c>
      <c r="I287" t="s">
        <v>610</v>
      </c>
      <c r="J287" t="s">
        <v>44</v>
      </c>
      <c r="K287" t="s">
        <v>617</v>
      </c>
      <c r="L287" t="s">
        <v>3189</v>
      </c>
      <c r="M287" t="s">
        <v>3088</v>
      </c>
      <c r="N287" t="s">
        <v>3103</v>
      </c>
      <c r="O287" t="s">
        <v>138</v>
      </c>
      <c r="P287" t="s">
        <v>3282</v>
      </c>
      <c r="Q287" t="str">
        <f t="shared" si="12"/>
        <v>October</v>
      </c>
      <c r="AE287" s="127"/>
    </row>
    <row r="288" spans="1:31" x14ac:dyDescent="0.25">
      <c r="A288" t="s">
        <v>3557</v>
      </c>
      <c r="B288" t="s">
        <v>3545</v>
      </c>
      <c r="C288" t="s">
        <v>3284</v>
      </c>
      <c r="D288" t="s">
        <v>613</v>
      </c>
      <c r="E288" s="2">
        <v>45570.458333333336</v>
      </c>
      <c r="F288" s="2">
        <v>45572.625</v>
      </c>
      <c r="G288" t="s">
        <v>3319</v>
      </c>
      <c r="I288" t="s">
        <v>610</v>
      </c>
      <c r="J288" t="s">
        <v>44</v>
      </c>
      <c r="K288" t="s">
        <v>617</v>
      </c>
      <c r="L288" t="s">
        <v>3189</v>
      </c>
      <c r="M288" t="s">
        <v>3088</v>
      </c>
      <c r="N288" t="s">
        <v>3103</v>
      </c>
      <c r="O288" t="s">
        <v>138</v>
      </c>
      <c r="P288" t="s">
        <v>3282</v>
      </c>
      <c r="Q288" t="str">
        <f t="shared" si="12"/>
        <v>October</v>
      </c>
      <c r="AE288" s="127"/>
    </row>
    <row r="289" spans="1:31" x14ac:dyDescent="0.25">
      <c r="A289" t="s">
        <v>3557</v>
      </c>
      <c r="B289" t="s">
        <v>3321</v>
      </c>
      <c r="C289" t="s">
        <v>3284</v>
      </c>
      <c r="D289" t="s">
        <v>613</v>
      </c>
      <c r="E289" s="2">
        <v>45570.458333333336</v>
      </c>
      <c r="F289" s="2">
        <v>45572.625</v>
      </c>
      <c r="G289" t="s">
        <v>3322</v>
      </c>
      <c r="H289" t="s">
        <v>3383</v>
      </c>
      <c r="I289" t="s">
        <v>610</v>
      </c>
      <c r="J289" t="s">
        <v>44</v>
      </c>
      <c r="K289" t="s">
        <v>617</v>
      </c>
      <c r="L289" t="s">
        <v>3189</v>
      </c>
      <c r="M289" t="s">
        <v>3088</v>
      </c>
      <c r="N289" t="s">
        <v>3103</v>
      </c>
      <c r="O289" t="s">
        <v>138</v>
      </c>
      <c r="P289" t="s">
        <v>3282</v>
      </c>
      <c r="Q289" t="str">
        <f t="shared" si="12"/>
        <v>October</v>
      </c>
      <c r="AE289" s="127"/>
    </row>
    <row r="290" spans="1:31" x14ac:dyDescent="0.25">
      <c r="A290" t="s">
        <v>3559</v>
      </c>
      <c r="B290" t="s">
        <v>3560</v>
      </c>
      <c r="C290" t="s">
        <v>3420</v>
      </c>
      <c r="D290" t="s">
        <v>513</v>
      </c>
      <c r="E290" s="2">
        <v>45571.291666666664</v>
      </c>
      <c r="F290" s="2">
        <v>45572.666666666664</v>
      </c>
      <c r="G290" t="s">
        <v>3280</v>
      </c>
      <c r="H290" t="s">
        <v>3281</v>
      </c>
      <c r="I290" t="s">
        <v>429</v>
      </c>
      <c r="J290" t="s">
        <v>44</v>
      </c>
      <c r="K290" t="s">
        <v>516</v>
      </c>
      <c r="L290" t="s">
        <v>3189</v>
      </c>
      <c r="M290" t="s">
        <v>3088</v>
      </c>
      <c r="N290" t="s">
        <v>3103</v>
      </c>
      <c r="O290" t="s">
        <v>138</v>
      </c>
      <c r="P290" t="s">
        <v>3329</v>
      </c>
      <c r="Q290" t="str">
        <f t="shared" si="12"/>
        <v>October</v>
      </c>
      <c r="AE290" s="127"/>
    </row>
    <row r="291" spans="1:31" x14ac:dyDescent="0.25">
      <c r="A291" t="s">
        <v>3559</v>
      </c>
      <c r="B291" t="s">
        <v>3302</v>
      </c>
      <c r="C291" t="s">
        <v>3284</v>
      </c>
      <c r="D291" t="s">
        <v>513</v>
      </c>
      <c r="E291" s="2">
        <v>45571.291666666664</v>
      </c>
      <c r="F291" s="2">
        <v>45572.666666666664</v>
      </c>
      <c r="G291" t="s">
        <v>3285</v>
      </c>
      <c r="I291" t="s">
        <v>429</v>
      </c>
      <c r="J291" t="s">
        <v>44</v>
      </c>
      <c r="K291" t="s">
        <v>516</v>
      </c>
      <c r="L291" t="s">
        <v>3189</v>
      </c>
      <c r="M291" t="s">
        <v>3088</v>
      </c>
      <c r="N291" t="s">
        <v>3103</v>
      </c>
      <c r="O291" t="s">
        <v>138</v>
      </c>
      <c r="P291" t="s">
        <v>3329</v>
      </c>
      <c r="Q291" t="str">
        <f t="shared" si="12"/>
        <v>October</v>
      </c>
      <c r="AE291" s="127"/>
    </row>
    <row r="292" spans="1:31" x14ac:dyDescent="0.25">
      <c r="A292" t="s">
        <v>3559</v>
      </c>
      <c r="B292" t="s">
        <v>3382</v>
      </c>
      <c r="C292" t="s">
        <v>3284</v>
      </c>
      <c r="D292" t="s">
        <v>513</v>
      </c>
      <c r="E292" s="2">
        <v>45571.291666666664</v>
      </c>
      <c r="F292" s="2">
        <v>45572.666666666664</v>
      </c>
      <c r="G292" t="s">
        <v>3288</v>
      </c>
      <c r="I292" t="s">
        <v>429</v>
      </c>
      <c r="J292" t="s">
        <v>44</v>
      </c>
      <c r="K292" t="s">
        <v>516</v>
      </c>
      <c r="L292" t="s">
        <v>3189</v>
      </c>
      <c r="M292" t="s">
        <v>3088</v>
      </c>
      <c r="N292" t="s">
        <v>3103</v>
      </c>
      <c r="O292" t="s">
        <v>138</v>
      </c>
      <c r="P292" t="s">
        <v>3329</v>
      </c>
      <c r="Q292" t="str">
        <f t="shared" si="12"/>
        <v>October</v>
      </c>
      <c r="AE292" s="127"/>
    </row>
    <row r="293" spans="1:31" x14ac:dyDescent="0.25">
      <c r="A293" t="s">
        <v>3559</v>
      </c>
      <c r="B293" t="s">
        <v>3433</v>
      </c>
      <c r="C293" t="s">
        <v>3284</v>
      </c>
      <c r="D293" t="s">
        <v>513</v>
      </c>
      <c r="E293" s="2">
        <v>45571.291666666664</v>
      </c>
      <c r="F293" s="2">
        <v>45572.666666666664</v>
      </c>
      <c r="G293" t="s">
        <v>3359</v>
      </c>
      <c r="I293" t="s">
        <v>429</v>
      </c>
      <c r="J293" t="s">
        <v>44</v>
      </c>
      <c r="K293" t="s">
        <v>516</v>
      </c>
      <c r="L293" t="s">
        <v>3189</v>
      </c>
      <c r="M293" t="s">
        <v>3088</v>
      </c>
      <c r="N293" t="s">
        <v>3103</v>
      </c>
      <c r="O293" t="s">
        <v>138</v>
      </c>
      <c r="P293" t="s">
        <v>3329</v>
      </c>
      <c r="Q293" t="str">
        <f t="shared" si="12"/>
        <v>October</v>
      </c>
      <c r="AE293" s="127"/>
    </row>
    <row r="294" spans="1:31" x14ac:dyDescent="0.25">
      <c r="A294" t="s">
        <v>3559</v>
      </c>
      <c r="B294" t="s">
        <v>3299</v>
      </c>
      <c r="C294" t="s">
        <v>3284</v>
      </c>
      <c r="D294" t="s">
        <v>513</v>
      </c>
      <c r="E294" s="2">
        <v>45571.291666666664</v>
      </c>
      <c r="F294" s="2">
        <v>45572.666666666664</v>
      </c>
      <c r="G294" t="s">
        <v>3300</v>
      </c>
      <c r="I294" t="s">
        <v>429</v>
      </c>
      <c r="J294" t="s">
        <v>44</v>
      </c>
      <c r="K294" t="s">
        <v>516</v>
      </c>
      <c r="L294" t="s">
        <v>3189</v>
      </c>
      <c r="M294" t="s">
        <v>3088</v>
      </c>
      <c r="N294" t="s">
        <v>3103</v>
      </c>
      <c r="O294" t="s">
        <v>138</v>
      </c>
      <c r="P294" t="s">
        <v>3329</v>
      </c>
      <c r="Q294" t="str">
        <f t="shared" si="12"/>
        <v>October</v>
      </c>
      <c r="AE294" s="127"/>
    </row>
    <row r="295" spans="1:31" x14ac:dyDescent="0.25">
      <c r="A295" t="s">
        <v>3559</v>
      </c>
      <c r="B295" t="s">
        <v>3538</v>
      </c>
      <c r="C295" t="s">
        <v>3284</v>
      </c>
      <c r="D295" t="s">
        <v>513</v>
      </c>
      <c r="E295" s="2">
        <v>45571.291666666664</v>
      </c>
      <c r="F295" s="2">
        <v>45572.666666666664</v>
      </c>
      <c r="G295" t="s">
        <v>3539</v>
      </c>
      <c r="I295" t="s">
        <v>429</v>
      </c>
      <c r="J295" t="s">
        <v>44</v>
      </c>
      <c r="K295" t="s">
        <v>516</v>
      </c>
      <c r="L295" t="s">
        <v>3189</v>
      </c>
      <c r="M295" t="s">
        <v>3088</v>
      </c>
      <c r="N295" t="s">
        <v>3103</v>
      </c>
      <c r="O295" t="s">
        <v>138</v>
      </c>
      <c r="P295" t="s">
        <v>3329</v>
      </c>
      <c r="Q295" t="str">
        <f t="shared" si="12"/>
        <v>October</v>
      </c>
      <c r="AE295" s="127"/>
    </row>
    <row r="296" spans="1:31" x14ac:dyDescent="0.25">
      <c r="A296" t="s">
        <v>3559</v>
      </c>
      <c r="B296" t="s">
        <v>3540</v>
      </c>
      <c r="C296" t="s">
        <v>3284</v>
      </c>
      <c r="D296" t="s">
        <v>513</v>
      </c>
      <c r="E296" s="2">
        <v>45571.291666666664</v>
      </c>
      <c r="F296" s="2">
        <v>45572.666666666664</v>
      </c>
      <c r="G296" t="s">
        <v>3541</v>
      </c>
      <c r="I296" t="s">
        <v>429</v>
      </c>
      <c r="J296" t="s">
        <v>44</v>
      </c>
      <c r="K296" t="s">
        <v>516</v>
      </c>
      <c r="L296" t="s">
        <v>3189</v>
      </c>
      <c r="M296" t="s">
        <v>3088</v>
      </c>
      <c r="N296" t="s">
        <v>3103</v>
      </c>
      <c r="O296" t="s">
        <v>138</v>
      </c>
      <c r="P296" t="s">
        <v>3329</v>
      </c>
      <c r="Q296" t="str">
        <f t="shared" si="12"/>
        <v>October</v>
      </c>
      <c r="AE296" s="127"/>
    </row>
    <row r="297" spans="1:31" x14ac:dyDescent="0.25">
      <c r="A297" t="s">
        <v>3559</v>
      </c>
      <c r="B297" t="s">
        <v>3560</v>
      </c>
      <c r="C297" t="s">
        <v>3420</v>
      </c>
      <c r="D297" t="s">
        <v>537</v>
      </c>
      <c r="E297" s="2">
        <v>45571.291666666664</v>
      </c>
      <c r="F297" s="2">
        <v>45572.666666666664</v>
      </c>
      <c r="G297" t="s">
        <v>3280</v>
      </c>
      <c r="H297" t="s">
        <v>3281</v>
      </c>
      <c r="I297" t="s">
        <v>429</v>
      </c>
      <c r="J297" t="s">
        <v>44</v>
      </c>
      <c r="K297" t="s">
        <v>516</v>
      </c>
      <c r="L297" t="s">
        <v>3189</v>
      </c>
      <c r="M297" t="s">
        <v>3088</v>
      </c>
      <c r="N297" t="s">
        <v>3103</v>
      </c>
      <c r="O297" t="s">
        <v>138</v>
      </c>
      <c r="P297" t="s">
        <v>3329</v>
      </c>
      <c r="Q297" t="str">
        <f t="shared" si="12"/>
        <v>October</v>
      </c>
      <c r="AE297" s="127"/>
    </row>
    <row r="298" spans="1:31" x14ac:dyDescent="0.25">
      <c r="A298" t="s">
        <v>3561</v>
      </c>
      <c r="B298" t="s">
        <v>3307</v>
      </c>
      <c r="C298" t="s">
        <v>3284</v>
      </c>
      <c r="D298" t="s">
        <v>2826</v>
      </c>
      <c r="E298" s="2">
        <v>45572.1875</v>
      </c>
      <c r="F298" s="2">
        <v>45572.395833333336</v>
      </c>
      <c r="G298" t="s">
        <v>3313</v>
      </c>
      <c r="I298" t="s">
        <v>199</v>
      </c>
      <c r="J298" t="s">
        <v>44</v>
      </c>
      <c r="K298" t="s">
        <v>59</v>
      </c>
      <c r="L298" t="s">
        <v>3157</v>
      </c>
      <c r="M298" t="s">
        <v>3136</v>
      </c>
      <c r="N298" t="s">
        <v>3119</v>
      </c>
      <c r="O298" t="s">
        <v>200</v>
      </c>
      <c r="P298" t="s">
        <v>3309</v>
      </c>
      <c r="Q298" t="str">
        <f t="shared" si="12"/>
        <v>October</v>
      </c>
      <c r="AE298" s="127"/>
    </row>
    <row r="299" spans="1:31" x14ac:dyDescent="0.25">
      <c r="A299" t="s">
        <v>3561</v>
      </c>
      <c r="B299" t="s">
        <v>3562</v>
      </c>
      <c r="C299" t="s">
        <v>3284</v>
      </c>
      <c r="D299" t="s">
        <v>2826</v>
      </c>
      <c r="E299" s="2">
        <v>45572.1875</v>
      </c>
      <c r="F299" s="2">
        <v>45572.395833333336</v>
      </c>
      <c r="G299" t="s">
        <v>3313</v>
      </c>
      <c r="I299" t="s">
        <v>199</v>
      </c>
      <c r="J299" t="s">
        <v>44</v>
      </c>
      <c r="K299" t="s">
        <v>59</v>
      </c>
      <c r="L299" t="s">
        <v>3157</v>
      </c>
      <c r="M299" t="s">
        <v>3136</v>
      </c>
      <c r="N299" t="s">
        <v>3119</v>
      </c>
      <c r="O299" t="s">
        <v>200</v>
      </c>
      <c r="P299" t="s">
        <v>3309</v>
      </c>
      <c r="Q299" t="str">
        <f t="shared" si="12"/>
        <v>October</v>
      </c>
      <c r="AE299" s="127"/>
    </row>
    <row r="300" spans="1:31" x14ac:dyDescent="0.25">
      <c r="A300" t="s">
        <v>3563</v>
      </c>
      <c r="B300" t="s">
        <v>3307</v>
      </c>
      <c r="C300" t="s">
        <v>3284</v>
      </c>
      <c r="D300" t="s">
        <v>2860</v>
      </c>
      <c r="E300" s="2">
        <v>45572.1875</v>
      </c>
      <c r="F300" s="2">
        <v>45572.395833333336</v>
      </c>
      <c r="G300" t="s">
        <v>3313</v>
      </c>
      <c r="I300" t="s">
        <v>544</v>
      </c>
      <c r="J300" t="s">
        <v>44</v>
      </c>
      <c r="K300" t="s">
        <v>2865</v>
      </c>
      <c r="L300" t="s">
        <v>3157</v>
      </c>
      <c r="M300" t="s">
        <v>3136</v>
      </c>
      <c r="N300" t="s">
        <v>3119</v>
      </c>
      <c r="O300" t="s">
        <v>546</v>
      </c>
      <c r="P300" t="s">
        <v>3309</v>
      </c>
      <c r="Q300" t="str">
        <f t="shared" si="12"/>
        <v>October</v>
      </c>
      <c r="AE300" s="127"/>
    </row>
    <row r="301" spans="1:31" x14ac:dyDescent="0.25">
      <c r="A301" t="s">
        <v>3561</v>
      </c>
      <c r="B301" t="s">
        <v>3564</v>
      </c>
      <c r="C301" t="s">
        <v>3279</v>
      </c>
      <c r="D301" t="s">
        <v>2826</v>
      </c>
      <c r="E301" s="2">
        <v>45572.1875</v>
      </c>
      <c r="F301" s="2">
        <v>45572.604166666664</v>
      </c>
      <c r="G301" t="s">
        <v>3313</v>
      </c>
      <c r="H301" t="s">
        <v>3314</v>
      </c>
      <c r="I301" t="s">
        <v>199</v>
      </c>
      <c r="J301" t="s">
        <v>44</v>
      </c>
      <c r="K301" t="s">
        <v>59</v>
      </c>
      <c r="L301" t="s">
        <v>3157</v>
      </c>
      <c r="M301" t="s">
        <v>3136</v>
      </c>
      <c r="N301" t="s">
        <v>3119</v>
      </c>
      <c r="O301" t="s">
        <v>200</v>
      </c>
      <c r="P301" t="s">
        <v>3309</v>
      </c>
      <c r="Q301" t="str">
        <f t="shared" si="12"/>
        <v>October</v>
      </c>
      <c r="AE301" s="127"/>
    </row>
    <row r="302" spans="1:31" x14ac:dyDescent="0.25">
      <c r="A302" t="s">
        <v>3561</v>
      </c>
      <c r="B302" t="s">
        <v>3311</v>
      </c>
      <c r="C302" t="s">
        <v>3284</v>
      </c>
      <c r="D302" t="s">
        <v>2826</v>
      </c>
      <c r="E302" s="2">
        <v>45572.1875</v>
      </c>
      <c r="F302" s="2">
        <v>45572.604166666664</v>
      </c>
      <c r="G302" t="s">
        <v>3313</v>
      </c>
      <c r="I302" t="s">
        <v>199</v>
      </c>
      <c r="J302" t="s">
        <v>44</v>
      </c>
      <c r="K302" t="s">
        <v>59</v>
      </c>
      <c r="L302" t="s">
        <v>3157</v>
      </c>
      <c r="M302" t="s">
        <v>3136</v>
      </c>
      <c r="N302" t="s">
        <v>3119</v>
      </c>
      <c r="O302" t="s">
        <v>200</v>
      </c>
      <c r="P302" t="s">
        <v>3309</v>
      </c>
      <c r="Q302" t="str">
        <f t="shared" si="12"/>
        <v>October</v>
      </c>
      <c r="AE302" s="127"/>
    </row>
    <row r="303" spans="1:31" x14ac:dyDescent="0.25">
      <c r="A303" t="s">
        <v>3561</v>
      </c>
      <c r="B303" t="s">
        <v>3564</v>
      </c>
      <c r="C303" t="s">
        <v>3279</v>
      </c>
      <c r="D303" t="s">
        <v>2832</v>
      </c>
      <c r="E303" s="2">
        <v>45572.1875</v>
      </c>
      <c r="F303" s="2">
        <v>45572.604166666664</v>
      </c>
      <c r="G303" t="s">
        <v>3313</v>
      </c>
      <c r="H303" t="s">
        <v>3314</v>
      </c>
      <c r="I303" t="s">
        <v>199</v>
      </c>
      <c r="J303" t="s">
        <v>44</v>
      </c>
      <c r="K303" t="s">
        <v>59</v>
      </c>
      <c r="L303" t="s">
        <v>3157</v>
      </c>
      <c r="M303" t="s">
        <v>3136</v>
      </c>
      <c r="N303" t="s">
        <v>3119</v>
      </c>
      <c r="O303" t="s">
        <v>200</v>
      </c>
      <c r="P303" t="s">
        <v>3309</v>
      </c>
      <c r="Q303" t="str">
        <f t="shared" si="12"/>
        <v>October</v>
      </c>
      <c r="AE303" s="127"/>
    </row>
    <row r="304" spans="1:31" x14ac:dyDescent="0.25">
      <c r="A304" t="s">
        <v>3563</v>
      </c>
      <c r="B304" t="s">
        <v>3565</v>
      </c>
      <c r="C304" t="s">
        <v>3279</v>
      </c>
      <c r="D304" t="s">
        <v>2860</v>
      </c>
      <c r="E304" s="2">
        <v>45572.1875</v>
      </c>
      <c r="F304" s="2">
        <v>45572.604166666664</v>
      </c>
      <c r="G304" t="s">
        <v>3313</v>
      </c>
      <c r="H304" t="s">
        <v>3566</v>
      </c>
      <c r="I304" t="s">
        <v>544</v>
      </c>
      <c r="J304" t="s">
        <v>44</v>
      </c>
      <c r="K304" t="s">
        <v>2865</v>
      </c>
      <c r="L304" t="s">
        <v>3157</v>
      </c>
      <c r="M304" t="s">
        <v>3136</v>
      </c>
      <c r="N304" t="s">
        <v>3119</v>
      </c>
      <c r="O304" t="s">
        <v>546</v>
      </c>
      <c r="P304" t="s">
        <v>3309</v>
      </c>
      <c r="Q304" t="str">
        <f t="shared" si="12"/>
        <v>October</v>
      </c>
      <c r="AE304" s="127"/>
    </row>
    <row r="305" spans="1:31" x14ac:dyDescent="0.25">
      <c r="A305" t="s">
        <v>3563</v>
      </c>
      <c r="B305" t="s">
        <v>3567</v>
      </c>
      <c r="C305" t="s">
        <v>3284</v>
      </c>
      <c r="D305" t="s">
        <v>2860</v>
      </c>
      <c r="E305" s="2">
        <v>45572.1875</v>
      </c>
      <c r="F305" s="2">
        <v>45572.604166666664</v>
      </c>
      <c r="G305" t="s">
        <v>3313</v>
      </c>
      <c r="I305" t="s">
        <v>544</v>
      </c>
      <c r="J305" t="s">
        <v>44</v>
      </c>
      <c r="K305" t="s">
        <v>2865</v>
      </c>
      <c r="L305" t="s">
        <v>3157</v>
      </c>
      <c r="M305" t="s">
        <v>3136</v>
      </c>
      <c r="N305" t="s">
        <v>3119</v>
      </c>
      <c r="O305" t="s">
        <v>546</v>
      </c>
      <c r="P305" t="s">
        <v>3309</v>
      </c>
      <c r="Q305" t="str">
        <f t="shared" si="12"/>
        <v>October</v>
      </c>
      <c r="AE305" s="127"/>
    </row>
    <row r="306" spans="1:31" x14ac:dyDescent="0.25">
      <c r="A306" t="s">
        <v>3563</v>
      </c>
      <c r="B306" t="s">
        <v>3565</v>
      </c>
      <c r="C306" t="s">
        <v>3279</v>
      </c>
      <c r="D306" t="s">
        <v>2867</v>
      </c>
      <c r="E306" s="2">
        <v>45572.1875</v>
      </c>
      <c r="F306" s="2">
        <v>45572.604166666664</v>
      </c>
      <c r="G306" t="s">
        <v>3313</v>
      </c>
      <c r="H306" t="s">
        <v>3566</v>
      </c>
      <c r="I306" t="s">
        <v>544</v>
      </c>
      <c r="J306" t="s">
        <v>44</v>
      </c>
      <c r="K306" t="s">
        <v>2871</v>
      </c>
      <c r="L306" t="s">
        <v>3157</v>
      </c>
      <c r="M306" t="s">
        <v>3136</v>
      </c>
      <c r="N306" t="s">
        <v>3119</v>
      </c>
      <c r="O306" t="s">
        <v>546</v>
      </c>
      <c r="P306" t="s">
        <v>3309</v>
      </c>
      <c r="Q306" t="str">
        <f t="shared" si="12"/>
        <v>October</v>
      </c>
      <c r="AE306" s="127"/>
    </row>
    <row r="307" spans="1:31" x14ac:dyDescent="0.25">
      <c r="A307" t="s">
        <v>3563</v>
      </c>
      <c r="B307" t="s">
        <v>3565</v>
      </c>
      <c r="C307" t="s">
        <v>3279</v>
      </c>
      <c r="D307" t="s">
        <v>2873</v>
      </c>
      <c r="E307" s="2">
        <v>45572.1875</v>
      </c>
      <c r="F307" s="2">
        <v>45572.604166666664</v>
      </c>
      <c r="G307" t="s">
        <v>3313</v>
      </c>
      <c r="H307" t="s">
        <v>3566</v>
      </c>
      <c r="I307" t="s">
        <v>544</v>
      </c>
      <c r="J307" t="s">
        <v>44</v>
      </c>
      <c r="K307" t="s">
        <v>2871</v>
      </c>
      <c r="L307" t="s">
        <v>3157</v>
      </c>
      <c r="M307" t="s">
        <v>3136</v>
      </c>
      <c r="N307" t="s">
        <v>3119</v>
      </c>
      <c r="O307" t="s">
        <v>546</v>
      </c>
      <c r="P307" t="s">
        <v>3309</v>
      </c>
      <c r="Q307" t="str">
        <f t="shared" si="12"/>
        <v>October</v>
      </c>
      <c r="AE307" s="127"/>
    </row>
    <row r="308" spans="1:31" x14ac:dyDescent="0.25">
      <c r="A308" t="s">
        <v>3563</v>
      </c>
      <c r="B308" t="s">
        <v>3565</v>
      </c>
      <c r="C308" t="s">
        <v>3279</v>
      </c>
      <c r="D308" t="s">
        <v>2879</v>
      </c>
      <c r="E308" s="2">
        <v>45572.1875</v>
      </c>
      <c r="F308" s="2">
        <v>45572.604166666664</v>
      </c>
      <c r="G308" t="s">
        <v>3313</v>
      </c>
      <c r="H308" t="s">
        <v>3566</v>
      </c>
      <c r="I308" t="s">
        <v>544</v>
      </c>
      <c r="J308" t="s">
        <v>44</v>
      </c>
      <c r="K308" t="s">
        <v>2871</v>
      </c>
      <c r="L308" t="s">
        <v>3157</v>
      </c>
      <c r="M308" t="s">
        <v>3136</v>
      </c>
      <c r="N308" t="s">
        <v>3119</v>
      </c>
      <c r="O308" t="s">
        <v>546</v>
      </c>
      <c r="P308" t="s">
        <v>3309</v>
      </c>
      <c r="Q308" t="str">
        <f t="shared" si="12"/>
        <v>October</v>
      </c>
      <c r="AE308" s="127"/>
    </row>
    <row r="309" spans="1:31" x14ac:dyDescent="0.25">
      <c r="A309" t="s">
        <v>3561</v>
      </c>
      <c r="B309" t="s">
        <v>3564</v>
      </c>
      <c r="C309" t="s">
        <v>3279</v>
      </c>
      <c r="D309" t="s">
        <v>2919</v>
      </c>
      <c r="E309" s="2">
        <v>45572.1875</v>
      </c>
      <c r="F309" s="2">
        <v>45572.604166666664</v>
      </c>
      <c r="G309" t="s">
        <v>3313</v>
      </c>
      <c r="H309" t="s">
        <v>3314</v>
      </c>
      <c r="I309" t="s">
        <v>1304</v>
      </c>
      <c r="J309" t="s">
        <v>44</v>
      </c>
      <c r="K309" t="s">
        <v>1692</v>
      </c>
      <c r="L309" t="s">
        <v>3157</v>
      </c>
      <c r="M309" t="s">
        <v>3136</v>
      </c>
      <c r="N309" t="s">
        <v>3119</v>
      </c>
      <c r="O309" t="s">
        <v>200</v>
      </c>
      <c r="P309" t="s">
        <v>3309</v>
      </c>
      <c r="Q309" t="str">
        <f t="shared" si="12"/>
        <v>October</v>
      </c>
      <c r="AE309" s="127"/>
    </row>
    <row r="310" spans="1:31" x14ac:dyDescent="0.25">
      <c r="A310" t="s">
        <v>3568</v>
      </c>
      <c r="B310" t="s">
        <v>3569</v>
      </c>
      <c r="C310" t="s">
        <v>3520</v>
      </c>
      <c r="D310" t="s">
        <v>3335</v>
      </c>
      <c r="E310" s="2">
        <v>45572.3125</v>
      </c>
      <c r="F310" s="2">
        <v>45586.760416666664</v>
      </c>
      <c r="G310" t="s">
        <v>3280</v>
      </c>
      <c r="H310" t="s">
        <v>3336</v>
      </c>
      <c r="I310" t="s">
        <v>3328</v>
      </c>
      <c r="J310" t="s">
        <v>3328</v>
      </c>
      <c r="K310" t="s">
        <v>3328</v>
      </c>
      <c r="L310" t="s">
        <v>3328</v>
      </c>
      <c r="M310" t="s">
        <v>3328</v>
      </c>
      <c r="N310" t="s">
        <v>3328</v>
      </c>
      <c r="O310" t="s">
        <v>3328</v>
      </c>
      <c r="P310" t="s">
        <v>3329</v>
      </c>
      <c r="Q310" t="str">
        <f t="shared" si="12"/>
        <v>October</v>
      </c>
      <c r="AE310" s="127"/>
    </row>
    <row r="311" spans="1:31" x14ac:dyDescent="0.25">
      <c r="A311" t="s">
        <v>3568</v>
      </c>
      <c r="B311" t="s">
        <v>3570</v>
      </c>
      <c r="C311" t="s">
        <v>3284</v>
      </c>
      <c r="D311" t="s">
        <v>3335</v>
      </c>
      <c r="E311" s="2">
        <v>45572.3125</v>
      </c>
      <c r="F311" s="2">
        <v>45586.760416666664</v>
      </c>
      <c r="G311" t="s">
        <v>3571</v>
      </c>
      <c r="I311" t="s">
        <v>3328</v>
      </c>
      <c r="J311" t="s">
        <v>3328</v>
      </c>
      <c r="K311" t="s">
        <v>3328</v>
      </c>
      <c r="L311" t="s">
        <v>3328</v>
      </c>
      <c r="M311" t="s">
        <v>3328</v>
      </c>
      <c r="N311" t="s">
        <v>3328</v>
      </c>
      <c r="O311" t="s">
        <v>3328</v>
      </c>
      <c r="P311" t="s">
        <v>3329</v>
      </c>
      <c r="Q311" t="str">
        <f t="shared" si="12"/>
        <v>October</v>
      </c>
      <c r="AE311" s="127"/>
    </row>
    <row r="312" spans="1:31" x14ac:dyDescent="0.25">
      <c r="A312" t="s">
        <v>3568</v>
      </c>
      <c r="B312" t="s">
        <v>3572</v>
      </c>
      <c r="C312" t="s">
        <v>3284</v>
      </c>
      <c r="D312" t="s">
        <v>3335</v>
      </c>
      <c r="E312" s="2">
        <v>45572.3125</v>
      </c>
      <c r="F312" s="2">
        <v>45586.760416666664</v>
      </c>
      <c r="G312" t="s">
        <v>3319</v>
      </c>
      <c r="I312" t="s">
        <v>3328</v>
      </c>
      <c r="J312" t="s">
        <v>3328</v>
      </c>
      <c r="K312" t="s">
        <v>3328</v>
      </c>
      <c r="L312" t="s">
        <v>3328</v>
      </c>
      <c r="M312" t="s">
        <v>3328</v>
      </c>
      <c r="N312" t="s">
        <v>3328</v>
      </c>
      <c r="O312" t="s">
        <v>3328</v>
      </c>
      <c r="P312" t="s">
        <v>3329</v>
      </c>
      <c r="Q312" t="str">
        <f t="shared" si="12"/>
        <v>October</v>
      </c>
      <c r="AE312" s="127"/>
    </row>
    <row r="313" spans="1:31" x14ac:dyDescent="0.25">
      <c r="A313" t="s">
        <v>3568</v>
      </c>
      <c r="B313" t="s">
        <v>3573</v>
      </c>
      <c r="C313" t="s">
        <v>3284</v>
      </c>
      <c r="D313" t="s">
        <v>3335</v>
      </c>
      <c r="E313" s="2">
        <v>45572.3125</v>
      </c>
      <c r="F313" s="2">
        <v>45586.760416666664</v>
      </c>
      <c r="G313" t="s">
        <v>3285</v>
      </c>
      <c r="I313" t="s">
        <v>3328</v>
      </c>
      <c r="J313" t="s">
        <v>3328</v>
      </c>
      <c r="K313" t="s">
        <v>3328</v>
      </c>
      <c r="L313" t="s">
        <v>3328</v>
      </c>
      <c r="M313" t="s">
        <v>3328</v>
      </c>
      <c r="N313" t="s">
        <v>3328</v>
      </c>
      <c r="O313" t="s">
        <v>3328</v>
      </c>
      <c r="P313" t="s">
        <v>3329</v>
      </c>
      <c r="Q313" t="str">
        <f t="shared" si="12"/>
        <v>October</v>
      </c>
      <c r="AE313" s="127"/>
    </row>
    <row r="314" spans="1:31" x14ac:dyDescent="0.25">
      <c r="A314" t="s">
        <v>3568</v>
      </c>
      <c r="B314" t="s">
        <v>3574</v>
      </c>
      <c r="C314" t="s">
        <v>3284</v>
      </c>
      <c r="D314" t="s">
        <v>3335</v>
      </c>
      <c r="E314" s="2">
        <v>45572.3125</v>
      </c>
      <c r="F314" s="2">
        <v>45586.760416666664</v>
      </c>
      <c r="G314" t="s">
        <v>3541</v>
      </c>
      <c r="I314" t="s">
        <v>3328</v>
      </c>
      <c r="J314" t="s">
        <v>3328</v>
      </c>
      <c r="K314" t="s">
        <v>3328</v>
      </c>
      <c r="L314" t="s">
        <v>3328</v>
      </c>
      <c r="M314" t="s">
        <v>3328</v>
      </c>
      <c r="N314" t="s">
        <v>3328</v>
      </c>
      <c r="O314" t="s">
        <v>3328</v>
      </c>
      <c r="P314" t="s">
        <v>3329</v>
      </c>
      <c r="Q314" t="str">
        <f t="shared" si="12"/>
        <v>October</v>
      </c>
      <c r="AE314" s="127"/>
    </row>
    <row r="315" spans="1:31" x14ac:dyDescent="0.25">
      <c r="A315" t="s">
        <v>3568</v>
      </c>
      <c r="B315" t="s">
        <v>3575</v>
      </c>
      <c r="C315" t="s">
        <v>3284</v>
      </c>
      <c r="D315" t="s">
        <v>3335</v>
      </c>
      <c r="E315" s="2">
        <v>45572.3125</v>
      </c>
      <c r="F315" s="2">
        <v>45586.760416666664</v>
      </c>
      <c r="G315" t="s">
        <v>3288</v>
      </c>
      <c r="I315" t="s">
        <v>3328</v>
      </c>
      <c r="J315" t="s">
        <v>3328</v>
      </c>
      <c r="K315" t="s">
        <v>3328</v>
      </c>
      <c r="L315" t="s">
        <v>3328</v>
      </c>
      <c r="M315" t="s">
        <v>3328</v>
      </c>
      <c r="N315" t="s">
        <v>3328</v>
      </c>
      <c r="O315" t="s">
        <v>3328</v>
      </c>
      <c r="P315" t="s">
        <v>3329</v>
      </c>
      <c r="Q315" t="str">
        <f t="shared" si="12"/>
        <v>October</v>
      </c>
      <c r="AE315" s="127"/>
    </row>
    <row r="316" spans="1:31" x14ac:dyDescent="0.25">
      <c r="A316" t="s">
        <v>3576</v>
      </c>
      <c r="B316" t="s">
        <v>3577</v>
      </c>
      <c r="C316" t="s">
        <v>3420</v>
      </c>
      <c r="D316" t="s">
        <v>790</v>
      </c>
      <c r="E316" s="2">
        <v>45572.333333333336</v>
      </c>
      <c r="F316" s="2">
        <v>45572.666666666664</v>
      </c>
      <c r="G316" t="s">
        <v>3280</v>
      </c>
      <c r="H316" t="s">
        <v>3281</v>
      </c>
      <c r="I316" t="s">
        <v>623</v>
      </c>
      <c r="J316" t="s">
        <v>44</v>
      </c>
      <c r="K316" t="s">
        <v>793</v>
      </c>
      <c r="L316" t="s">
        <v>3097</v>
      </c>
      <c r="M316" t="s">
        <v>3099</v>
      </c>
      <c r="N316" t="s">
        <v>3101</v>
      </c>
      <c r="O316" t="s">
        <v>200</v>
      </c>
      <c r="P316" t="s">
        <v>3329</v>
      </c>
      <c r="Q316" t="str">
        <f t="shared" si="12"/>
        <v>October</v>
      </c>
      <c r="AE316" s="127"/>
    </row>
    <row r="317" spans="1:31" x14ac:dyDescent="0.25">
      <c r="A317" t="s">
        <v>3576</v>
      </c>
      <c r="B317" t="s">
        <v>3577</v>
      </c>
      <c r="C317" t="s">
        <v>3420</v>
      </c>
      <c r="D317" t="s">
        <v>794</v>
      </c>
      <c r="E317" s="2">
        <v>45572.333333333336</v>
      </c>
      <c r="F317" s="2">
        <v>45572.666666666664</v>
      </c>
      <c r="G317" t="s">
        <v>3280</v>
      </c>
      <c r="H317" t="s">
        <v>3281</v>
      </c>
      <c r="I317" t="s">
        <v>623</v>
      </c>
      <c r="J317" t="s">
        <v>44</v>
      </c>
      <c r="K317" t="s">
        <v>793</v>
      </c>
      <c r="L317" t="s">
        <v>3097</v>
      </c>
      <c r="M317" t="s">
        <v>3099</v>
      </c>
      <c r="N317" t="s">
        <v>3101</v>
      </c>
      <c r="O317" t="s">
        <v>200</v>
      </c>
      <c r="P317" t="s">
        <v>3329</v>
      </c>
      <c r="Q317" t="str">
        <f t="shared" si="12"/>
        <v>October</v>
      </c>
      <c r="AE317" s="127"/>
    </row>
    <row r="318" spans="1:31" x14ac:dyDescent="0.25">
      <c r="A318" t="s">
        <v>3576</v>
      </c>
      <c r="B318" t="s">
        <v>3382</v>
      </c>
      <c r="C318" t="s">
        <v>3284</v>
      </c>
      <c r="D318" t="s">
        <v>794</v>
      </c>
      <c r="E318" s="2">
        <v>45572.333333333336</v>
      </c>
      <c r="F318" s="2">
        <v>45572.666666666664</v>
      </c>
      <c r="G318" t="s">
        <v>3288</v>
      </c>
      <c r="I318" t="s">
        <v>623</v>
      </c>
      <c r="J318" t="s">
        <v>44</v>
      </c>
      <c r="K318" t="s">
        <v>793</v>
      </c>
      <c r="L318" t="s">
        <v>3097</v>
      </c>
      <c r="M318" t="s">
        <v>3099</v>
      </c>
      <c r="N318" t="s">
        <v>3101</v>
      </c>
      <c r="O318" t="s">
        <v>200</v>
      </c>
      <c r="P318" t="s">
        <v>3329</v>
      </c>
      <c r="Q318" t="str">
        <f t="shared" si="12"/>
        <v>October</v>
      </c>
      <c r="AE318" s="127"/>
    </row>
    <row r="319" spans="1:31" x14ac:dyDescent="0.25">
      <c r="A319" t="s">
        <v>3576</v>
      </c>
      <c r="B319" t="s">
        <v>3290</v>
      </c>
      <c r="C319" t="s">
        <v>3284</v>
      </c>
      <c r="D319" t="s">
        <v>794</v>
      </c>
      <c r="E319" s="2">
        <v>45572.333333333336</v>
      </c>
      <c r="F319" s="2">
        <v>45572.666666666664</v>
      </c>
      <c r="G319" t="s">
        <v>3291</v>
      </c>
      <c r="I319" t="s">
        <v>623</v>
      </c>
      <c r="J319" t="s">
        <v>44</v>
      </c>
      <c r="K319" t="s">
        <v>793</v>
      </c>
      <c r="L319" t="s">
        <v>3097</v>
      </c>
      <c r="M319" t="s">
        <v>3099</v>
      </c>
      <c r="N319" t="s">
        <v>3101</v>
      </c>
      <c r="O319" t="s">
        <v>200</v>
      </c>
      <c r="P319" t="s">
        <v>3329</v>
      </c>
      <c r="Q319" t="str">
        <f t="shared" si="12"/>
        <v>October</v>
      </c>
      <c r="AE319" s="127"/>
    </row>
    <row r="320" spans="1:31" x14ac:dyDescent="0.25">
      <c r="A320" t="s">
        <v>3576</v>
      </c>
      <c r="B320" t="s">
        <v>3293</v>
      </c>
      <c r="C320" t="s">
        <v>3284</v>
      </c>
      <c r="D320" t="s">
        <v>794</v>
      </c>
      <c r="E320" s="2">
        <v>45572.333333333336</v>
      </c>
      <c r="F320" s="2">
        <v>45572.666666666664</v>
      </c>
      <c r="G320" t="s">
        <v>3294</v>
      </c>
      <c r="I320" t="s">
        <v>623</v>
      </c>
      <c r="J320" t="s">
        <v>44</v>
      </c>
      <c r="K320" t="s">
        <v>793</v>
      </c>
      <c r="L320" t="s">
        <v>3097</v>
      </c>
      <c r="M320" t="s">
        <v>3099</v>
      </c>
      <c r="N320" t="s">
        <v>3101</v>
      </c>
      <c r="O320" t="s">
        <v>200</v>
      </c>
      <c r="P320" t="s">
        <v>3329</v>
      </c>
      <c r="Q320" t="str">
        <f t="shared" si="12"/>
        <v>October</v>
      </c>
      <c r="AE320" s="127"/>
    </row>
    <row r="321" spans="1:31" x14ac:dyDescent="0.25">
      <c r="A321" t="s">
        <v>3576</v>
      </c>
      <c r="B321" t="s">
        <v>3318</v>
      </c>
      <c r="C321" t="s">
        <v>3284</v>
      </c>
      <c r="D321" t="s">
        <v>794</v>
      </c>
      <c r="E321" s="2">
        <v>45572.333333333336</v>
      </c>
      <c r="F321" s="2">
        <v>45572.666666666664</v>
      </c>
      <c r="G321" t="s">
        <v>3319</v>
      </c>
      <c r="I321" t="s">
        <v>623</v>
      </c>
      <c r="J321" t="s">
        <v>44</v>
      </c>
      <c r="K321" t="s">
        <v>793</v>
      </c>
      <c r="L321" t="s">
        <v>3097</v>
      </c>
      <c r="M321" t="s">
        <v>3099</v>
      </c>
      <c r="N321" t="s">
        <v>3101</v>
      </c>
      <c r="O321" t="s">
        <v>200</v>
      </c>
      <c r="P321" t="s">
        <v>3329</v>
      </c>
      <c r="Q321" t="str">
        <f t="shared" si="12"/>
        <v>October</v>
      </c>
      <c r="AE321" s="127"/>
    </row>
    <row r="322" spans="1:31" x14ac:dyDescent="0.25">
      <c r="A322" t="s">
        <v>3576</v>
      </c>
      <c r="B322" t="s">
        <v>3321</v>
      </c>
      <c r="C322" t="s">
        <v>3284</v>
      </c>
      <c r="D322" t="s">
        <v>794</v>
      </c>
      <c r="E322" s="2">
        <v>45572.333333333336</v>
      </c>
      <c r="F322" s="2">
        <v>45572.666666666664</v>
      </c>
      <c r="G322" t="s">
        <v>3322</v>
      </c>
      <c r="I322" t="s">
        <v>623</v>
      </c>
      <c r="J322" t="s">
        <v>44</v>
      </c>
      <c r="K322" t="s">
        <v>793</v>
      </c>
      <c r="L322" t="s">
        <v>3097</v>
      </c>
      <c r="M322" t="s">
        <v>3099</v>
      </c>
      <c r="N322" t="s">
        <v>3101</v>
      </c>
      <c r="O322" t="s">
        <v>200</v>
      </c>
      <c r="P322" t="s">
        <v>3329</v>
      </c>
      <c r="Q322" t="str">
        <f t="shared" ref="Q322:Q385" si="13">IF(E322&lt;&gt;"", TEXT(E322, "MMMM"), "")</f>
        <v>October</v>
      </c>
      <c r="AE322" s="127"/>
    </row>
    <row r="323" spans="1:31" x14ac:dyDescent="0.25">
      <c r="A323" t="s">
        <v>3576</v>
      </c>
      <c r="B323" t="s">
        <v>3578</v>
      </c>
      <c r="C323" t="s">
        <v>3284</v>
      </c>
      <c r="D323" t="s">
        <v>794</v>
      </c>
      <c r="E323" s="2">
        <v>45572.333333333336</v>
      </c>
      <c r="F323" s="2">
        <v>45572.666666666664</v>
      </c>
      <c r="G323" t="s">
        <v>3579</v>
      </c>
      <c r="I323" t="s">
        <v>623</v>
      </c>
      <c r="J323" t="s">
        <v>44</v>
      </c>
      <c r="K323" t="s">
        <v>793</v>
      </c>
      <c r="L323" t="s">
        <v>3097</v>
      </c>
      <c r="M323" t="s">
        <v>3099</v>
      </c>
      <c r="N323" t="s">
        <v>3101</v>
      </c>
      <c r="O323" t="s">
        <v>200</v>
      </c>
      <c r="P323" t="s">
        <v>3329</v>
      </c>
      <c r="Q323" t="str">
        <f t="shared" si="13"/>
        <v>October</v>
      </c>
      <c r="AE323" s="127"/>
    </row>
    <row r="324" spans="1:31" x14ac:dyDescent="0.25">
      <c r="A324" t="s">
        <v>3576</v>
      </c>
      <c r="B324" t="s">
        <v>3385</v>
      </c>
      <c r="C324" t="s">
        <v>3284</v>
      </c>
      <c r="D324" t="s">
        <v>794</v>
      </c>
      <c r="E324" s="2">
        <v>45572.333333333336</v>
      </c>
      <c r="F324" s="2">
        <v>45572.666666666664</v>
      </c>
      <c r="G324" t="s">
        <v>3300</v>
      </c>
      <c r="I324" t="s">
        <v>623</v>
      </c>
      <c r="J324" t="s">
        <v>44</v>
      </c>
      <c r="K324" t="s">
        <v>793</v>
      </c>
      <c r="L324" t="s">
        <v>3097</v>
      </c>
      <c r="M324" t="s">
        <v>3099</v>
      </c>
      <c r="N324" t="s">
        <v>3101</v>
      </c>
      <c r="O324" t="s">
        <v>200</v>
      </c>
      <c r="P324" t="s">
        <v>3329</v>
      </c>
      <c r="Q324" t="str">
        <f t="shared" si="13"/>
        <v>October</v>
      </c>
      <c r="AE324" s="127"/>
    </row>
    <row r="325" spans="1:31" x14ac:dyDescent="0.25">
      <c r="A325" t="s">
        <v>3576</v>
      </c>
      <c r="B325" t="s">
        <v>3580</v>
      </c>
      <c r="C325" t="s">
        <v>3284</v>
      </c>
      <c r="D325" t="s">
        <v>794</v>
      </c>
      <c r="E325" s="2">
        <v>45572.333333333336</v>
      </c>
      <c r="F325" s="2">
        <v>45572.666666666664</v>
      </c>
      <c r="G325" t="s">
        <v>3581</v>
      </c>
      <c r="I325" t="s">
        <v>623</v>
      </c>
      <c r="J325" t="s">
        <v>44</v>
      </c>
      <c r="K325" t="s">
        <v>793</v>
      </c>
      <c r="L325" t="s">
        <v>3097</v>
      </c>
      <c r="M325" t="s">
        <v>3099</v>
      </c>
      <c r="N325" t="s">
        <v>3101</v>
      </c>
      <c r="O325" t="s">
        <v>200</v>
      </c>
      <c r="P325" t="s">
        <v>3329</v>
      </c>
      <c r="Q325" t="str">
        <f t="shared" si="13"/>
        <v>October</v>
      </c>
      <c r="AE325" s="127"/>
    </row>
    <row r="326" spans="1:31" x14ac:dyDescent="0.25">
      <c r="A326" t="s">
        <v>3582</v>
      </c>
      <c r="B326" t="s">
        <v>3583</v>
      </c>
      <c r="C326" t="s">
        <v>3420</v>
      </c>
      <c r="D326" t="s">
        <v>462</v>
      </c>
      <c r="E326" s="2">
        <v>45572.333333333336</v>
      </c>
      <c r="F326" s="2">
        <v>45572.708333333336</v>
      </c>
      <c r="G326" t="s">
        <v>3280</v>
      </c>
      <c r="H326" t="s">
        <v>3281</v>
      </c>
      <c r="I326" t="s">
        <v>449</v>
      </c>
      <c r="J326" t="s">
        <v>44</v>
      </c>
      <c r="K326" t="s">
        <v>450</v>
      </c>
      <c r="L326" t="s">
        <v>3144</v>
      </c>
      <c r="M326" t="s">
        <v>3099</v>
      </c>
      <c r="N326" t="s">
        <v>3090</v>
      </c>
      <c r="O326" t="s">
        <v>200</v>
      </c>
      <c r="P326" t="s">
        <v>3282</v>
      </c>
      <c r="Q326" t="str">
        <f t="shared" si="13"/>
        <v>October</v>
      </c>
      <c r="AE326" s="127"/>
    </row>
    <row r="327" spans="1:31" x14ac:dyDescent="0.25">
      <c r="A327" t="s">
        <v>3582</v>
      </c>
      <c r="B327" t="s">
        <v>3584</v>
      </c>
      <c r="C327" t="s">
        <v>3284</v>
      </c>
      <c r="D327" t="s">
        <v>462</v>
      </c>
      <c r="E327" s="2">
        <v>45572.333333333336</v>
      </c>
      <c r="F327" s="2">
        <v>45572.708333333336</v>
      </c>
      <c r="G327" t="s">
        <v>3288</v>
      </c>
      <c r="I327" t="s">
        <v>449</v>
      </c>
      <c r="J327" t="s">
        <v>44</v>
      </c>
      <c r="K327" t="s">
        <v>450</v>
      </c>
      <c r="L327" t="s">
        <v>3144</v>
      </c>
      <c r="M327" t="s">
        <v>3099</v>
      </c>
      <c r="N327" t="s">
        <v>3090</v>
      </c>
      <c r="O327" t="s">
        <v>200</v>
      </c>
      <c r="P327" t="s">
        <v>3282</v>
      </c>
      <c r="Q327" t="str">
        <f t="shared" si="13"/>
        <v>October</v>
      </c>
      <c r="AE327" s="127"/>
    </row>
    <row r="328" spans="1:31" x14ac:dyDescent="0.25">
      <c r="A328" t="s">
        <v>3582</v>
      </c>
      <c r="B328" t="s">
        <v>3290</v>
      </c>
      <c r="C328" t="s">
        <v>3284</v>
      </c>
      <c r="D328" t="s">
        <v>462</v>
      </c>
      <c r="E328" s="2">
        <v>45572.333333333336</v>
      </c>
      <c r="F328" s="2">
        <v>45572.708333333336</v>
      </c>
      <c r="G328" t="s">
        <v>3291</v>
      </c>
      <c r="I328" t="s">
        <v>449</v>
      </c>
      <c r="J328" t="s">
        <v>44</v>
      </c>
      <c r="K328" t="s">
        <v>450</v>
      </c>
      <c r="L328" t="s">
        <v>3144</v>
      </c>
      <c r="M328" t="s">
        <v>3099</v>
      </c>
      <c r="N328" t="s">
        <v>3090</v>
      </c>
      <c r="O328" t="s">
        <v>200</v>
      </c>
      <c r="P328" t="s">
        <v>3282</v>
      </c>
      <c r="Q328" t="str">
        <f t="shared" si="13"/>
        <v>October</v>
      </c>
      <c r="AE328" s="127"/>
    </row>
    <row r="329" spans="1:31" x14ac:dyDescent="0.25">
      <c r="A329" t="s">
        <v>3582</v>
      </c>
      <c r="B329" t="s">
        <v>3293</v>
      </c>
      <c r="C329" t="s">
        <v>3284</v>
      </c>
      <c r="D329" t="s">
        <v>462</v>
      </c>
      <c r="E329" s="2">
        <v>45572.333333333336</v>
      </c>
      <c r="F329" s="2">
        <v>45572.708333333336</v>
      </c>
      <c r="G329" t="s">
        <v>3294</v>
      </c>
      <c r="H329" t="s">
        <v>3295</v>
      </c>
      <c r="I329" t="s">
        <v>449</v>
      </c>
      <c r="J329" t="s">
        <v>44</v>
      </c>
      <c r="K329" t="s">
        <v>450</v>
      </c>
      <c r="L329" t="s">
        <v>3144</v>
      </c>
      <c r="M329" t="s">
        <v>3099</v>
      </c>
      <c r="N329" t="s">
        <v>3090</v>
      </c>
      <c r="O329" t="s">
        <v>200</v>
      </c>
      <c r="P329" t="s">
        <v>3282</v>
      </c>
      <c r="Q329" t="str">
        <f t="shared" si="13"/>
        <v>October</v>
      </c>
      <c r="AE329" s="127"/>
    </row>
    <row r="330" spans="1:31" x14ac:dyDescent="0.25">
      <c r="A330" t="s">
        <v>3582</v>
      </c>
      <c r="B330" t="s">
        <v>3318</v>
      </c>
      <c r="C330" t="s">
        <v>3284</v>
      </c>
      <c r="D330" t="s">
        <v>462</v>
      </c>
      <c r="E330" s="2">
        <v>45572.333333333336</v>
      </c>
      <c r="F330" s="2">
        <v>45572.708333333336</v>
      </c>
      <c r="G330" t="s">
        <v>3319</v>
      </c>
      <c r="I330" t="s">
        <v>449</v>
      </c>
      <c r="J330" t="s">
        <v>44</v>
      </c>
      <c r="K330" t="s">
        <v>450</v>
      </c>
      <c r="L330" t="s">
        <v>3144</v>
      </c>
      <c r="M330" t="s">
        <v>3099</v>
      </c>
      <c r="N330" t="s">
        <v>3090</v>
      </c>
      <c r="O330" t="s">
        <v>200</v>
      </c>
      <c r="P330" t="s">
        <v>3282</v>
      </c>
      <c r="Q330" t="str">
        <f t="shared" si="13"/>
        <v>October</v>
      </c>
      <c r="AE330" s="127"/>
    </row>
    <row r="331" spans="1:31" x14ac:dyDescent="0.25">
      <c r="A331" t="s">
        <v>3582</v>
      </c>
      <c r="B331" t="s">
        <v>3321</v>
      </c>
      <c r="C331" t="s">
        <v>3284</v>
      </c>
      <c r="D331" t="s">
        <v>462</v>
      </c>
      <c r="E331" s="2">
        <v>45572.333333333336</v>
      </c>
      <c r="F331" s="2">
        <v>45572.708333333336</v>
      </c>
      <c r="G331" t="s">
        <v>3322</v>
      </c>
      <c r="H331" t="s">
        <v>3553</v>
      </c>
      <c r="I331" t="s">
        <v>449</v>
      </c>
      <c r="J331" t="s">
        <v>44</v>
      </c>
      <c r="K331" t="s">
        <v>450</v>
      </c>
      <c r="L331" t="s">
        <v>3144</v>
      </c>
      <c r="M331" t="s">
        <v>3099</v>
      </c>
      <c r="N331" t="s">
        <v>3090</v>
      </c>
      <c r="O331" t="s">
        <v>200</v>
      </c>
      <c r="P331" t="s">
        <v>3282</v>
      </c>
      <c r="Q331" t="str">
        <f t="shared" si="13"/>
        <v>October</v>
      </c>
      <c r="AE331" s="127"/>
    </row>
    <row r="332" spans="1:31" x14ac:dyDescent="0.25">
      <c r="A332" t="s">
        <v>3582</v>
      </c>
      <c r="B332" t="s">
        <v>3585</v>
      </c>
      <c r="C332" t="s">
        <v>3284</v>
      </c>
      <c r="D332" t="s">
        <v>462</v>
      </c>
      <c r="E332" s="2">
        <v>45572.333333333336</v>
      </c>
      <c r="F332" s="2">
        <v>45572.708333333336</v>
      </c>
      <c r="G332" t="s">
        <v>3586</v>
      </c>
      <c r="I332" t="s">
        <v>449</v>
      </c>
      <c r="J332" t="s">
        <v>44</v>
      </c>
      <c r="K332" t="s">
        <v>450</v>
      </c>
      <c r="L332" t="s">
        <v>3144</v>
      </c>
      <c r="M332" t="s">
        <v>3099</v>
      </c>
      <c r="N332" t="s">
        <v>3090</v>
      </c>
      <c r="O332" t="s">
        <v>200</v>
      </c>
      <c r="P332" t="s">
        <v>3282</v>
      </c>
      <c r="Q332" t="str">
        <f t="shared" si="13"/>
        <v>October</v>
      </c>
      <c r="AE332" s="127"/>
    </row>
    <row r="333" spans="1:31" x14ac:dyDescent="0.25">
      <c r="A333" t="s">
        <v>3587</v>
      </c>
      <c r="B333" t="s">
        <v>3307</v>
      </c>
      <c r="C333" t="s">
        <v>3284</v>
      </c>
      <c r="D333" t="s">
        <v>2688</v>
      </c>
      <c r="E333" s="2">
        <v>45572.375</v>
      </c>
      <c r="F333" s="2">
        <v>45572.583333333336</v>
      </c>
      <c r="G333" t="s">
        <v>3588</v>
      </c>
      <c r="H333" t="s">
        <v>3346</v>
      </c>
      <c r="I333" t="s">
        <v>199</v>
      </c>
      <c r="J333" t="s">
        <v>71</v>
      </c>
      <c r="K333" t="s">
        <v>2693</v>
      </c>
      <c r="L333" t="s">
        <v>3157</v>
      </c>
      <c r="M333" t="s">
        <v>3136</v>
      </c>
      <c r="N333" t="s">
        <v>3119</v>
      </c>
      <c r="O333" t="s">
        <v>200</v>
      </c>
      <c r="P333" t="s">
        <v>3309</v>
      </c>
      <c r="Q333" t="str">
        <f t="shared" si="13"/>
        <v>October</v>
      </c>
      <c r="AE333" s="127"/>
    </row>
    <row r="334" spans="1:31" x14ac:dyDescent="0.25">
      <c r="A334" t="s">
        <v>3587</v>
      </c>
      <c r="B334" t="s">
        <v>3589</v>
      </c>
      <c r="C334" t="s">
        <v>3420</v>
      </c>
      <c r="D334" t="s">
        <v>2688</v>
      </c>
      <c r="E334" s="2">
        <v>45572.375</v>
      </c>
      <c r="F334" s="2">
        <v>45572.75</v>
      </c>
      <c r="G334" t="s">
        <v>3581</v>
      </c>
      <c r="H334" t="s">
        <v>3346</v>
      </c>
      <c r="I334" t="s">
        <v>199</v>
      </c>
      <c r="J334" t="s">
        <v>71</v>
      </c>
      <c r="K334" t="s">
        <v>2693</v>
      </c>
      <c r="L334" t="s">
        <v>3157</v>
      </c>
      <c r="M334" t="s">
        <v>3136</v>
      </c>
      <c r="N334" t="s">
        <v>3119</v>
      </c>
      <c r="O334" t="s">
        <v>200</v>
      </c>
      <c r="P334" t="s">
        <v>3309</v>
      </c>
      <c r="Q334" t="str">
        <f t="shared" si="13"/>
        <v>October</v>
      </c>
      <c r="AE334" s="127"/>
    </row>
    <row r="335" spans="1:31" x14ac:dyDescent="0.25">
      <c r="A335" t="s">
        <v>3587</v>
      </c>
      <c r="B335" t="s">
        <v>3311</v>
      </c>
      <c r="C335" t="s">
        <v>3284</v>
      </c>
      <c r="D335" t="s">
        <v>2688</v>
      </c>
      <c r="E335" s="2">
        <v>45572.375</v>
      </c>
      <c r="F335" s="2">
        <v>45572.75</v>
      </c>
      <c r="G335" t="s">
        <v>3588</v>
      </c>
      <c r="H335" t="s">
        <v>3346</v>
      </c>
      <c r="I335" t="s">
        <v>199</v>
      </c>
      <c r="J335" t="s">
        <v>71</v>
      </c>
      <c r="K335" t="s">
        <v>2693</v>
      </c>
      <c r="L335" t="s">
        <v>3157</v>
      </c>
      <c r="M335" t="s">
        <v>3136</v>
      </c>
      <c r="N335" t="s">
        <v>3119</v>
      </c>
      <c r="O335" t="s">
        <v>200</v>
      </c>
      <c r="P335" t="s">
        <v>3309</v>
      </c>
      <c r="Q335" t="str">
        <f t="shared" si="13"/>
        <v>October</v>
      </c>
      <c r="AE335" s="127"/>
    </row>
    <row r="336" spans="1:31" x14ac:dyDescent="0.25">
      <c r="A336" t="s">
        <v>3561</v>
      </c>
      <c r="B336" t="s">
        <v>3590</v>
      </c>
      <c r="C336" t="s">
        <v>3284</v>
      </c>
      <c r="D336" t="s">
        <v>2826</v>
      </c>
      <c r="E336" s="2">
        <v>45572.395833333336</v>
      </c>
      <c r="F336" s="2">
        <v>45572.5625</v>
      </c>
      <c r="G336" t="s">
        <v>3313</v>
      </c>
      <c r="I336" t="s">
        <v>199</v>
      </c>
      <c r="J336" t="s">
        <v>44</v>
      </c>
      <c r="K336" t="s">
        <v>59</v>
      </c>
      <c r="L336" t="s">
        <v>3157</v>
      </c>
      <c r="M336" t="s">
        <v>3136</v>
      </c>
      <c r="N336" t="s">
        <v>3119</v>
      </c>
      <c r="O336" t="s">
        <v>200</v>
      </c>
      <c r="P336" t="s">
        <v>3309</v>
      </c>
      <c r="Q336" t="str">
        <f t="shared" si="13"/>
        <v>October</v>
      </c>
      <c r="AE336" s="127"/>
    </row>
    <row r="337" spans="1:31" x14ac:dyDescent="0.25">
      <c r="A337" t="s">
        <v>3561</v>
      </c>
      <c r="B337" t="s">
        <v>3591</v>
      </c>
      <c r="C337" t="s">
        <v>3284</v>
      </c>
      <c r="D337" t="s">
        <v>2826</v>
      </c>
      <c r="E337" s="2">
        <v>45572.395833333336</v>
      </c>
      <c r="F337" s="2">
        <v>45572.5625</v>
      </c>
      <c r="G337" t="s">
        <v>3313</v>
      </c>
      <c r="I337" t="s">
        <v>199</v>
      </c>
      <c r="J337" t="s">
        <v>44</v>
      </c>
      <c r="K337" t="s">
        <v>59</v>
      </c>
      <c r="L337" t="s">
        <v>3157</v>
      </c>
      <c r="M337" t="s">
        <v>3136</v>
      </c>
      <c r="N337" t="s">
        <v>3119</v>
      </c>
      <c r="O337" t="s">
        <v>200</v>
      </c>
      <c r="P337" t="s">
        <v>3309</v>
      </c>
      <c r="Q337" t="str">
        <f t="shared" si="13"/>
        <v>October</v>
      </c>
      <c r="AE337" s="127"/>
    </row>
    <row r="338" spans="1:31" x14ac:dyDescent="0.25">
      <c r="A338" t="s">
        <v>3561</v>
      </c>
      <c r="B338" t="s">
        <v>3592</v>
      </c>
      <c r="C338" t="s">
        <v>3284</v>
      </c>
      <c r="D338" t="s">
        <v>2826</v>
      </c>
      <c r="E338" s="2">
        <v>45572.395833333336</v>
      </c>
      <c r="F338" s="2">
        <v>45572.5625</v>
      </c>
      <c r="G338" t="s">
        <v>3313</v>
      </c>
      <c r="I338" t="s">
        <v>199</v>
      </c>
      <c r="J338" t="s">
        <v>44</v>
      </c>
      <c r="K338" t="s">
        <v>59</v>
      </c>
      <c r="L338" t="s">
        <v>3157</v>
      </c>
      <c r="M338" t="s">
        <v>3136</v>
      </c>
      <c r="N338" t="s">
        <v>3119</v>
      </c>
      <c r="O338" t="s">
        <v>200</v>
      </c>
      <c r="P338" t="s">
        <v>3309</v>
      </c>
      <c r="Q338" t="str">
        <f t="shared" si="13"/>
        <v>October</v>
      </c>
      <c r="AE338" s="127"/>
    </row>
    <row r="339" spans="1:31" x14ac:dyDescent="0.25">
      <c r="A339" t="s">
        <v>3563</v>
      </c>
      <c r="B339" t="s">
        <v>3593</v>
      </c>
      <c r="C339" t="s">
        <v>3284</v>
      </c>
      <c r="D339" t="s">
        <v>2860</v>
      </c>
      <c r="E339" s="2">
        <v>45572.395833333336</v>
      </c>
      <c r="F339" s="2">
        <v>45572.5625</v>
      </c>
      <c r="G339" t="s">
        <v>3579</v>
      </c>
      <c r="I339" t="s">
        <v>544</v>
      </c>
      <c r="J339" t="s">
        <v>44</v>
      </c>
      <c r="K339" t="s">
        <v>2865</v>
      </c>
      <c r="L339" t="s">
        <v>3157</v>
      </c>
      <c r="M339" t="s">
        <v>3136</v>
      </c>
      <c r="N339" t="s">
        <v>3119</v>
      </c>
      <c r="O339" t="s">
        <v>546</v>
      </c>
      <c r="P339" t="s">
        <v>3309</v>
      </c>
      <c r="Q339" t="str">
        <f t="shared" si="13"/>
        <v>October</v>
      </c>
      <c r="AE339" s="127"/>
    </row>
    <row r="340" spans="1:31" x14ac:dyDescent="0.25">
      <c r="A340" t="s">
        <v>3563</v>
      </c>
      <c r="B340" t="s">
        <v>3594</v>
      </c>
      <c r="C340" t="s">
        <v>3284</v>
      </c>
      <c r="D340" t="s">
        <v>2860</v>
      </c>
      <c r="E340" s="2">
        <v>45572.395833333336</v>
      </c>
      <c r="F340" s="2">
        <v>45572.5625</v>
      </c>
      <c r="G340" t="s">
        <v>3361</v>
      </c>
      <c r="I340" t="s">
        <v>544</v>
      </c>
      <c r="J340" t="s">
        <v>44</v>
      </c>
      <c r="K340" t="s">
        <v>2865</v>
      </c>
      <c r="L340" t="s">
        <v>3157</v>
      </c>
      <c r="M340" t="s">
        <v>3136</v>
      </c>
      <c r="N340" t="s">
        <v>3119</v>
      </c>
      <c r="O340" t="s">
        <v>546</v>
      </c>
      <c r="P340" t="s">
        <v>3309</v>
      </c>
      <c r="Q340" t="str">
        <f t="shared" si="13"/>
        <v>October</v>
      </c>
      <c r="AE340" s="127"/>
    </row>
    <row r="341" spans="1:31" x14ac:dyDescent="0.25">
      <c r="A341" t="s">
        <v>3563</v>
      </c>
      <c r="B341" t="s">
        <v>3521</v>
      </c>
      <c r="C341" t="s">
        <v>3284</v>
      </c>
      <c r="D341" t="s">
        <v>2860</v>
      </c>
      <c r="E341" s="2">
        <v>45572.395833333336</v>
      </c>
      <c r="F341" s="2">
        <v>45572.5625</v>
      </c>
      <c r="G341" t="s">
        <v>3313</v>
      </c>
      <c r="I341" t="s">
        <v>544</v>
      </c>
      <c r="J341" t="s">
        <v>44</v>
      </c>
      <c r="K341" t="s">
        <v>2865</v>
      </c>
      <c r="L341" t="s">
        <v>3157</v>
      </c>
      <c r="M341" t="s">
        <v>3136</v>
      </c>
      <c r="N341" t="s">
        <v>3119</v>
      </c>
      <c r="O341" t="s">
        <v>546</v>
      </c>
      <c r="P341" t="s">
        <v>3309</v>
      </c>
      <c r="Q341" t="str">
        <f t="shared" si="13"/>
        <v>October</v>
      </c>
      <c r="AE341" s="127"/>
    </row>
    <row r="342" spans="1:31" x14ac:dyDescent="0.25">
      <c r="A342" t="s">
        <v>3563</v>
      </c>
      <c r="B342" t="s">
        <v>3595</v>
      </c>
      <c r="C342" t="s">
        <v>3284</v>
      </c>
      <c r="D342" t="s">
        <v>2860</v>
      </c>
      <c r="E342" s="2">
        <v>45572.395833333336</v>
      </c>
      <c r="F342" s="2">
        <v>45572.5625</v>
      </c>
      <c r="G342" t="s">
        <v>3313</v>
      </c>
      <c r="I342" t="s">
        <v>544</v>
      </c>
      <c r="J342" t="s">
        <v>44</v>
      </c>
      <c r="K342" t="s">
        <v>2865</v>
      </c>
      <c r="L342" t="s">
        <v>3157</v>
      </c>
      <c r="M342" t="s">
        <v>3136</v>
      </c>
      <c r="N342" t="s">
        <v>3119</v>
      </c>
      <c r="O342" t="s">
        <v>546</v>
      </c>
      <c r="P342" t="s">
        <v>3309</v>
      </c>
      <c r="Q342" t="str">
        <f t="shared" si="13"/>
        <v>October</v>
      </c>
      <c r="AE342" s="127"/>
    </row>
    <row r="343" spans="1:31" x14ac:dyDescent="0.25">
      <c r="A343" t="s">
        <v>3563</v>
      </c>
      <c r="B343" t="s">
        <v>3596</v>
      </c>
      <c r="C343" t="s">
        <v>3284</v>
      </c>
      <c r="D343" t="s">
        <v>2860</v>
      </c>
      <c r="E343" s="2">
        <v>45572.395833333336</v>
      </c>
      <c r="F343" s="2">
        <v>45572.5625</v>
      </c>
      <c r="G343" t="s">
        <v>3579</v>
      </c>
      <c r="I343" t="s">
        <v>544</v>
      </c>
      <c r="J343" t="s">
        <v>44</v>
      </c>
      <c r="K343" t="s">
        <v>2865</v>
      </c>
      <c r="L343" t="s">
        <v>3157</v>
      </c>
      <c r="M343" t="s">
        <v>3136</v>
      </c>
      <c r="N343" t="s">
        <v>3119</v>
      </c>
      <c r="O343" t="s">
        <v>546</v>
      </c>
      <c r="P343" t="s">
        <v>3309</v>
      </c>
      <c r="Q343" t="str">
        <f t="shared" si="13"/>
        <v>October</v>
      </c>
      <c r="AE343" s="127"/>
    </row>
    <row r="344" spans="1:31" x14ac:dyDescent="0.25">
      <c r="A344" t="s">
        <v>3563</v>
      </c>
      <c r="B344" t="s">
        <v>3597</v>
      </c>
      <c r="C344" t="s">
        <v>3284</v>
      </c>
      <c r="D344" t="s">
        <v>2860</v>
      </c>
      <c r="E344" s="2">
        <v>45572.395833333336</v>
      </c>
      <c r="F344" s="2">
        <v>45572.5625</v>
      </c>
      <c r="G344" t="s">
        <v>3361</v>
      </c>
      <c r="I344" t="s">
        <v>544</v>
      </c>
      <c r="J344" t="s">
        <v>44</v>
      </c>
      <c r="K344" t="s">
        <v>2865</v>
      </c>
      <c r="L344" t="s">
        <v>3157</v>
      </c>
      <c r="M344" t="s">
        <v>3136</v>
      </c>
      <c r="N344" t="s">
        <v>3119</v>
      </c>
      <c r="O344" t="s">
        <v>546</v>
      </c>
      <c r="P344" t="s">
        <v>3309</v>
      </c>
      <c r="Q344" t="str">
        <f t="shared" si="13"/>
        <v>October</v>
      </c>
      <c r="AE344" s="127"/>
    </row>
    <row r="345" spans="1:31" x14ac:dyDescent="0.25">
      <c r="A345" t="s">
        <v>3598</v>
      </c>
      <c r="B345" t="s">
        <v>3599</v>
      </c>
      <c r="C345" t="s">
        <v>3420</v>
      </c>
      <c r="D345" t="s">
        <v>3335</v>
      </c>
      <c r="E345" s="2">
        <v>45572.416666666664</v>
      </c>
      <c r="F345" s="2">
        <v>45591.290023148147</v>
      </c>
      <c r="G345" t="s">
        <v>3505</v>
      </c>
      <c r="H345" t="s">
        <v>3506</v>
      </c>
      <c r="I345" t="s">
        <v>3328</v>
      </c>
      <c r="J345" t="s">
        <v>3328</v>
      </c>
      <c r="K345" t="s">
        <v>3328</v>
      </c>
      <c r="L345" t="s">
        <v>3328</v>
      </c>
      <c r="M345" t="s">
        <v>3328</v>
      </c>
      <c r="N345" t="s">
        <v>3328</v>
      </c>
      <c r="O345" t="s">
        <v>3328</v>
      </c>
      <c r="P345" t="s">
        <v>3600</v>
      </c>
      <c r="Q345" t="str">
        <f t="shared" si="13"/>
        <v>October</v>
      </c>
      <c r="AE345" s="127"/>
    </row>
    <row r="346" spans="1:31" x14ac:dyDescent="0.25">
      <c r="A346" t="s">
        <v>3598</v>
      </c>
      <c r="B346" t="s">
        <v>3601</v>
      </c>
      <c r="C346" t="s">
        <v>3284</v>
      </c>
      <c r="D346" t="s">
        <v>3335</v>
      </c>
      <c r="E346" s="2">
        <v>45572.416666666664</v>
      </c>
      <c r="F346" s="2">
        <v>45591.290023148147</v>
      </c>
      <c r="G346" t="s">
        <v>3448</v>
      </c>
      <c r="I346" t="s">
        <v>3328</v>
      </c>
      <c r="J346" t="s">
        <v>3328</v>
      </c>
      <c r="K346" t="s">
        <v>3328</v>
      </c>
      <c r="L346" t="s">
        <v>3328</v>
      </c>
      <c r="M346" t="s">
        <v>3328</v>
      </c>
      <c r="N346" t="s">
        <v>3328</v>
      </c>
      <c r="O346" t="s">
        <v>3328</v>
      </c>
      <c r="P346" t="s">
        <v>3600</v>
      </c>
      <c r="Q346" t="str">
        <f t="shared" si="13"/>
        <v>October</v>
      </c>
      <c r="AE346" s="127"/>
    </row>
    <row r="347" spans="1:31" x14ac:dyDescent="0.25">
      <c r="A347" t="s">
        <v>3598</v>
      </c>
      <c r="B347" t="s">
        <v>3602</v>
      </c>
      <c r="C347" t="s">
        <v>3284</v>
      </c>
      <c r="D347" t="s">
        <v>3335</v>
      </c>
      <c r="E347" s="2">
        <v>45572.416666666664</v>
      </c>
      <c r="F347" s="2">
        <v>45591.290023148147</v>
      </c>
      <c r="G347" t="s">
        <v>3361</v>
      </c>
      <c r="I347" t="s">
        <v>3328</v>
      </c>
      <c r="J347" t="s">
        <v>3328</v>
      </c>
      <c r="K347" t="s">
        <v>3328</v>
      </c>
      <c r="L347" t="s">
        <v>3328</v>
      </c>
      <c r="M347" t="s">
        <v>3328</v>
      </c>
      <c r="N347" t="s">
        <v>3328</v>
      </c>
      <c r="O347" t="s">
        <v>3328</v>
      </c>
      <c r="P347" t="s">
        <v>3600</v>
      </c>
      <c r="Q347" t="str">
        <f t="shared" si="13"/>
        <v>October</v>
      </c>
      <c r="AE347" s="127"/>
    </row>
    <row r="348" spans="1:31" x14ac:dyDescent="0.25">
      <c r="A348" t="s">
        <v>3598</v>
      </c>
      <c r="B348" t="s">
        <v>3603</v>
      </c>
      <c r="C348" t="s">
        <v>3284</v>
      </c>
      <c r="D348" t="s">
        <v>3335</v>
      </c>
      <c r="E348" s="2">
        <v>45572.416666666664</v>
      </c>
      <c r="F348" s="2">
        <v>45591.290023148147</v>
      </c>
      <c r="G348" t="s">
        <v>3285</v>
      </c>
      <c r="I348" t="s">
        <v>3328</v>
      </c>
      <c r="J348" t="s">
        <v>3328</v>
      </c>
      <c r="K348" t="s">
        <v>3328</v>
      </c>
      <c r="L348" t="s">
        <v>3328</v>
      </c>
      <c r="M348" t="s">
        <v>3328</v>
      </c>
      <c r="N348" t="s">
        <v>3328</v>
      </c>
      <c r="O348" t="s">
        <v>3328</v>
      </c>
      <c r="P348" t="s">
        <v>3600</v>
      </c>
      <c r="Q348" t="str">
        <f t="shared" si="13"/>
        <v>October</v>
      </c>
      <c r="AE348" s="127"/>
    </row>
    <row r="349" spans="1:31" x14ac:dyDescent="0.25">
      <c r="A349" t="s">
        <v>3598</v>
      </c>
      <c r="B349" t="s">
        <v>3433</v>
      </c>
      <c r="C349" t="s">
        <v>3284</v>
      </c>
      <c r="D349" t="s">
        <v>3335</v>
      </c>
      <c r="E349" s="2">
        <v>45572.416666666664</v>
      </c>
      <c r="F349" s="2">
        <v>45591.290023148147</v>
      </c>
      <c r="G349" t="s">
        <v>3359</v>
      </c>
      <c r="I349" t="s">
        <v>3328</v>
      </c>
      <c r="J349" t="s">
        <v>3328</v>
      </c>
      <c r="K349" t="s">
        <v>3328</v>
      </c>
      <c r="L349" t="s">
        <v>3328</v>
      </c>
      <c r="M349" t="s">
        <v>3328</v>
      </c>
      <c r="N349" t="s">
        <v>3328</v>
      </c>
      <c r="O349" t="s">
        <v>3328</v>
      </c>
      <c r="P349" t="s">
        <v>3600</v>
      </c>
      <c r="Q349" t="str">
        <f t="shared" si="13"/>
        <v>October</v>
      </c>
      <c r="AE349" s="127"/>
    </row>
    <row r="350" spans="1:31" x14ac:dyDescent="0.25">
      <c r="A350" t="s">
        <v>3604</v>
      </c>
      <c r="B350" t="s">
        <v>3605</v>
      </c>
      <c r="C350" t="s">
        <v>3420</v>
      </c>
      <c r="D350" t="s">
        <v>2341</v>
      </c>
      <c r="E350" s="2">
        <v>45572.5</v>
      </c>
      <c r="F350" s="2">
        <v>45572.666666666664</v>
      </c>
      <c r="G350" t="s">
        <v>3280</v>
      </c>
      <c r="H350" t="s">
        <v>3281</v>
      </c>
      <c r="I350" t="s">
        <v>2344</v>
      </c>
      <c r="J350" t="s">
        <v>44</v>
      </c>
      <c r="K350">
        <v>0</v>
      </c>
      <c r="L350" t="s">
        <v>3092</v>
      </c>
      <c r="M350" t="s">
        <v>3088</v>
      </c>
      <c r="N350" t="s">
        <v>3103</v>
      </c>
      <c r="O350" t="s">
        <v>138</v>
      </c>
      <c r="P350" t="s">
        <v>3282</v>
      </c>
      <c r="Q350" t="str">
        <f t="shared" si="13"/>
        <v>October</v>
      </c>
      <c r="AE350" s="127"/>
    </row>
    <row r="351" spans="1:31" x14ac:dyDescent="0.25">
      <c r="A351" t="s">
        <v>3604</v>
      </c>
      <c r="B351" t="s">
        <v>3353</v>
      </c>
      <c r="C351" t="s">
        <v>3284</v>
      </c>
      <c r="D351" t="s">
        <v>2341</v>
      </c>
      <c r="E351" s="2">
        <v>45572.5</v>
      </c>
      <c r="F351" s="2">
        <v>45572.666666666664</v>
      </c>
      <c r="G351" t="s">
        <v>3413</v>
      </c>
      <c r="H351" t="s">
        <v>3414</v>
      </c>
      <c r="I351" t="s">
        <v>2344</v>
      </c>
      <c r="J351" t="s">
        <v>44</v>
      </c>
      <c r="K351">
        <v>0</v>
      </c>
      <c r="L351" t="s">
        <v>3092</v>
      </c>
      <c r="M351" t="s">
        <v>3088</v>
      </c>
      <c r="N351" t="s">
        <v>3103</v>
      </c>
      <c r="O351" t="s">
        <v>138</v>
      </c>
      <c r="P351" t="s">
        <v>3282</v>
      </c>
      <c r="Q351" t="str">
        <f t="shared" si="13"/>
        <v>October</v>
      </c>
      <c r="AE351" s="127"/>
    </row>
    <row r="352" spans="1:31" x14ac:dyDescent="0.25">
      <c r="A352" t="s">
        <v>3604</v>
      </c>
      <c r="B352" t="s">
        <v>3290</v>
      </c>
      <c r="C352" t="s">
        <v>3284</v>
      </c>
      <c r="D352" t="s">
        <v>2341</v>
      </c>
      <c r="E352" s="2">
        <v>45572.5</v>
      </c>
      <c r="F352" s="2">
        <v>45572.666666666664</v>
      </c>
      <c r="G352" t="s">
        <v>3291</v>
      </c>
      <c r="H352" t="s">
        <v>3292</v>
      </c>
      <c r="I352" t="s">
        <v>2344</v>
      </c>
      <c r="J352" t="s">
        <v>44</v>
      </c>
      <c r="K352">
        <v>0</v>
      </c>
      <c r="L352" t="s">
        <v>3092</v>
      </c>
      <c r="M352" t="s">
        <v>3088</v>
      </c>
      <c r="N352" t="s">
        <v>3103</v>
      </c>
      <c r="O352" t="s">
        <v>138</v>
      </c>
      <c r="P352" t="s">
        <v>3282</v>
      </c>
      <c r="Q352" t="str">
        <f t="shared" si="13"/>
        <v>October</v>
      </c>
      <c r="AE352" s="127"/>
    </row>
    <row r="353" spans="1:31" x14ac:dyDescent="0.25">
      <c r="A353" t="s">
        <v>3604</v>
      </c>
      <c r="B353" t="s">
        <v>3293</v>
      </c>
      <c r="C353" t="s">
        <v>3284</v>
      </c>
      <c r="D353" t="s">
        <v>2341</v>
      </c>
      <c r="E353" s="2">
        <v>45572.5</v>
      </c>
      <c r="F353" s="2">
        <v>45572.666666666664</v>
      </c>
      <c r="G353" t="s">
        <v>3294</v>
      </c>
      <c r="I353" t="s">
        <v>2344</v>
      </c>
      <c r="J353" t="s">
        <v>44</v>
      </c>
      <c r="K353">
        <v>0</v>
      </c>
      <c r="L353" t="s">
        <v>3092</v>
      </c>
      <c r="M353" t="s">
        <v>3088</v>
      </c>
      <c r="N353" t="s">
        <v>3103</v>
      </c>
      <c r="O353" t="s">
        <v>138</v>
      </c>
      <c r="P353" t="s">
        <v>3282</v>
      </c>
      <c r="Q353" t="str">
        <f t="shared" si="13"/>
        <v>October</v>
      </c>
      <c r="AE353" s="127"/>
    </row>
    <row r="354" spans="1:31" x14ac:dyDescent="0.25">
      <c r="A354" t="s">
        <v>3604</v>
      </c>
      <c r="B354" t="s">
        <v>3318</v>
      </c>
      <c r="C354" t="s">
        <v>3284</v>
      </c>
      <c r="D354" t="s">
        <v>2341</v>
      </c>
      <c r="E354" s="2">
        <v>45572.5</v>
      </c>
      <c r="F354" s="2">
        <v>45572.666666666664</v>
      </c>
      <c r="G354" t="s">
        <v>3319</v>
      </c>
      <c r="I354" t="s">
        <v>2344</v>
      </c>
      <c r="J354" t="s">
        <v>44</v>
      </c>
      <c r="K354">
        <v>0</v>
      </c>
      <c r="L354" t="s">
        <v>3092</v>
      </c>
      <c r="M354" t="s">
        <v>3088</v>
      </c>
      <c r="N354" t="s">
        <v>3103</v>
      </c>
      <c r="O354" t="s">
        <v>138</v>
      </c>
      <c r="P354" t="s">
        <v>3282</v>
      </c>
      <c r="Q354" t="str">
        <f t="shared" si="13"/>
        <v>October</v>
      </c>
      <c r="AE354" s="127"/>
    </row>
    <row r="355" spans="1:31" x14ac:dyDescent="0.25">
      <c r="A355" t="s">
        <v>3604</v>
      </c>
      <c r="B355" t="s">
        <v>3606</v>
      </c>
      <c r="C355" t="s">
        <v>3284</v>
      </c>
      <c r="D355" t="s">
        <v>2341</v>
      </c>
      <c r="E355" s="2">
        <v>45572.5</v>
      </c>
      <c r="F355" s="2">
        <v>45572.666666666664</v>
      </c>
      <c r="G355" t="s">
        <v>3322</v>
      </c>
      <c r="H355" t="s">
        <v>3383</v>
      </c>
      <c r="I355" t="s">
        <v>2344</v>
      </c>
      <c r="J355" t="s">
        <v>44</v>
      </c>
      <c r="K355">
        <v>0</v>
      </c>
      <c r="L355" t="s">
        <v>3092</v>
      </c>
      <c r="M355" t="s">
        <v>3088</v>
      </c>
      <c r="N355" t="s">
        <v>3103</v>
      </c>
      <c r="O355" t="s">
        <v>138</v>
      </c>
      <c r="P355" t="s">
        <v>3282</v>
      </c>
      <c r="Q355" t="str">
        <f t="shared" si="13"/>
        <v>October</v>
      </c>
      <c r="AE355" s="127"/>
    </row>
    <row r="356" spans="1:31" x14ac:dyDescent="0.25">
      <c r="A356" t="s">
        <v>3561</v>
      </c>
      <c r="B356" t="s">
        <v>3417</v>
      </c>
      <c r="C356" t="s">
        <v>3284</v>
      </c>
      <c r="D356" t="s">
        <v>2826</v>
      </c>
      <c r="E356" s="2">
        <v>45572.5625</v>
      </c>
      <c r="F356" s="2">
        <v>45572.604166666664</v>
      </c>
      <c r="G356" t="s">
        <v>3313</v>
      </c>
      <c r="I356" t="s">
        <v>199</v>
      </c>
      <c r="J356" t="s">
        <v>44</v>
      </c>
      <c r="K356" t="s">
        <v>59</v>
      </c>
      <c r="L356" t="s">
        <v>3157</v>
      </c>
      <c r="M356" t="s">
        <v>3136</v>
      </c>
      <c r="N356" t="s">
        <v>3119</v>
      </c>
      <c r="O356" t="s">
        <v>200</v>
      </c>
      <c r="P356" t="s">
        <v>3309</v>
      </c>
      <c r="Q356" t="str">
        <f t="shared" si="13"/>
        <v>October</v>
      </c>
      <c r="AE356" s="127"/>
    </row>
    <row r="357" spans="1:31" x14ac:dyDescent="0.25">
      <c r="A357" t="s">
        <v>3563</v>
      </c>
      <c r="B357" t="s">
        <v>3417</v>
      </c>
      <c r="C357" t="s">
        <v>3284</v>
      </c>
      <c r="D357" t="s">
        <v>2860</v>
      </c>
      <c r="E357" s="2">
        <v>45572.5625</v>
      </c>
      <c r="F357" s="2">
        <v>45572.604166666664</v>
      </c>
      <c r="G357" t="s">
        <v>3313</v>
      </c>
      <c r="I357" t="s">
        <v>544</v>
      </c>
      <c r="J357" t="s">
        <v>44</v>
      </c>
      <c r="K357" t="s">
        <v>2865</v>
      </c>
      <c r="L357" t="s">
        <v>3157</v>
      </c>
      <c r="M357" t="s">
        <v>3136</v>
      </c>
      <c r="N357" t="s">
        <v>3119</v>
      </c>
      <c r="O357" t="s">
        <v>546</v>
      </c>
      <c r="P357" t="s">
        <v>3309</v>
      </c>
      <c r="Q357" t="str">
        <f t="shared" si="13"/>
        <v>October</v>
      </c>
      <c r="AE357" s="127"/>
    </row>
    <row r="358" spans="1:31" x14ac:dyDescent="0.25">
      <c r="A358" t="s">
        <v>3587</v>
      </c>
      <c r="B358" t="s">
        <v>3343</v>
      </c>
      <c r="C358" t="s">
        <v>3284</v>
      </c>
      <c r="D358" t="s">
        <v>2688</v>
      </c>
      <c r="E358" s="2">
        <v>45572.583333333336</v>
      </c>
      <c r="F358" s="2">
        <v>45572.708333333336</v>
      </c>
      <c r="G358" t="s">
        <v>3588</v>
      </c>
      <c r="H358" t="s">
        <v>3346</v>
      </c>
      <c r="I358" t="s">
        <v>199</v>
      </c>
      <c r="J358" t="s">
        <v>71</v>
      </c>
      <c r="K358" t="s">
        <v>2693</v>
      </c>
      <c r="L358" t="s">
        <v>3157</v>
      </c>
      <c r="M358" t="s">
        <v>3136</v>
      </c>
      <c r="N358" t="s">
        <v>3119</v>
      </c>
      <c r="O358" t="s">
        <v>200</v>
      </c>
      <c r="P358" t="s">
        <v>3309</v>
      </c>
      <c r="Q358" t="str">
        <f t="shared" si="13"/>
        <v>October</v>
      </c>
      <c r="AE358" s="127"/>
    </row>
    <row r="359" spans="1:31" x14ac:dyDescent="0.25">
      <c r="A359" t="s">
        <v>3587</v>
      </c>
      <c r="B359" t="s">
        <v>3607</v>
      </c>
      <c r="C359" t="s">
        <v>3284</v>
      </c>
      <c r="D359" t="s">
        <v>2688</v>
      </c>
      <c r="E359" s="2">
        <v>45572.583333333336</v>
      </c>
      <c r="F359" s="2">
        <v>45572.708333333336</v>
      </c>
      <c r="G359" t="s">
        <v>3581</v>
      </c>
      <c r="H359" t="s">
        <v>3346</v>
      </c>
      <c r="I359" t="s">
        <v>199</v>
      </c>
      <c r="J359" t="s">
        <v>71</v>
      </c>
      <c r="K359" t="s">
        <v>2693</v>
      </c>
      <c r="L359" t="s">
        <v>3157</v>
      </c>
      <c r="M359" t="s">
        <v>3136</v>
      </c>
      <c r="N359" t="s">
        <v>3119</v>
      </c>
      <c r="O359" t="s">
        <v>200</v>
      </c>
      <c r="P359" t="s">
        <v>3309</v>
      </c>
      <c r="Q359" t="str">
        <f t="shared" si="13"/>
        <v>October</v>
      </c>
      <c r="AE359" s="127"/>
    </row>
    <row r="360" spans="1:31" x14ac:dyDescent="0.25">
      <c r="A360" t="s">
        <v>3608</v>
      </c>
      <c r="B360" t="s">
        <v>3609</v>
      </c>
      <c r="C360" t="s">
        <v>3420</v>
      </c>
      <c r="D360" t="s">
        <v>1742</v>
      </c>
      <c r="E360" s="2">
        <v>45572.666666666664</v>
      </c>
      <c r="F360" s="2">
        <v>45590.875</v>
      </c>
      <c r="G360" t="s">
        <v>3285</v>
      </c>
      <c r="H360" t="s">
        <v>3380</v>
      </c>
      <c r="I360" t="s">
        <v>639</v>
      </c>
      <c r="J360" t="s">
        <v>44</v>
      </c>
      <c r="K360" t="s">
        <v>666</v>
      </c>
      <c r="L360" t="s">
        <v>3189</v>
      </c>
      <c r="M360" t="s">
        <v>3088</v>
      </c>
      <c r="N360" t="s">
        <v>3103</v>
      </c>
      <c r="O360" t="s">
        <v>138</v>
      </c>
      <c r="P360" t="s">
        <v>3329</v>
      </c>
      <c r="Q360" t="str">
        <f t="shared" si="13"/>
        <v>October</v>
      </c>
      <c r="AE360" s="127"/>
    </row>
    <row r="361" spans="1:31" x14ac:dyDescent="0.25">
      <c r="A361" t="s">
        <v>3608</v>
      </c>
      <c r="B361" t="s">
        <v>3302</v>
      </c>
      <c r="C361" t="s">
        <v>3284</v>
      </c>
      <c r="D361" t="s">
        <v>1742</v>
      </c>
      <c r="E361" s="2">
        <v>45572.666666666664</v>
      </c>
      <c r="F361" s="2">
        <v>45590.875</v>
      </c>
      <c r="G361" t="s">
        <v>3285</v>
      </c>
      <c r="I361" t="s">
        <v>639</v>
      </c>
      <c r="J361" t="s">
        <v>44</v>
      </c>
      <c r="K361" t="s">
        <v>666</v>
      </c>
      <c r="L361" t="s">
        <v>3189</v>
      </c>
      <c r="M361" t="s">
        <v>3088</v>
      </c>
      <c r="N361" t="s">
        <v>3103</v>
      </c>
      <c r="O361" t="s">
        <v>138</v>
      </c>
      <c r="P361" t="s">
        <v>3329</v>
      </c>
      <c r="Q361" t="str">
        <f t="shared" si="13"/>
        <v>October</v>
      </c>
      <c r="AE361" s="127"/>
    </row>
    <row r="362" spans="1:31" x14ac:dyDescent="0.25">
      <c r="A362" t="s">
        <v>3587</v>
      </c>
      <c r="B362" t="s">
        <v>3417</v>
      </c>
      <c r="C362" t="s">
        <v>3284</v>
      </c>
      <c r="D362" t="s">
        <v>2688</v>
      </c>
      <c r="E362" s="2">
        <v>45572.708333333336</v>
      </c>
      <c r="F362" s="2">
        <v>45572.75</v>
      </c>
      <c r="G362" t="s">
        <v>3588</v>
      </c>
      <c r="H362" t="s">
        <v>3346</v>
      </c>
      <c r="I362" t="s">
        <v>199</v>
      </c>
      <c r="J362" t="s">
        <v>71</v>
      </c>
      <c r="K362" t="s">
        <v>2693</v>
      </c>
      <c r="L362" t="s">
        <v>3157</v>
      </c>
      <c r="M362" t="s">
        <v>3136</v>
      </c>
      <c r="N362" t="s">
        <v>3119</v>
      </c>
      <c r="O362" t="s">
        <v>200</v>
      </c>
      <c r="P362" t="s">
        <v>3309</v>
      </c>
      <c r="Q362" t="str">
        <f t="shared" si="13"/>
        <v>October</v>
      </c>
      <c r="AE362" s="127"/>
    </row>
    <row r="363" spans="1:31" x14ac:dyDescent="0.25">
      <c r="A363" t="s">
        <v>3610</v>
      </c>
      <c r="B363" t="s">
        <v>3611</v>
      </c>
      <c r="C363" t="s">
        <v>3420</v>
      </c>
      <c r="D363" t="s">
        <v>733</v>
      </c>
      <c r="E363" s="2">
        <v>45573</v>
      </c>
      <c r="F363" s="2">
        <v>45574.583333333336</v>
      </c>
      <c r="G363" t="s">
        <v>3280</v>
      </c>
      <c r="H363" t="s">
        <v>3281</v>
      </c>
      <c r="I363" t="s">
        <v>639</v>
      </c>
      <c r="J363" t="s">
        <v>44</v>
      </c>
      <c r="K363" t="s">
        <v>666</v>
      </c>
      <c r="L363" t="s">
        <v>3189</v>
      </c>
      <c r="M363" t="s">
        <v>3088</v>
      </c>
      <c r="N363" t="s">
        <v>3103</v>
      </c>
      <c r="O363" t="s">
        <v>138</v>
      </c>
      <c r="P363" t="s">
        <v>3282</v>
      </c>
      <c r="Q363" t="str">
        <f t="shared" si="13"/>
        <v>October</v>
      </c>
      <c r="AE363" s="127"/>
    </row>
    <row r="364" spans="1:31" x14ac:dyDescent="0.25">
      <c r="A364" t="s">
        <v>3610</v>
      </c>
      <c r="B364" t="s">
        <v>3302</v>
      </c>
      <c r="C364" t="s">
        <v>3284</v>
      </c>
      <c r="D364" t="s">
        <v>733</v>
      </c>
      <c r="E364" s="2">
        <v>45573</v>
      </c>
      <c r="F364" s="2">
        <v>45574.583333333336</v>
      </c>
      <c r="G364" t="s">
        <v>3285</v>
      </c>
      <c r="I364" t="s">
        <v>639</v>
      </c>
      <c r="J364" t="s">
        <v>44</v>
      </c>
      <c r="K364" t="s">
        <v>666</v>
      </c>
      <c r="L364" t="s">
        <v>3189</v>
      </c>
      <c r="M364" t="s">
        <v>3088</v>
      </c>
      <c r="N364" t="s">
        <v>3103</v>
      </c>
      <c r="O364" t="s">
        <v>138</v>
      </c>
      <c r="P364" t="s">
        <v>3282</v>
      </c>
      <c r="Q364" t="str">
        <f t="shared" si="13"/>
        <v>October</v>
      </c>
      <c r="AE364" s="127"/>
    </row>
    <row r="365" spans="1:31" x14ac:dyDescent="0.25">
      <c r="A365" t="s">
        <v>3610</v>
      </c>
      <c r="B365" t="s">
        <v>3382</v>
      </c>
      <c r="C365" t="s">
        <v>3284</v>
      </c>
      <c r="D365" t="s">
        <v>733</v>
      </c>
      <c r="E365" s="2">
        <v>45573</v>
      </c>
      <c r="F365" s="2">
        <v>45574.583333333336</v>
      </c>
      <c r="G365" t="s">
        <v>3288</v>
      </c>
      <c r="H365" t="s">
        <v>3509</v>
      </c>
      <c r="I365" t="s">
        <v>639</v>
      </c>
      <c r="J365" t="s">
        <v>44</v>
      </c>
      <c r="K365" t="s">
        <v>666</v>
      </c>
      <c r="L365" t="s">
        <v>3189</v>
      </c>
      <c r="M365" t="s">
        <v>3088</v>
      </c>
      <c r="N365" t="s">
        <v>3103</v>
      </c>
      <c r="O365" t="s">
        <v>138</v>
      </c>
      <c r="P365" t="s">
        <v>3282</v>
      </c>
      <c r="Q365" t="str">
        <f t="shared" si="13"/>
        <v>October</v>
      </c>
      <c r="AE365" s="127"/>
    </row>
    <row r="366" spans="1:31" x14ac:dyDescent="0.25">
      <c r="A366" t="s">
        <v>3610</v>
      </c>
      <c r="B366" t="s">
        <v>3290</v>
      </c>
      <c r="C366" t="s">
        <v>3284</v>
      </c>
      <c r="D366" t="s">
        <v>733</v>
      </c>
      <c r="E366" s="2">
        <v>45573</v>
      </c>
      <c r="F366" s="2">
        <v>45574.583333333336</v>
      </c>
      <c r="G366" t="s">
        <v>3291</v>
      </c>
      <c r="H366" t="s">
        <v>3515</v>
      </c>
      <c r="I366" t="s">
        <v>639</v>
      </c>
      <c r="J366" t="s">
        <v>44</v>
      </c>
      <c r="K366" t="s">
        <v>666</v>
      </c>
      <c r="L366" t="s">
        <v>3189</v>
      </c>
      <c r="M366" t="s">
        <v>3088</v>
      </c>
      <c r="N366" t="s">
        <v>3103</v>
      </c>
      <c r="O366" t="s">
        <v>138</v>
      </c>
      <c r="P366" t="s">
        <v>3282</v>
      </c>
      <c r="Q366" t="str">
        <f t="shared" si="13"/>
        <v>October</v>
      </c>
      <c r="AE366" s="127"/>
    </row>
    <row r="367" spans="1:31" x14ac:dyDescent="0.25">
      <c r="A367" t="s">
        <v>3610</v>
      </c>
      <c r="B367" t="s">
        <v>3293</v>
      </c>
      <c r="C367" t="s">
        <v>3284</v>
      </c>
      <c r="D367" t="s">
        <v>733</v>
      </c>
      <c r="E367" s="2">
        <v>45573</v>
      </c>
      <c r="F367" s="2">
        <v>45574.583333333336</v>
      </c>
      <c r="G367" t="s">
        <v>3294</v>
      </c>
      <c r="I367" t="s">
        <v>639</v>
      </c>
      <c r="J367" t="s">
        <v>44</v>
      </c>
      <c r="K367" t="s">
        <v>666</v>
      </c>
      <c r="L367" t="s">
        <v>3189</v>
      </c>
      <c r="M367" t="s">
        <v>3088</v>
      </c>
      <c r="N367" t="s">
        <v>3103</v>
      </c>
      <c r="O367" t="s">
        <v>138</v>
      </c>
      <c r="P367" t="s">
        <v>3282</v>
      </c>
      <c r="Q367" t="str">
        <f t="shared" si="13"/>
        <v>October</v>
      </c>
      <c r="AE367" s="127"/>
    </row>
    <row r="368" spans="1:31" x14ac:dyDescent="0.25">
      <c r="A368" t="s">
        <v>3610</v>
      </c>
      <c r="B368" t="s">
        <v>3318</v>
      </c>
      <c r="C368" t="s">
        <v>3284</v>
      </c>
      <c r="D368" t="s">
        <v>733</v>
      </c>
      <c r="E368" s="2">
        <v>45573</v>
      </c>
      <c r="F368" s="2">
        <v>45574.583333333336</v>
      </c>
      <c r="G368" t="s">
        <v>3319</v>
      </c>
      <c r="I368" t="s">
        <v>639</v>
      </c>
      <c r="J368" t="s">
        <v>44</v>
      </c>
      <c r="K368" t="s">
        <v>666</v>
      </c>
      <c r="L368" t="s">
        <v>3189</v>
      </c>
      <c r="M368" t="s">
        <v>3088</v>
      </c>
      <c r="N368" t="s">
        <v>3103</v>
      </c>
      <c r="O368" t="s">
        <v>138</v>
      </c>
      <c r="P368" t="s">
        <v>3282</v>
      </c>
      <c r="Q368" t="str">
        <f t="shared" si="13"/>
        <v>October</v>
      </c>
      <c r="AE368" s="127"/>
    </row>
    <row r="369" spans="1:31" x14ac:dyDescent="0.25">
      <c r="A369" t="s">
        <v>3610</v>
      </c>
      <c r="B369" t="s">
        <v>3321</v>
      </c>
      <c r="C369" t="s">
        <v>3284</v>
      </c>
      <c r="D369" t="s">
        <v>733</v>
      </c>
      <c r="E369" s="2">
        <v>45573</v>
      </c>
      <c r="F369" s="2">
        <v>45574.583333333336</v>
      </c>
      <c r="G369" t="s">
        <v>3322</v>
      </c>
      <c r="H369" t="s">
        <v>3383</v>
      </c>
      <c r="I369" t="s">
        <v>639</v>
      </c>
      <c r="J369" t="s">
        <v>44</v>
      </c>
      <c r="K369" t="s">
        <v>666</v>
      </c>
      <c r="L369" t="s">
        <v>3189</v>
      </c>
      <c r="M369" t="s">
        <v>3088</v>
      </c>
      <c r="N369" t="s">
        <v>3103</v>
      </c>
      <c r="O369" t="s">
        <v>138</v>
      </c>
      <c r="P369" t="s">
        <v>3282</v>
      </c>
      <c r="Q369" t="str">
        <f t="shared" si="13"/>
        <v>October</v>
      </c>
      <c r="AE369" s="127"/>
    </row>
    <row r="370" spans="1:31" x14ac:dyDescent="0.25">
      <c r="A370" t="s">
        <v>3610</v>
      </c>
      <c r="B370" t="s">
        <v>3296</v>
      </c>
      <c r="C370" t="s">
        <v>3284</v>
      </c>
      <c r="D370" t="s">
        <v>733</v>
      </c>
      <c r="E370" s="2">
        <v>45573</v>
      </c>
      <c r="F370" s="2">
        <v>45574.583333333336</v>
      </c>
      <c r="G370" t="s">
        <v>3297</v>
      </c>
      <c r="I370" t="s">
        <v>639</v>
      </c>
      <c r="J370" t="s">
        <v>44</v>
      </c>
      <c r="K370" t="s">
        <v>666</v>
      </c>
      <c r="L370" t="s">
        <v>3189</v>
      </c>
      <c r="M370" t="s">
        <v>3088</v>
      </c>
      <c r="N370" t="s">
        <v>3103</v>
      </c>
      <c r="O370" t="s">
        <v>138</v>
      </c>
      <c r="P370" t="s">
        <v>3282</v>
      </c>
      <c r="Q370" t="str">
        <f t="shared" si="13"/>
        <v>October</v>
      </c>
      <c r="AE370" s="127"/>
    </row>
    <row r="371" spans="1:31" x14ac:dyDescent="0.25">
      <c r="A371" t="s">
        <v>3610</v>
      </c>
      <c r="B371" t="s">
        <v>3299</v>
      </c>
      <c r="C371" t="s">
        <v>3284</v>
      </c>
      <c r="D371" t="s">
        <v>733</v>
      </c>
      <c r="E371" s="2">
        <v>45573</v>
      </c>
      <c r="F371" s="2">
        <v>45574.583333333336</v>
      </c>
      <c r="G371" t="s">
        <v>3300</v>
      </c>
      <c r="I371" t="s">
        <v>639</v>
      </c>
      <c r="J371" t="s">
        <v>44</v>
      </c>
      <c r="K371" t="s">
        <v>666</v>
      </c>
      <c r="L371" t="s">
        <v>3189</v>
      </c>
      <c r="M371" t="s">
        <v>3088</v>
      </c>
      <c r="N371" t="s">
        <v>3103</v>
      </c>
      <c r="O371" t="s">
        <v>138</v>
      </c>
      <c r="P371" t="s">
        <v>3282</v>
      </c>
      <c r="Q371" t="str">
        <f t="shared" si="13"/>
        <v>October</v>
      </c>
      <c r="AE371" s="127"/>
    </row>
    <row r="372" spans="1:31" x14ac:dyDescent="0.25">
      <c r="A372" t="s">
        <v>3610</v>
      </c>
      <c r="B372" t="s">
        <v>3612</v>
      </c>
      <c r="C372" t="s">
        <v>3284</v>
      </c>
      <c r="D372" t="s">
        <v>733</v>
      </c>
      <c r="E372" s="2">
        <v>45573</v>
      </c>
      <c r="F372" s="2">
        <v>45574.583333333336</v>
      </c>
      <c r="G372" t="s">
        <v>3305</v>
      </c>
      <c r="I372" t="s">
        <v>639</v>
      </c>
      <c r="J372" t="s">
        <v>44</v>
      </c>
      <c r="K372" t="s">
        <v>666</v>
      </c>
      <c r="L372" t="s">
        <v>3189</v>
      </c>
      <c r="M372" t="s">
        <v>3088</v>
      </c>
      <c r="N372" t="s">
        <v>3103</v>
      </c>
      <c r="O372" t="s">
        <v>138</v>
      </c>
      <c r="P372" t="s">
        <v>3282</v>
      </c>
      <c r="Q372" t="str">
        <f t="shared" si="13"/>
        <v>October</v>
      </c>
      <c r="AE372" s="127"/>
    </row>
    <row r="373" spans="1:31" x14ac:dyDescent="0.25">
      <c r="A373" t="s">
        <v>3610</v>
      </c>
      <c r="B373" t="s">
        <v>3611</v>
      </c>
      <c r="C373" t="s">
        <v>3420</v>
      </c>
      <c r="D373" t="s">
        <v>735</v>
      </c>
      <c r="E373" s="2">
        <v>45573</v>
      </c>
      <c r="F373" s="2">
        <v>45574.583333333336</v>
      </c>
      <c r="G373" t="s">
        <v>3280</v>
      </c>
      <c r="H373" t="s">
        <v>3281</v>
      </c>
      <c r="I373" t="s">
        <v>639</v>
      </c>
      <c r="J373" t="s">
        <v>44</v>
      </c>
      <c r="K373" t="s">
        <v>690</v>
      </c>
      <c r="L373" t="s">
        <v>3189</v>
      </c>
      <c r="M373" t="s">
        <v>3088</v>
      </c>
      <c r="N373" t="s">
        <v>3103</v>
      </c>
      <c r="O373" t="s">
        <v>138</v>
      </c>
      <c r="P373" t="s">
        <v>3282</v>
      </c>
      <c r="Q373" t="str">
        <f t="shared" si="13"/>
        <v>October</v>
      </c>
      <c r="AE373" s="127"/>
    </row>
    <row r="374" spans="1:31" x14ac:dyDescent="0.25">
      <c r="A374" t="s">
        <v>3610</v>
      </c>
      <c r="B374" t="s">
        <v>3611</v>
      </c>
      <c r="C374" t="s">
        <v>3420</v>
      </c>
      <c r="D374" t="s">
        <v>737</v>
      </c>
      <c r="E374" s="2">
        <v>45573</v>
      </c>
      <c r="F374" s="2">
        <v>45574.583333333336</v>
      </c>
      <c r="G374" t="s">
        <v>3280</v>
      </c>
      <c r="H374" t="s">
        <v>3281</v>
      </c>
      <c r="I374" t="s">
        <v>639</v>
      </c>
      <c r="J374" t="s">
        <v>44</v>
      </c>
      <c r="K374" t="s">
        <v>673</v>
      </c>
      <c r="L374" t="s">
        <v>3189</v>
      </c>
      <c r="M374" t="s">
        <v>3088</v>
      </c>
      <c r="N374" t="s">
        <v>3103</v>
      </c>
      <c r="O374" t="s">
        <v>138</v>
      </c>
      <c r="P374" t="s">
        <v>3282</v>
      </c>
      <c r="Q374" t="str">
        <f t="shared" si="13"/>
        <v>October</v>
      </c>
      <c r="AE374" s="127"/>
    </row>
    <row r="375" spans="1:31" x14ac:dyDescent="0.25">
      <c r="A375" t="s">
        <v>3610</v>
      </c>
      <c r="B375" t="s">
        <v>3611</v>
      </c>
      <c r="C375" t="s">
        <v>3420</v>
      </c>
      <c r="D375" t="s">
        <v>739</v>
      </c>
      <c r="E375" s="2">
        <v>45573</v>
      </c>
      <c r="F375" s="2">
        <v>45574.583333333336</v>
      </c>
      <c r="G375" t="s">
        <v>3280</v>
      </c>
      <c r="H375" t="s">
        <v>3281</v>
      </c>
      <c r="I375" t="s">
        <v>639</v>
      </c>
      <c r="J375" t="s">
        <v>44</v>
      </c>
      <c r="K375" t="s">
        <v>677</v>
      </c>
      <c r="L375" t="s">
        <v>3189</v>
      </c>
      <c r="M375" t="s">
        <v>3088</v>
      </c>
      <c r="N375" t="s">
        <v>3103</v>
      </c>
      <c r="O375" t="s">
        <v>138</v>
      </c>
      <c r="P375" t="s">
        <v>3282</v>
      </c>
      <c r="Q375" t="str">
        <f t="shared" si="13"/>
        <v>October</v>
      </c>
      <c r="AE375" s="127"/>
    </row>
    <row r="376" spans="1:31" x14ac:dyDescent="0.25">
      <c r="A376" t="s">
        <v>3610</v>
      </c>
      <c r="B376" t="s">
        <v>3611</v>
      </c>
      <c r="C376" t="s">
        <v>3420</v>
      </c>
      <c r="D376" t="s">
        <v>741</v>
      </c>
      <c r="E376" s="2">
        <v>45573</v>
      </c>
      <c r="F376" s="2">
        <v>45574.583333333336</v>
      </c>
      <c r="G376" t="s">
        <v>3280</v>
      </c>
      <c r="H376" t="s">
        <v>3281</v>
      </c>
      <c r="I376" t="s">
        <v>639</v>
      </c>
      <c r="J376" t="s">
        <v>44</v>
      </c>
      <c r="K376" t="s">
        <v>680</v>
      </c>
      <c r="L376" t="s">
        <v>3189</v>
      </c>
      <c r="M376" t="s">
        <v>3088</v>
      </c>
      <c r="N376" t="s">
        <v>3103</v>
      </c>
      <c r="O376" t="s">
        <v>138</v>
      </c>
      <c r="P376" t="s">
        <v>3282</v>
      </c>
      <c r="Q376" t="str">
        <f t="shared" si="13"/>
        <v>October</v>
      </c>
      <c r="AE376" s="127"/>
    </row>
    <row r="377" spans="1:31" x14ac:dyDescent="0.25">
      <c r="A377" t="s">
        <v>3610</v>
      </c>
      <c r="B377" t="s">
        <v>3611</v>
      </c>
      <c r="C377" t="s">
        <v>3420</v>
      </c>
      <c r="D377" t="s">
        <v>743</v>
      </c>
      <c r="E377" s="2">
        <v>45573</v>
      </c>
      <c r="F377" s="2">
        <v>45574.583333333336</v>
      </c>
      <c r="G377" t="s">
        <v>3280</v>
      </c>
      <c r="H377" t="s">
        <v>3281</v>
      </c>
      <c r="I377" t="s">
        <v>639</v>
      </c>
      <c r="J377" t="s">
        <v>44</v>
      </c>
      <c r="K377" t="s">
        <v>670</v>
      </c>
      <c r="L377" t="s">
        <v>3189</v>
      </c>
      <c r="M377" t="s">
        <v>3088</v>
      </c>
      <c r="N377" t="s">
        <v>3103</v>
      </c>
      <c r="O377" t="s">
        <v>138</v>
      </c>
      <c r="P377" t="s">
        <v>3282</v>
      </c>
      <c r="Q377" t="str">
        <f t="shared" si="13"/>
        <v>October</v>
      </c>
      <c r="AE377" s="127"/>
    </row>
    <row r="378" spans="1:31" x14ac:dyDescent="0.25">
      <c r="A378" t="s">
        <v>3610</v>
      </c>
      <c r="B378" t="s">
        <v>3611</v>
      </c>
      <c r="C378" t="s">
        <v>3420</v>
      </c>
      <c r="D378" t="s">
        <v>745</v>
      </c>
      <c r="E378" s="2">
        <v>45573</v>
      </c>
      <c r="F378" s="2">
        <v>45574.583333333336</v>
      </c>
      <c r="G378" t="s">
        <v>3280</v>
      </c>
      <c r="H378" t="s">
        <v>3281</v>
      </c>
      <c r="I378" t="s">
        <v>639</v>
      </c>
      <c r="J378" t="s">
        <v>44</v>
      </c>
      <c r="K378" t="s">
        <v>683</v>
      </c>
      <c r="L378" t="s">
        <v>3189</v>
      </c>
      <c r="M378" t="s">
        <v>3088</v>
      </c>
      <c r="N378" t="s">
        <v>3103</v>
      </c>
      <c r="O378" t="s">
        <v>138</v>
      </c>
      <c r="P378" t="s">
        <v>3282</v>
      </c>
      <c r="Q378" t="str">
        <f t="shared" si="13"/>
        <v>October</v>
      </c>
      <c r="AE378" s="127"/>
    </row>
    <row r="379" spans="1:31" x14ac:dyDescent="0.25">
      <c r="A379" t="s">
        <v>3610</v>
      </c>
      <c r="B379" t="s">
        <v>3611</v>
      </c>
      <c r="C379" t="s">
        <v>3420</v>
      </c>
      <c r="D379" t="s">
        <v>747</v>
      </c>
      <c r="E379" s="2">
        <v>45573</v>
      </c>
      <c r="F379" s="2">
        <v>45574.583333333336</v>
      </c>
      <c r="G379" t="s">
        <v>3280</v>
      </c>
      <c r="H379" t="s">
        <v>3281</v>
      </c>
      <c r="I379" t="s">
        <v>639</v>
      </c>
      <c r="J379" t="s">
        <v>44</v>
      </c>
      <c r="K379" t="s">
        <v>686</v>
      </c>
      <c r="L379" t="s">
        <v>3189</v>
      </c>
      <c r="M379" t="s">
        <v>3088</v>
      </c>
      <c r="N379" t="s">
        <v>3103</v>
      </c>
      <c r="O379" t="s">
        <v>138</v>
      </c>
      <c r="P379" t="s">
        <v>3282</v>
      </c>
      <c r="Q379" t="str">
        <f t="shared" si="13"/>
        <v>October</v>
      </c>
      <c r="AE379" s="127"/>
    </row>
    <row r="380" spans="1:31" x14ac:dyDescent="0.25">
      <c r="A380" t="s">
        <v>3610</v>
      </c>
      <c r="B380" t="s">
        <v>3611</v>
      </c>
      <c r="C380" t="s">
        <v>3420</v>
      </c>
      <c r="D380" t="s">
        <v>749</v>
      </c>
      <c r="E380" s="2">
        <v>45573</v>
      </c>
      <c r="F380" s="2">
        <v>45574.583333333336</v>
      </c>
      <c r="G380" t="s">
        <v>3280</v>
      </c>
      <c r="H380" t="s">
        <v>3281</v>
      </c>
      <c r="I380" t="s">
        <v>639</v>
      </c>
      <c r="J380" t="s">
        <v>44</v>
      </c>
      <c r="K380" t="s">
        <v>677</v>
      </c>
      <c r="L380" t="s">
        <v>3189</v>
      </c>
      <c r="M380" t="s">
        <v>3088</v>
      </c>
      <c r="N380" t="s">
        <v>3103</v>
      </c>
      <c r="O380" t="s">
        <v>138</v>
      </c>
      <c r="P380" t="s">
        <v>3282</v>
      </c>
      <c r="Q380" t="str">
        <f t="shared" si="13"/>
        <v>October</v>
      </c>
      <c r="AE380" s="127"/>
    </row>
    <row r="381" spans="1:31" x14ac:dyDescent="0.25">
      <c r="A381" t="s">
        <v>3613</v>
      </c>
      <c r="B381" t="s">
        <v>3614</v>
      </c>
      <c r="C381" t="s">
        <v>3420</v>
      </c>
      <c r="D381" t="s">
        <v>2835</v>
      </c>
      <c r="E381" s="2">
        <v>45573.104166666664</v>
      </c>
      <c r="F381" s="2">
        <v>45573.5625</v>
      </c>
      <c r="G381" t="s">
        <v>3313</v>
      </c>
      <c r="H381" t="s">
        <v>3314</v>
      </c>
      <c r="I381" t="s">
        <v>2840</v>
      </c>
      <c r="J381" t="s">
        <v>44</v>
      </c>
      <c r="K381" t="s">
        <v>2841</v>
      </c>
      <c r="L381" t="s">
        <v>3157</v>
      </c>
      <c r="M381" t="s">
        <v>3136</v>
      </c>
      <c r="N381" t="s">
        <v>3119</v>
      </c>
      <c r="O381" t="s">
        <v>546</v>
      </c>
      <c r="P381" t="s">
        <v>3309</v>
      </c>
      <c r="Q381" t="str">
        <f t="shared" si="13"/>
        <v>October</v>
      </c>
      <c r="AE381" s="127"/>
    </row>
    <row r="382" spans="1:31" x14ac:dyDescent="0.25">
      <c r="A382" t="s">
        <v>3613</v>
      </c>
      <c r="B382" t="s">
        <v>3417</v>
      </c>
      <c r="C382" t="s">
        <v>3284</v>
      </c>
      <c r="D382" t="s">
        <v>2835</v>
      </c>
      <c r="E382" s="2">
        <v>45573.104166666664</v>
      </c>
      <c r="F382" s="2">
        <v>45573.5625</v>
      </c>
      <c r="G382" t="s">
        <v>3313</v>
      </c>
      <c r="I382" t="s">
        <v>2840</v>
      </c>
      <c r="J382" t="s">
        <v>44</v>
      </c>
      <c r="K382" t="s">
        <v>2841</v>
      </c>
      <c r="L382" t="s">
        <v>3157</v>
      </c>
      <c r="M382" t="s">
        <v>3136</v>
      </c>
      <c r="N382" t="s">
        <v>3119</v>
      </c>
      <c r="O382" t="s">
        <v>546</v>
      </c>
      <c r="P382" t="s">
        <v>3309</v>
      </c>
      <c r="Q382" t="str">
        <f t="shared" si="13"/>
        <v>October</v>
      </c>
      <c r="AE382" s="127"/>
    </row>
    <row r="383" spans="1:31" x14ac:dyDescent="0.25">
      <c r="A383" t="s">
        <v>3613</v>
      </c>
      <c r="B383" t="s">
        <v>3614</v>
      </c>
      <c r="C383" t="s">
        <v>3420</v>
      </c>
      <c r="D383" t="s">
        <v>2844</v>
      </c>
      <c r="E383" s="2">
        <v>45573.104166666664</v>
      </c>
      <c r="F383" s="2">
        <v>45573.5625</v>
      </c>
      <c r="G383" t="s">
        <v>3313</v>
      </c>
      <c r="H383" t="s">
        <v>3314</v>
      </c>
      <c r="I383" t="s">
        <v>2840</v>
      </c>
      <c r="J383" t="s">
        <v>44</v>
      </c>
      <c r="K383" t="s">
        <v>2841</v>
      </c>
      <c r="L383" t="s">
        <v>3157</v>
      </c>
      <c r="M383" t="s">
        <v>3136</v>
      </c>
      <c r="N383" t="s">
        <v>3119</v>
      </c>
      <c r="O383" t="s">
        <v>546</v>
      </c>
      <c r="P383" t="s">
        <v>3309</v>
      </c>
      <c r="Q383" t="str">
        <f t="shared" si="13"/>
        <v>October</v>
      </c>
      <c r="AE383" s="127"/>
    </row>
    <row r="384" spans="1:31" x14ac:dyDescent="0.25">
      <c r="A384" t="s">
        <v>3613</v>
      </c>
      <c r="B384" t="s">
        <v>3614</v>
      </c>
      <c r="C384" t="s">
        <v>3420</v>
      </c>
      <c r="D384" t="s">
        <v>2847</v>
      </c>
      <c r="E384" s="2">
        <v>45573.104166666664</v>
      </c>
      <c r="F384" s="2">
        <v>45573.5625</v>
      </c>
      <c r="G384" t="s">
        <v>3313</v>
      </c>
      <c r="H384" t="s">
        <v>3314</v>
      </c>
      <c r="I384" t="s">
        <v>2840</v>
      </c>
      <c r="J384" t="s">
        <v>44</v>
      </c>
      <c r="K384" t="s">
        <v>2841</v>
      </c>
      <c r="L384" t="s">
        <v>3157</v>
      </c>
      <c r="M384" t="s">
        <v>3136</v>
      </c>
      <c r="N384" t="s">
        <v>3119</v>
      </c>
      <c r="O384" t="s">
        <v>546</v>
      </c>
      <c r="P384" t="s">
        <v>3309</v>
      </c>
      <c r="Q384" t="str">
        <f t="shared" si="13"/>
        <v>October</v>
      </c>
      <c r="AE384" s="127"/>
    </row>
    <row r="385" spans="1:31" x14ac:dyDescent="0.25">
      <c r="A385" t="s">
        <v>3613</v>
      </c>
      <c r="B385" t="s">
        <v>3614</v>
      </c>
      <c r="C385" t="s">
        <v>3420</v>
      </c>
      <c r="D385" t="s">
        <v>2851</v>
      </c>
      <c r="E385" s="2">
        <v>45573.104166666664</v>
      </c>
      <c r="F385" s="2">
        <v>45573.5625</v>
      </c>
      <c r="G385" t="s">
        <v>3313</v>
      </c>
      <c r="H385" t="s">
        <v>3314</v>
      </c>
      <c r="I385" t="s">
        <v>2840</v>
      </c>
      <c r="J385" t="s">
        <v>44</v>
      </c>
      <c r="K385" t="s">
        <v>2821</v>
      </c>
      <c r="L385" t="s">
        <v>3157</v>
      </c>
      <c r="M385" t="s">
        <v>3136</v>
      </c>
      <c r="N385" t="s">
        <v>3119</v>
      </c>
      <c r="O385" t="s">
        <v>546</v>
      </c>
      <c r="P385" t="s">
        <v>3309</v>
      </c>
      <c r="Q385" t="str">
        <f t="shared" si="13"/>
        <v>October</v>
      </c>
      <c r="AE385" s="127"/>
    </row>
    <row r="386" spans="1:31" x14ac:dyDescent="0.25">
      <c r="A386" t="s">
        <v>3613</v>
      </c>
      <c r="B386" t="s">
        <v>3614</v>
      </c>
      <c r="C386" t="s">
        <v>3420</v>
      </c>
      <c r="D386" t="s">
        <v>2885</v>
      </c>
      <c r="E386" s="2">
        <v>45573.104166666664</v>
      </c>
      <c r="F386" s="2">
        <v>45573.5625</v>
      </c>
      <c r="G386" t="s">
        <v>3313</v>
      </c>
      <c r="H386" t="s">
        <v>3314</v>
      </c>
      <c r="I386" t="s">
        <v>2840</v>
      </c>
      <c r="J386" t="s">
        <v>44</v>
      </c>
      <c r="K386" t="s">
        <v>603</v>
      </c>
      <c r="L386" t="s">
        <v>3157</v>
      </c>
      <c r="M386" t="s">
        <v>3136</v>
      </c>
      <c r="N386" t="s">
        <v>3119</v>
      </c>
      <c r="O386" t="s">
        <v>546</v>
      </c>
      <c r="P386" t="s">
        <v>3309</v>
      </c>
      <c r="Q386" t="str">
        <f t="shared" ref="Q386:Q449" si="14">IF(E386&lt;&gt;"", TEXT(E386, "MMMM"), "")</f>
        <v>October</v>
      </c>
      <c r="AE386" s="127"/>
    </row>
    <row r="387" spans="1:31" x14ac:dyDescent="0.25">
      <c r="A387" t="s">
        <v>3613</v>
      </c>
      <c r="B387" t="s">
        <v>3614</v>
      </c>
      <c r="C387" t="s">
        <v>3420</v>
      </c>
      <c r="D387" t="s">
        <v>2891</v>
      </c>
      <c r="E387" s="2">
        <v>45573.104166666664</v>
      </c>
      <c r="F387" s="2">
        <v>45573.5625</v>
      </c>
      <c r="G387" t="s">
        <v>3313</v>
      </c>
      <c r="H387" t="s">
        <v>3314</v>
      </c>
      <c r="I387" t="s">
        <v>2840</v>
      </c>
      <c r="J387" t="s">
        <v>44</v>
      </c>
      <c r="K387" t="s">
        <v>603</v>
      </c>
      <c r="L387" t="s">
        <v>3157</v>
      </c>
      <c r="M387" t="s">
        <v>3136</v>
      </c>
      <c r="N387" t="s">
        <v>3119</v>
      </c>
      <c r="O387" t="s">
        <v>546</v>
      </c>
      <c r="P387" t="s">
        <v>3309</v>
      </c>
      <c r="Q387" t="str">
        <f t="shared" si="14"/>
        <v>October</v>
      </c>
      <c r="AE387" s="127"/>
    </row>
    <row r="388" spans="1:31" x14ac:dyDescent="0.25">
      <c r="A388" t="s">
        <v>3613</v>
      </c>
      <c r="B388" t="s">
        <v>3614</v>
      </c>
      <c r="C388" t="s">
        <v>3420</v>
      </c>
      <c r="D388" t="s">
        <v>2895</v>
      </c>
      <c r="E388" s="2">
        <v>45573.104166666664</v>
      </c>
      <c r="F388" s="2">
        <v>45573.5625</v>
      </c>
      <c r="G388" t="s">
        <v>3313</v>
      </c>
      <c r="H388" t="s">
        <v>3314</v>
      </c>
      <c r="I388" t="s">
        <v>2840</v>
      </c>
      <c r="J388" t="s">
        <v>44</v>
      </c>
      <c r="K388" t="s">
        <v>603</v>
      </c>
      <c r="L388" t="s">
        <v>3157</v>
      </c>
      <c r="M388" t="s">
        <v>3136</v>
      </c>
      <c r="N388" t="s">
        <v>3119</v>
      </c>
      <c r="O388" t="s">
        <v>546</v>
      </c>
      <c r="P388" t="s">
        <v>3309</v>
      </c>
      <c r="Q388" t="str">
        <f t="shared" si="14"/>
        <v>October</v>
      </c>
      <c r="AE388" s="127"/>
    </row>
    <row r="389" spans="1:31" x14ac:dyDescent="0.25">
      <c r="A389" t="s">
        <v>3613</v>
      </c>
      <c r="B389" t="s">
        <v>3614</v>
      </c>
      <c r="C389" t="s">
        <v>3420</v>
      </c>
      <c r="D389" t="s">
        <v>2899</v>
      </c>
      <c r="E389" s="2">
        <v>45573.104166666664</v>
      </c>
      <c r="F389" s="2">
        <v>45573.5625</v>
      </c>
      <c r="G389" t="s">
        <v>3313</v>
      </c>
      <c r="H389" t="s">
        <v>3314</v>
      </c>
      <c r="I389" t="s">
        <v>2840</v>
      </c>
      <c r="J389" t="s">
        <v>44</v>
      </c>
      <c r="K389" t="s">
        <v>603</v>
      </c>
      <c r="L389" t="s">
        <v>3157</v>
      </c>
      <c r="M389" t="s">
        <v>3136</v>
      </c>
      <c r="N389" t="s">
        <v>3119</v>
      </c>
      <c r="O389" t="s">
        <v>546</v>
      </c>
      <c r="P389" t="s">
        <v>3309</v>
      </c>
      <c r="Q389" t="str">
        <f t="shared" si="14"/>
        <v>October</v>
      </c>
      <c r="AE389" s="127"/>
    </row>
    <row r="390" spans="1:31" x14ac:dyDescent="0.25">
      <c r="A390" t="s">
        <v>3613</v>
      </c>
      <c r="B390" t="s">
        <v>3614</v>
      </c>
      <c r="C390" t="s">
        <v>3420</v>
      </c>
      <c r="D390" t="s">
        <v>2903</v>
      </c>
      <c r="E390" s="2">
        <v>45573.104166666664</v>
      </c>
      <c r="F390" s="2">
        <v>45573.5625</v>
      </c>
      <c r="G390" t="s">
        <v>3313</v>
      </c>
      <c r="H390" t="s">
        <v>3314</v>
      </c>
      <c r="I390" t="s">
        <v>2840</v>
      </c>
      <c r="J390" t="s">
        <v>44</v>
      </c>
      <c r="K390" t="s">
        <v>2907</v>
      </c>
      <c r="L390" t="s">
        <v>3157</v>
      </c>
      <c r="M390" t="s">
        <v>3136</v>
      </c>
      <c r="N390" t="s">
        <v>3119</v>
      </c>
      <c r="O390" t="s">
        <v>546</v>
      </c>
      <c r="P390" t="s">
        <v>3309</v>
      </c>
      <c r="Q390" t="str">
        <f t="shared" si="14"/>
        <v>October</v>
      </c>
      <c r="AE390" s="127"/>
    </row>
    <row r="391" spans="1:31" x14ac:dyDescent="0.25">
      <c r="A391" t="s">
        <v>3613</v>
      </c>
      <c r="B391" t="s">
        <v>3614</v>
      </c>
      <c r="C391" t="s">
        <v>3420</v>
      </c>
      <c r="D391" t="s">
        <v>2910</v>
      </c>
      <c r="E391" s="2">
        <v>45573.104166666664</v>
      </c>
      <c r="F391" s="2">
        <v>45573.5625</v>
      </c>
      <c r="G391" t="s">
        <v>3313</v>
      </c>
      <c r="H391" t="s">
        <v>3314</v>
      </c>
      <c r="I391" t="s">
        <v>2840</v>
      </c>
      <c r="J391" t="s">
        <v>44</v>
      </c>
      <c r="K391" t="s">
        <v>2907</v>
      </c>
      <c r="L391" t="s">
        <v>3157</v>
      </c>
      <c r="M391" t="s">
        <v>3136</v>
      </c>
      <c r="N391" t="s">
        <v>3119</v>
      </c>
      <c r="O391" t="s">
        <v>546</v>
      </c>
      <c r="P391" t="s">
        <v>3309</v>
      </c>
      <c r="Q391" t="str">
        <f t="shared" si="14"/>
        <v>October</v>
      </c>
      <c r="AE391" s="127"/>
    </row>
    <row r="392" spans="1:31" x14ac:dyDescent="0.25">
      <c r="A392" t="s">
        <v>3613</v>
      </c>
      <c r="B392" t="s">
        <v>3614</v>
      </c>
      <c r="C392" t="s">
        <v>3420</v>
      </c>
      <c r="D392" t="s">
        <v>2915</v>
      </c>
      <c r="E392" s="2">
        <v>45573.104166666664</v>
      </c>
      <c r="F392" s="2">
        <v>45573.5625</v>
      </c>
      <c r="G392" t="s">
        <v>3313</v>
      </c>
      <c r="H392" t="s">
        <v>3314</v>
      </c>
      <c r="I392" t="s">
        <v>2840</v>
      </c>
      <c r="J392" t="s">
        <v>44</v>
      </c>
      <c r="K392" t="s">
        <v>2907</v>
      </c>
      <c r="L392" t="s">
        <v>3157</v>
      </c>
      <c r="M392" t="s">
        <v>3136</v>
      </c>
      <c r="N392" t="s">
        <v>3119</v>
      </c>
      <c r="O392" t="s">
        <v>546</v>
      </c>
      <c r="P392" t="s">
        <v>3309</v>
      </c>
      <c r="Q392" t="str">
        <f t="shared" si="14"/>
        <v>October</v>
      </c>
      <c r="AE392" s="127"/>
    </row>
    <row r="393" spans="1:31" x14ac:dyDescent="0.25">
      <c r="A393" t="s">
        <v>3615</v>
      </c>
      <c r="B393" t="s">
        <v>3616</v>
      </c>
      <c r="C393" t="s">
        <v>3420</v>
      </c>
      <c r="D393" t="s">
        <v>629</v>
      </c>
      <c r="E393" s="2">
        <v>45573.333333333336</v>
      </c>
      <c r="F393" s="2">
        <v>45573.666666666664</v>
      </c>
      <c r="G393" t="s">
        <v>3280</v>
      </c>
      <c r="H393" t="s">
        <v>3281</v>
      </c>
      <c r="I393" t="s">
        <v>623</v>
      </c>
      <c r="J393" t="s">
        <v>44</v>
      </c>
      <c r="K393" t="s">
        <v>632</v>
      </c>
      <c r="L393" t="s">
        <v>3097</v>
      </c>
      <c r="M393" t="s">
        <v>3099</v>
      </c>
      <c r="N393" t="s">
        <v>3101</v>
      </c>
      <c r="O393" t="s">
        <v>200</v>
      </c>
      <c r="P393" t="s">
        <v>3282</v>
      </c>
      <c r="Q393" t="str">
        <f t="shared" si="14"/>
        <v>October</v>
      </c>
      <c r="AE393" s="127"/>
    </row>
    <row r="394" spans="1:31" x14ac:dyDescent="0.25">
      <c r="A394" t="s">
        <v>3615</v>
      </c>
      <c r="B394" t="s">
        <v>3299</v>
      </c>
      <c r="C394" t="s">
        <v>3284</v>
      </c>
      <c r="D394" t="s">
        <v>629</v>
      </c>
      <c r="E394" s="2">
        <v>45573.333333333336</v>
      </c>
      <c r="F394" s="2">
        <v>45573.666666666664</v>
      </c>
      <c r="G394" t="s">
        <v>3300</v>
      </c>
      <c r="H394" t="s">
        <v>3301</v>
      </c>
      <c r="I394" t="s">
        <v>623</v>
      </c>
      <c r="J394" t="s">
        <v>44</v>
      </c>
      <c r="K394" t="s">
        <v>632</v>
      </c>
      <c r="L394" t="s">
        <v>3097</v>
      </c>
      <c r="M394" t="s">
        <v>3099</v>
      </c>
      <c r="N394" t="s">
        <v>3101</v>
      </c>
      <c r="O394" t="s">
        <v>200</v>
      </c>
      <c r="P394" t="s">
        <v>3282</v>
      </c>
      <c r="Q394" t="str">
        <f t="shared" si="14"/>
        <v>October</v>
      </c>
      <c r="AE394" s="127"/>
    </row>
    <row r="395" spans="1:31" x14ac:dyDescent="0.25">
      <c r="A395" t="s">
        <v>3615</v>
      </c>
      <c r="B395" t="s">
        <v>3433</v>
      </c>
      <c r="C395" t="s">
        <v>3284</v>
      </c>
      <c r="D395" t="s">
        <v>629</v>
      </c>
      <c r="E395" s="2">
        <v>45573.333333333336</v>
      </c>
      <c r="F395" s="2">
        <v>45573.666666666664</v>
      </c>
      <c r="G395" t="s">
        <v>3359</v>
      </c>
      <c r="H395" t="s">
        <v>3617</v>
      </c>
      <c r="I395" t="s">
        <v>623</v>
      </c>
      <c r="J395" t="s">
        <v>44</v>
      </c>
      <c r="K395" t="s">
        <v>632</v>
      </c>
      <c r="L395" t="s">
        <v>3097</v>
      </c>
      <c r="M395" t="s">
        <v>3099</v>
      </c>
      <c r="N395" t="s">
        <v>3101</v>
      </c>
      <c r="O395" t="s">
        <v>200</v>
      </c>
      <c r="P395" t="s">
        <v>3282</v>
      </c>
      <c r="Q395" t="str">
        <f t="shared" si="14"/>
        <v>October</v>
      </c>
      <c r="AE395" s="127"/>
    </row>
    <row r="396" spans="1:31" x14ac:dyDescent="0.25">
      <c r="A396" t="s">
        <v>3615</v>
      </c>
      <c r="B396" t="s">
        <v>3382</v>
      </c>
      <c r="C396" t="s">
        <v>3284</v>
      </c>
      <c r="D396" t="s">
        <v>629</v>
      </c>
      <c r="E396" s="2">
        <v>45573.333333333336</v>
      </c>
      <c r="F396" s="2">
        <v>45573.666666666664</v>
      </c>
      <c r="G396" t="s">
        <v>3288</v>
      </c>
      <c r="H396" t="s">
        <v>3509</v>
      </c>
      <c r="I396" t="s">
        <v>623</v>
      </c>
      <c r="J396" t="s">
        <v>44</v>
      </c>
      <c r="K396" t="s">
        <v>632</v>
      </c>
      <c r="L396" t="s">
        <v>3097</v>
      </c>
      <c r="M396" t="s">
        <v>3099</v>
      </c>
      <c r="N396" t="s">
        <v>3101</v>
      </c>
      <c r="O396" t="s">
        <v>200</v>
      </c>
      <c r="P396" t="s">
        <v>3282</v>
      </c>
      <c r="Q396" t="str">
        <f t="shared" si="14"/>
        <v>October</v>
      </c>
      <c r="AE396" s="127"/>
    </row>
    <row r="397" spans="1:31" x14ac:dyDescent="0.25">
      <c r="A397" t="s">
        <v>3615</v>
      </c>
      <c r="B397" t="s">
        <v>3290</v>
      </c>
      <c r="C397" t="s">
        <v>3284</v>
      </c>
      <c r="D397" t="s">
        <v>629</v>
      </c>
      <c r="E397" s="2">
        <v>45573.333333333336</v>
      </c>
      <c r="F397" s="2">
        <v>45573.666666666664</v>
      </c>
      <c r="G397" t="s">
        <v>3291</v>
      </c>
      <c r="I397" t="s">
        <v>623</v>
      </c>
      <c r="J397" t="s">
        <v>44</v>
      </c>
      <c r="K397" t="s">
        <v>632</v>
      </c>
      <c r="L397" t="s">
        <v>3097</v>
      </c>
      <c r="M397" t="s">
        <v>3099</v>
      </c>
      <c r="N397" t="s">
        <v>3101</v>
      </c>
      <c r="O397" t="s">
        <v>200</v>
      </c>
      <c r="P397" t="s">
        <v>3282</v>
      </c>
      <c r="Q397" t="str">
        <f t="shared" si="14"/>
        <v>October</v>
      </c>
      <c r="AE397" s="127"/>
    </row>
    <row r="398" spans="1:31" x14ac:dyDescent="0.25">
      <c r="A398" t="s">
        <v>3615</v>
      </c>
      <c r="B398" t="s">
        <v>3293</v>
      </c>
      <c r="C398" t="s">
        <v>3284</v>
      </c>
      <c r="D398" t="s">
        <v>629</v>
      </c>
      <c r="E398" s="2">
        <v>45573.333333333336</v>
      </c>
      <c r="F398" s="2">
        <v>45573.666666666664</v>
      </c>
      <c r="G398" t="s">
        <v>3294</v>
      </c>
      <c r="H398" t="s">
        <v>3295</v>
      </c>
      <c r="I398" t="s">
        <v>623</v>
      </c>
      <c r="J398" t="s">
        <v>44</v>
      </c>
      <c r="K398" t="s">
        <v>632</v>
      </c>
      <c r="L398" t="s">
        <v>3097</v>
      </c>
      <c r="M398" t="s">
        <v>3099</v>
      </c>
      <c r="N398" t="s">
        <v>3101</v>
      </c>
      <c r="O398" t="s">
        <v>200</v>
      </c>
      <c r="P398" t="s">
        <v>3282</v>
      </c>
      <c r="Q398" t="str">
        <f t="shared" si="14"/>
        <v>October</v>
      </c>
      <c r="AE398" s="127"/>
    </row>
    <row r="399" spans="1:31" x14ac:dyDescent="0.25">
      <c r="A399" t="s">
        <v>3615</v>
      </c>
      <c r="B399" t="s">
        <v>3545</v>
      </c>
      <c r="C399" t="s">
        <v>3284</v>
      </c>
      <c r="D399" t="s">
        <v>629</v>
      </c>
      <c r="E399" s="2">
        <v>45573.333333333336</v>
      </c>
      <c r="F399" s="2">
        <v>45573.666666666664</v>
      </c>
      <c r="G399" t="s">
        <v>3319</v>
      </c>
      <c r="I399" t="s">
        <v>623</v>
      </c>
      <c r="J399" t="s">
        <v>44</v>
      </c>
      <c r="K399" t="s">
        <v>632</v>
      </c>
      <c r="L399" t="s">
        <v>3097</v>
      </c>
      <c r="M399" t="s">
        <v>3099</v>
      </c>
      <c r="N399" t="s">
        <v>3101</v>
      </c>
      <c r="O399" t="s">
        <v>200</v>
      </c>
      <c r="P399" t="s">
        <v>3282</v>
      </c>
      <c r="Q399" t="str">
        <f t="shared" si="14"/>
        <v>October</v>
      </c>
      <c r="AE399" s="127"/>
    </row>
    <row r="400" spans="1:31" x14ac:dyDescent="0.25">
      <c r="A400" t="s">
        <v>3615</v>
      </c>
      <c r="B400" t="s">
        <v>3321</v>
      </c>
      <c r="C400" t="s">
        <v>3284</v>
      </c>
      <c r="D400" t="s">
        <v>629</v>
      </c>
      <c r="E400" s="2">
        <v>45573.333333333336</v>
      </c>
      <c r="F400" s="2">
        <v>45573.666666666664</v>
      </c>
      <c r="G400" t="s">
        <v>3322</v>
      </c>
      <c r="H400" t="s">
        <v>3553</v>
      </c>
      <c r="I400" t="s">
        <v>623</v>
      </c>
      <c r="J400" t="s">
        <v>44</v>
      </c>
      <c r="K400" t="s">
        <v>632</v>
      </c>
      <c r="L400" t="s">
        <v>3097</v>
      </c>
      <c r="M400" t="s">
        <v>3099</v>
      </c>
      <c r="N400" t="s">
        <v>3101</v>
      </c>
      <c r="O400" t="s">
        <v>200</v>
      </c>
      <c r="P400" t="s">
        <v>3282</v>
      </c>
      <c r="Q400" t="str">
        <f t="shared" si="14"/>
        <v>October</v>
      </c>
      <c r="AE400" s="127"/>
    </row>
    <row r="401" spans="1:31" x14ac:dyDescent="0.25">
      <c r="A401" t="s">
        <v>3615</v>
      </c>
      <c r="B401" t="s">
        <v>3580</v>
      </c>
      <c r="C401" t="s">
        <v>3284</v>
      </c>
      <c r="D401" t="s">
        <v>629</v>
      </c>
      <c r="E401" s="2">
        <v>45573.333333333336</v>
      </c>
      <c r="F401" s="2">
        <v>45573.666666666664</v>
      </c>
      <c r="G401" t="s">
        <v>3581</v>
      </c>
      <c r="I401" t="s">
        <v>623</v>
      </c>
      <c r="J401" t="s">
        <v>44</v>
      </c>
      <c r="K401" t="s">
        <v>632</v>
      </c>
      <c r="L401" t="s">
        <v>3097</v>
      </c>
      <c r="M401" t="s">
        <v>3099</v>
      </c>
      <c r="N401" t="s">
        <v>3101</v>
      </c>
      <c r="O401" t="s">
        <v>200</v>
      </c>
      <c r="P401" t="s">
        <v>3282</v>
      </c>
      <c r="Q401" t="str">
        <f t="shared" si="14"/>
        <v>October</v>
      </c>
      <c r="AE401" s="127"/>
    </row>
    <row r="402" spans="1:31" x14ac:dyDescent="0.25">
      <c r="A402" t="s">
        <v>3615</v>
      </c>
      <c r="B402" t="s">
        <v>3578</v>
      </c>
      <c r="C402" t="s">
        <v>3284</v>
      </c>
      <c r="D402" t="s">
        <v>629</v>
      </c>
      <c r="E402" s="2">
        <v>45573.333333333336</v>
      </c>
      <c r="F402" s="2">
        <v>45573.666666666664</v>
      </c>
      <c r="G402" t="s">
        <v>3579</v>
      </c>
      <c r="I402" t="s">
        <v>623</v>
      </c>
      <c r="J402" t="s">
        <v>44</v>
      </c>
      <c r="K402" t="s">
        <v>632</v>
      </c>
      <c r="L402" t="s">
        <v>3097</v>
      </c>
      <c r="M402" t="s">
        <v>3099</v>
      </c>
      <c r="N402" t="s">
        <v>3101</v>
      </c>
      <c r="O402" t="s">
        <v>200</v>
      </c>
      <c r="P402" t="s">
        <v>3282</v>
      </c>
      <c r="Q402" t="str">
        <f t="shared" si="14"/>
        <v>October</v>
      </c>
      <c r="AE402" s="127"/>
    </row>
    <row r="403" spans="1:31" x14ac:dyDescent="0.25">
      <c r="A403" t="s">
        <v>3615</v>
      </c>
      <c r="B403" t="s">
        <v>3616</v>
      </c>
      <c r="C403" t="s">
        <v>3420</v>
      </c>
      <c r="D403" t="s">
        <v>633</v>
      </c>
      <c r="E403" s="2">
        <v>45573.333333333336</v>
      </c>
      <c r="F403" s="2">
        <v>45573.666666666664</v>
      </c>
      <c r="G403" t="s">
        <v>3280</v>
      </c>
      <c r="H403" t="s">
        <v>3281</v>
      </c>
      <c r="I403" t="s">
        <v>623</v>
      </c>
      <c r="J403" t="s">
        <v>44</v>
      </c>
      <c r="K403" t="s">
        <v>635</v>
      </c>
      <c r="L403" t="s">
        <v>3097</v>
      </c>
      <c r="M403" t="s">
        <v>3099</v>
      </c>
      <c r="N403" t="s">
        <v>3101</v>
      </c>
      <c r="O403" t="s">
        <v>200</v>
      </c>
      <c r="P403" t="s">
        <v>3282</v>
      </c>
      <c r="Q403" t="str">
        <f t="shared" si="14"/>
        <v>October</v>
      </c>
      <c r="AE403" s="127"/>
    </row>
    <row r="404" spans="1:31" x14ac:dyDescent="0.25">
      <c r="A404" t="s">
        <v>3618</v>
      </c>
      <c r="B404" t="s">
        <v>3363</v>
      </c>
      <c r="C404" t="s">
        <v>3284</v>
      </c>
      <c r="D404" t="s">
        <v>3335</v>
      </c>
      <c r="E404" s="2">
        <v>45573.333333333336</v>
      </c>
      <c r="F404" s="2">
        <v>45574.583333333336</v>
      </c>
      <c r="G404" t="s">
        <v>3294</v>
      </c>
      <c r="H404" t="s">
        <v>3295</v>
      </c>
      <c r="I404" t="s">
        <v>3328</v>
      </c>
      <c r="J404" t="s">
        <v>3328</v>
      </c>
      <c r="K404" t="s">
        <v>3328</v>
      </c>
      <c r="L404" t="s">
        <v>3328</v>
      </c>
      <c r="M404" t="s">
        <v>3328</v>
      </c>
      <c r="N404" t="s">
        <v>3328</v>
      </c>
      <c r="O404" t="s">
        <v>3328</v>
      </c>
      <c r="P404" t="s">
        <v>3337</v>
      </c>
      <c r="Q404" t="str">
        <f t="shared" si="14"/>
        <v>October</v>
      </c>
      <c r="AE404" s="127"/>
    </row>
    <row r="405" spans="1:31" x14ac:dyDescent="0.25">
      <c r="A405" t="s">
        <v>3618</v>
      </c>
      <c r="B405" t="s">
        <v>3368</v>
      </c>
      <c r="C405" t="s">
        <v>3284</v>
      </c>
      <c r="D405" t="s">
        <v>3335</v>
      </c>
      <c r="E405" s="2">
        <v>45573.333333333336</v>
      </c>
      <c r="F405" s="2">
        <v>45574.583333333336</v>
      </c>
      <c r="G405" t="s">
        <v>3369</v>
      </c>
      <c r="H405" t="s">
        <v>3619</v>
      </c>
      <c r="I405" t="s">
        <v>3328</v>
      </c>
      <c r="J405" t="s">
        <v>3328</v>
      </c>
      <c r="K405" t="s">
        <v>3328</v>
      </c>
      <c r="L405" t="s">
        <v>3328</v>
      </c>
      <c r="M405" t="s">
        <v>3328</v>
      </c>
      <c r="N405" t="s">
        <v>3328</v>
      </c>
      <c r="O405" t="s">
        <v>3328</v>
      </c>
      <c r="P405" t="s">
        <v>3337</v>
      </c>
      <c r="Q405" t="str">
        <f t="shared" si="14"/>
        <v>October</v>
      </c>
      <c r="AE405" s="127"/>
    </row>
    <row r="406" spans="1:31" x14ac:dyDescent="0.25">
      <c r="A406" t="s">
        <v>3620</v>
      </c>
      <c r="B406" t="s">
        <v>3621</v>
      </c>
      <c r="C406" t="s">
        <v>3420</v>
      </c>
      <c r="D406" t="s">
        <v>3042</v>
      </c>
      <c r="E406" s="2">
        <v>45573.333333333336</v>
      </c>
      <c r="F406" s="2">
        <v>45574.666666666664</v>
      </c>
      <c r="G406" t="s">
        <v>3374</v>
      </c>
      <c r="H406" t="s">
        <v>3375</v>
      </c>
      <c r="I406" t="s">
        <v>2776</v>
      </c>
      <c r="J406" t="s">
        <v>44</v>
      </c>
      <c r="K406" t="s">
        <v>3045</v>
      </c>
      <c r="L406" t="s">
        <v>3151</v>
      </c>
      <c r="M406" t="s">
        <v>3136</v>
      </c>
      <c r="N406" t="s">
        <v>3119</v>
      </c>
      <c r="O406" t="s">
        <v>51</v>
      </c>
      <c r="P406" t="s">
        <v>3329</v>
      </c>
      <c r="Q406" t="str">
        <f t="shared" si="14"/>
        <v>October</v>
      </c>
      <c r="AE406" s="127"/>
    </row>
    <row r="407" spans="1:31" x14ac:dyDescent="0.25">
      <c r="A407" t="s">
        <v>3618</v>
      </c>
      <c r="B407" t="s">
        <v>3622</v>
      </c>
      <c r="C407" t="s">
        <v>3279</v>
      </c>
      <c r="D407" t="s">
        <v>3335</v>
      </c>
      <c r="E407" s="2">
        <v>45573.333333333336</v>
      </c>
      <c r="F407" s="2">
        <v>45575.520833333336</v>
      </c>
      <c r="G407" t="s">
        <v>3294</v>
      </c>
      <c r="H407" t="s">
        <v>3623</v>
      </c>
      <c r="I407" t="s">
        <v>3328</v>
      </c>
      <c r="J407" t="s">
        <v>3328</v>
      </c>
      <c r="K407" t="s">
        <v>3328</v>
      </c>
      <c r="L407" t="s">
        <v>3328</v>
      </c>
      <c r="M407" t="s">
        <v>3328</v>
      </c>
      <c r="N407" t="s">
        <v>3328</v>
      </c>
      <c r="O407" t="s">
        <v>3328</v>
      </c>
      <c r="P407" t="s">
        <v>3337</v>
      </c>
      <c r="Q407" t="str">
        <f t="shared" si="14"/>
        <v>October</v>
      </c>
      <c r="AE407" s="127"/>
    </row>
    <row r="408" spans="1:31" x14ac:dyDescent="0.25">
      <c r="A408" t="s">
        <v>3624</v>
      </c>
      <c r="B408" t="s">
        <v>3625</v>
      </c>
      <c r="C408" t="s">
        <v>3420</v>
      </c>
      <c r="D408" t="s">
        <v>751</v>
      </c>
      <c r="E408" s="2">
        <v>45574.083333333336</v>
      </c>
      <c r="F408" s="2">
        <v>45575.666666666664</v>
      </c>
      <c r="G408" t="s">
        <v>3280</v>
      </c>
      <c r="H408" t="s">
        <v>3281</v>
      </c>
      <c r="I408" t="s">
        <v>639</v>
      </c>
      <c r="J408" t="s">
        <v>44</v>
      </c>
      <c r="K408" t="s">
        <v>680</v>
      </c>
      <c r="L408" t="s">
        <v>3189</v>
      </c>
      <c r="M408" t="s">
        <v>3088</v>
      </c>
      <c r="N408" t="s">
        <v>3103</v>
      </c>
      <c r="O408" t="s">
        <v>138</v>
      </c>
      <c r="P408" t="s">
        <v>3282</v>
      </c>
      <c r="Q408" t="str">
        <f t="shared" si="14"/>
        <v>October</v>
      </c>
      <c r="AE408" s="127"/>
    </row>
    <row r="409" spans="1:31" x14ac:dyDescent="0.25">
      <c r="A409" t="s">
        <v>3624</v>
      </c>
      <c r="B409" t="s">
        <v>3302</v>
      </c>
      <c r="C409" t="s">
        <v>3284</v>
      </c>
      <c r="D409" t="s">
        <v>751</v>
      </c>
      <c r="E409" s="2">
        <v>45574.083333333336</v>
      </c>
      <c r="F409" s="2">
        <v>45575.666666666664</v>
      </c>
      <c r="G409" t="s">
        <v>3285</v>
      </c>
      <c r="I409" t="s">
        <v>639</v>
      </c>
      <c r="J409" t="s">
        <v>44</v>
      </c>
      <c r="K409" t="s">
        <v>680</v>
      </c>
      <c r="L409" t="s">
        <v>3189</v>
      </c>
      <c r="M409" t="s">
        <v>3088</v>
      </c>
      <c r="N409" t="s">
        <v>3103</v>
      </c>
      <c r="O409" t="s">
        <v>138</v>
      </c>
      <c r="P409" t="s">
        <v>3282</v>
      </c>
      <c r="Q409" t="str">
        <f t="shared" si="14"/>
        <v>October</v>
      </c>
      <c r="AE409" s="127"/>
    </row>
    <row r="410" spans="1:31" x14ac:dyDescent="0.25">
      <c r="A410" t="s">
        <v>3624</v>
      </c>
      <c r="B410" t="s">
        <v>3382</v>
      </c>
      <c r="C410" t="s">
        <v>3284</v>
      </c>
      <c r="D410" t="s">
        <v>751</v>
      </c>
      <c r="E410" s="2">
        <v>45574.083333333336</v>
      </c>
      <c r="F410" s="2">
        <v>45575.666666666664</v>
      </c>
      <c r="G410" t="s">
        <v>3288</v>
      </c>
      <c r="H410" t="s">
        <v>3509</v>
      </c>
      <c r="I410" t="s">
        <v>639</v>
      </c>
      <c r="J410" t="s">
        <v>44</v>
      </c>
      <c r="K410" t="s">
        <v>680</v>
      </c>
      <c r="L410" t="s">
        <v>3189</v>
      </c>
      <c r="M410" t="s">
        <v>3088</v>
      </c>
      <c r="N410" t="s">
        <v>3103</v>
      </c>
      <c r="O410" t="s">
        <v>138</v>
      </c>
      <c r="P410" t="s">
        <v>3282</v>
      </c>
      <c r="Q410" t="str">
        <f t="shared" si="14"/>
        <v>October</v>
      </c>
      <c r="AE410" s="127"/>
    </row>
    <row r="411" spans="1:31" x14ac:dyDescent="0.25">
      <c r="A411" t="s">
        <v>3624</v>
      </c>
      <c r="B411" t="s">
        <v>3290</v>
      </c>
      <c r="C411" t="s">
        <v>3284</v>
      </c>
      <c r="D411" t="s">
        <v>751</v>
      </c>
      <c r="E411" s="2">
        <v>45574.083333333336</v>
      </c>
      <c r="F411" s="2">
        <v>45575.666666666664</v>
      </c>
      <c r="G411" t="s">
        <v>3291</v>
      </c>
      <c r="H411" t="s">
        <v>3515</v>
      </c>
      <c r="I411" t="s">
        <v>639</v>
      </c>
      <c r="J411" t="s">
        <v>44</v>
      </c>
      <c r="K411" t="s">
        <v>680</v>
      </c>
      <c r="L411" t="s">
        <v>3189</v>
      </c>
      <c r="M411" t="s">
        <v>3088</v>
      </c>
      <c r="N411" t="s">
        <v>3103</v>
      </c>
      <c r="O411" t="s">
        <v>138</v>
      </c>
      <c r="P411" t="s">
        <v>3282</v>
      </c>
      <c r="Q411" t="str">
        <f t="shared" si="14"/>
        <v>October</v>
      </c>
      <c r="AE411" s="127"/>
    </row>
    <row r="412" spans="1:31" x14ac:dyDescent="0.25">
      <c r="A412" t="s">
        <v>3624</v>
      </c>
      <c r="B412" t="s">
        <v>3293</v>
      </c>
      <c r="C412" t="s">
        <v>3284</v>
      </c>
      <c r="D412" t="s">
        <v>751</v>
      </c>
      <c r="E412" s="2">
        <v>45574.083333333336</v>
      </c>
      <c r="F412" s="2">
        <v>45575.666666666664</v>
      </c>
      <c r="G412" t="s">
        <v>3294</v>
      </c>
      <c r="I412" t="s">
        <v>639</v>
      </c>
      <c r="J412" t="s">
        <v>44</v>
      </c>
      <c r="K412" t="s">
        <v>680</v>
      </c>
      <c r="L412" t="s">
        <v>3189</v>
      </c>
      <c r="M412" t="s">
        <v>3088</v>
      </c>
      <c r="N412" t="s">
        <v>3103</v>
      </c>
      <c r="O412" t="s">
        <v>138</v>
      </c>
      <c r="P412" t="s">
        <v>3282</v>
      </c>
      <c r="Q412" t="str">
        <f t="shared" si="14"/>
        <v>October</v>
      </c>
      <c r="AE412" s="127"/>
    </row>
    <row r="413" spans="1:31" x14ac:dyDescent="0.25">
      <c r="A413" t="s">
        <v>3624</v>
      </c>
      <c r="B413" t="s">
        <v>3318</v>
      </c>
      <c r="C413" t="s">
        <v>3284</v>
      </c>
      <c r="D413" t="s">
        <v>751</v>
      </c>
      <c r="E413" s="2">
        <v>45574.083333333336</v>
      </c>
      <c r="F413" s="2">
        <v>45575.666666666664</v>
      </c>
      <c r="G413" t="s">
        <v>3319</v>
      </c>
      <c r="I413" t="s">
        <v>639</v>
      </c>
      <c r="J413" t="s">
        <v>44</v>
      </c>
      <c r="K413" t="s">
        <v>680</v>
      </c>
      <c r="L413" t="s">
        <v>3189</v>
      </c>
      <c r="M413" t="s">
        <v>3088</v>
      </c>
      <c r="N413" t="s">
        <v>3103</v>
      </c>
      <c r="O413" t="s">
        <v>138</v>
      </c>
      <c r="P413" t="s">
        <v>3282</v>
      </c>
      <c r="Q413" t="str">
        <f t="shared" si="14"/>
        <v>October</v>
      </c>
      <c r="AE413" s="127"/>
    </row>
    <row r="414" spans="1:31" x14ac:dyDescent="0.25">
      <c r="A414" t="s">
        <v>3624</v>
      </c>
      <c r="B414" t="s">
        <v>3321</v>
      </c>
      <c r="C414" t="s">
        <v>3284</v>
      </c>
      <c r="D414" t="s">
        <v>751</v>
      </c>
      <c r="E414" s="2">
        <v>45574.083333333336</v>
      </c>
      <c r="F414" s="2">
        <v>45575.666666666664</v>
      </c>
      <c r="G414" t="s">
        <v>3322</v>
      </c>
      <c r="H414" t="s">
        <v>3383</v>
      </c>
      <c r="I414" t="s">
        <v>639</v>
      </c>
      <c r="J414" t="s">
        <v>44</v>
      </c>
      <c r="K414" t="s">
        <v>680</v>
      </c>
      <c r="L414" t="s">
        <v>3189</v>
      </c>
      <c r="M414" t="s">
        <v>3088</v>
      </c>
      <c r="N414" t="s">
        <v>3103</v>
      </c>
      <c r="O414" t="s">
        <v>138</v>
      </c>
      <c r="P414" t="s">
        <v>3282</v>
      </c>
      <c r="Q414" t="str">
        <f t="shared" si="14"/>
        <v>October</v>
      </c>
      <c r="AE414" s="127"/>
    </row>
    <row r="415" spans="1:31" x14ac:dyDescent="0.25">
      <c r="A415" t="s">
        <v>3624</v>
      </c>
      <c r="B415" t="s">
        <v>3296</v>
      </c>
      <c r="C415" t="s">
        <v>3284</v>
      </c>
      <c r="D415" t="s">
        <v>751</v>
      </c>
      <c r="E415" s="2">
        <v>45574.083333333336</v>
      </c>
      <c r="F415" s="2">
        <v>45575.666666666664</v>
      </c>
      <c r="G415" t="s">
        <v>3297</v>
      </c>
      <c r="I415" t="s">
        <v>639</v>
      </c>
      <c r="J415" t="s">
        <v>44</v>
      </c>
      <c r="K415" t="s">
        <v>680</v>
      </c>
      <c r="L415" t="s">
        <v>3189</v>
      </c>
      <c r="M415" t="s">
        <v>3088</v>
      </c>
      <c r="N415" t="s">
        <v>3103</v>
      </c>
      <c r="O415" t="s">
        <v>138</v>
      </c>
      <c r="P415" t="s">
        <v>3282</v>
      </c>
      <c r="Q415" t="str">
        <f t="shared" si="14"/>
        <v>October</v>
      </c>
      <c r="AE415" s="127"/>
    </row>
    <row r="416" spans="1:31" x14ac:dyDescent="0.25">
      <c r="A416" t="s">
        <v>3624</v>
      </c>
      <c r="B416" t="s">
        <v>3299</v>
      </c>
      <c r="C416" t="s">
        <v>3284</v>
      </c>
      <c r="D416" t="s">
        <v>751</v>
      </c>
      <c r="E416" s="2">
        <v>45574.083333333336</v>
      </c>
      <c r="F416" s="2">
        <v>45575.666666666664</v>
      </c>
      <c r="G416" t="s">
        <v>3300</v>
      </c>
      <c r="H416" t="s">
        <v>3301</v>
      </c>
      <c r="I416" t="s">
        <v>639</v>
      </c>
      <c r="J416" t="s">
        <v>44</v>
      </c>
      <c r="K416" t="s">
        <v>680</v>
      </c>
      <c r="L416" t="s">
        <v>3189</v>
      </c>
      <c r="M416" t="s">
        <v>3088</v>
      </c>
      <c r="N416" t="s">
        <v>3103</v>
      </c>
      <c r="O416" t="s">
        <v>138</v>
      </c>
      <c r="P416" t="s">
        <v>3282</v>
      </c>
      <c r="Q416" t="str">
        <f t="shared" si="14"/>
        <v>October</v>
      </c>
      <c r="AE416" s="127"/>
    </row>
    <row r="417" spans="1:31" x14ac:dyDescent="0.25">
      <c r="A417" t="s">
        <v>3624</v>
      </c>
      <c r="B417" t="s">
        <v>3625</v>
      </c>
      <c r="C417" t="s">
        <v>3420</v>
      </c>
      <c r="D417" t="s">
        <v>753</v>
      </c>
      <c r="E417" s="2">
        <v>45574.083333333336</v>
      </c>
      <c r="F417" s="2">
        <v>45575.666666666664</v>
      </c>
      <c r="G417" t="s">
        <v>3280</v>
      </c>
      <c r="H417" t="s">
        <v>3281</v>
      </c>
      <c r="I417" t="s">
        <v>639</v>
      </c>
      <c r="J417" t="s">
        <v>44</v>
      </c>
      <c r="K417" t="s">
        <v>686</v>
      </c>
      <c r="L417" t="s">
        <v>3189</v>
      </c>
      <c r="M417" t="s">
        <v>3088</v>
      </c>
      <c r="N417" t="s">
        <v>3103</v>
      </c>
      <c r="O417" t="s">
        <v>138</v>
      </c>
      <c r="P417" t="s">
        <v>3282</v>
      </c>
      <c r="Q417" t="str">
        <f t="shared" si="14"/>
        <v>October</v>
      </c>
      <c r="AE417" s="127"/>
    </row>
    <row r="418" spans="1:31" x14ac:dyDescent="0.25">
      <c r="A418" t="s">
        <v>3624</v>
      </c>
      <c r="B418" t="s">
        <v>3625</v>
      </c>
      <c r="C418" t="s">
        <v>3420</v>
      </c>
      <c r="D418" t="s">
        <v>755</v>
      </c>
      <c r="E418" s="2">
        <v>45574.083333333336</v>
      </c>
      <c r="F418" s="2">
        <v>45575.666666666664</v>
      </c>
      <c r="G418" t="s">
        <v>3280</v>
      </c>
      <c r="H418" t="s">
        <v>3281</v>
      </c>
      <c r="I418" t="s">
        <v>639</v>
      </c>
      <c r="J418" t="s">
        <v>44</v>
      </c>
      <c r="K418" t="s">
        <v>680</v>
      </c>
      <c r="L418" t="s">
        <v>3189</v>
      </c>
      <c r="M418" t="s">
        <v>3088</v>
      </c>
      <c r="N418" t="s">
        <v>3103</v>
      </c>
      <c r="O418" t="s">
        <v>138</v>
      </c>
      <c r="P418" t="s">
        <v>3282</v>
      </c>
      <c r="Q418" t="str">
        <f t="shared" si="14"/>
        <v>October</v>
      </c>
      <c r="AE418" s="127"/>
    </row>
    <row r="419" spans="1:31" x14ac:dyDescent="0.25">
      <c r="A419" t="s">
        <v>3626</v>
      </c>
      <c r="B419" t="s">
        <v>3307</v>
      </c>
      <c r="C419" t="s">
        <v>3284</v>
      </c>
      <c r="D419" t="s">
        <v>2565</v>
      </c>
      <c r="E419" s="2">
        <v>45574.145833333336</v>
      </c>
      <c r="F419" s="2">
        <v>45574.270833333336</v>
      </c>
      <c r="G419" t="s">
        <v>3313</v>
      </c>
      <c r="I419" t="s">
        <v>2569</v>
      </c>
      <c r="J419" t="s">
        <v>44</v>
      </c>
      <c r="K419" t="s">
        <v>2570</v>
      </c>
      <c r="L419" t="s">
        <v>3151</v>
      </c>
      <c r="M419" t="s">
        <v>3206</v>
      </c>
      <c r="N419" t="s">
        <v>3119</v>
      </c>
      <c r="O419" t="s">
        <v>51</v>
      </c>
      <c r="P419" t="s">
        <v>3309</v>
      </c>
      <c r="Q419" t="str">
        <f t="shared" si="14"/>
        <v>October</v>
      </c>
      <c r="AE419" s="127"/>
    </row>
    <row r="420" spans="1:31" x14ac:dyDescent="0.25">
      <c r="A420" t="s">
        <v>3626</v>
      </c>
      <c r="B420" t="s">
        <v>3627</v>
      </c>
      <c r="C420" t="s">
        <v>3279</v>
      </c>
      <c r="D420" t="s">
        <v>2565</v>
      </c>
      <c r="E420" s="2">
        <v>45574.145833333336</v>
      </c>
      <c r="F420" s="2">
        <v>45574.4375</v>
      </c>
      <c r="G420" t="s">
        <v>3313</v>
      </c>
      <c r="H420" t="s">
        <v>3566</v>
      </c>
      <c r="I420" t="s">
        <v>2569</v>
      </c>
      <c r="J420" t="s">
        <v>44</v>
      </c>
      <c r="K420" t="s">
        <v>2570</v>
      </c>
      <c r="L420" t="s">
        <v>3151</v>
      </c>
      <c r="M420" t="s">
        <v>3206</v>
      </c>
      <c r="N420" t="s">
        <v>3119</v>
      </c>
      <c r="O420" t="s">
        <v>51</v>
      </c>
      <c r="P420" t="s">
        <v>3309</v>
      </c>
      <c r="Q420" t="str">
        <f t="shared" si="14"/>
        <v>October</v>
      </c>
      <c r="AE420" s="127"/>
    </row>
    <row r="421" spans="1:31" x14ac:dyDescent="0.25">
      <c r="A421" t="s">
        <v>3626</v>
      </c>
      <c r="B421" t="s">
        <v>3567</v>
      </c>
      <c r="C421" t="s">
        <v>3284</v>
      </c>
      <c r="D421" t="s">
        <v>2565</v>
      </c>
      <c r="E421" s="2">
        <v>45574.145833333336</v>
      </c>
      <c r="F421" s="2">
        <v>45574.4375</v>
      </c>
      <c r="G421" t="s">
        <v>3313</v>
      </c>
      <c r="I421" t="s">
        <v>2569</v>
      </c>
      <c r="J421" t="s">
        <v>44</v>
      </c>
      <c r="K421" t="s">
        <v>2570</v>
      </c>
      <c r="L421" t="s">
        <v>3151</v>
      </c>
      <c r="M421" t="s">
        <v>3206</v>
      </c>
      <c r="N421" t="s">
        <v>3119</v>
      </c>
      <c r="O421" t="s">
        <v>51</v>
      </c>
      <c r="P421" t="s">
        <v>3309</v>
      </c>
      <c r="Q421" t="str">
        <f t="shared" si="14"/>
        <v>October</v>
      </c>
      <c r="AE421" s="127"/>
    </row>
    <row r="422" spans="1:31" x14ac:dyDescent="0.25">
      <c r="A422" t="s">
        <v>3626</v>
      </c>
      <c r="B422" t="s">
        <v>3627</v>
      </c>
      <c r="C422" t="s">
        <v>3279</v>
      </c>
      <c r="D422" t="s">
        <v>2574</v>
      </c>
      <c r="E422" s="2">
        <v>45574.145833333336</v>
      </c>
      <c r="F422" s="2">
        <v>45574.4375</v>
      </c>
      <c r="G422" t="s">
        <v>3313</v>
      </c>
      <c r="H422" t="s">
        <v>3566</v>
      </c>
      <c r="I422" t="s">
        <v>2569</v>
      </c>
      <c r="J422" t="s">
        <v>44</v>
      </c>
      <c r="K422" t="s">
        <v>2570</v>
      </c>
      <c r="L422" t="s">
        <v>3151</v>
      </c>
      <c r="M422" t="s">
        <v>3206</v>
      </c>
      <c r="N422" t="s">
        <v>3119</v>
      </c>
      <c r="O422" t="s">
        <v>51</v>
      </c>
      <c r="P422" t="s">
        <v>3309</v>
      </c>
      <c r="Q422" t="str">
        <f t="shared" si="14"/>
        <v>October</v>
      </c>
      <c r="AE422" s="127"/>
    </row>
    <row r="423" spans="1:31" x14ac:dyDescent="0.25">
      <c r="A423" t="s">
        <v>3626</v>
      </c>
      <c r="B423" t="s">
        <v>3627</v>
      </c>
      <c r="C423" t="s">
        <v>3279</v>
      </c>
      <c r="D423" t="s">
        <v>2578</v>
      </c>
      <c r="E423" s="2">
        <v>45574.145833333336</v>
      </c>
      <c r="F423" s="2">
        <v>45574.4375</v>
      </c>
      <c r="G423" t="s">
        <v>3313</v>
      </c>
      <c r="H423" t="s">
        <v>3566</v>
      </c>
      <c r="I423" t="s">
        <v>2569</v>
      </c>
      <c r="J423" t="s">
        <v>44</v>
      </c>
      <c r="K423" t="s">
        <v>2570</v>
      </c>
      <c r="L423" t="s">
        <v>3151</v>
      </c>
      <c r="M423" t="s">
        <v>3206</v>
      </c>
      <c r="N423" t="s">
        <v>3119</v>
      </c>
      <c r="O423" t="s">
        <v>51</v>
      </c>
      <c r="P423" t="s">
        <v>3309</v>
      </c>
      <c r="Q423" t="str">
        <f t="shared" si="14"/>
        <v>October</v>
      </c>
      <c r="AE423" s="127"/>
    </row>
    <row r="424" spans="1:31" x14ac:dyDescent="0.25">
      <c r="A424" t="s">
        <v>3626</v>
      </c>
      <c r="B424" t="s">
        <v>3627</v>
      </c>
      <c r="C424" t="s">
        <v>3279</v>
      </c>
      <c r="D424" t="s">
        <v>2582</v>
      </c>
      <c r="E424" s="2">
        <v>45574.145833333336</v>
      </c>
      <c r="F424" s="2">
        <v>45574.4375</v>
      </c>
      <c r="G424" t="s">
        <v>3313</v>
      </c>
      <c r="H424" t="s">
        <v>3566</v>
      </c>
      <c r="I424" t="s">
        <v>2569</v>
      </c>
      <c r="J424" t="s">
        <v>44</v>
      </c>
      <c r="K424" t="s">
        <v>2570</v>
      </c>
      <c r="L424" t="s">
        <v>3151</v>
      </c>
      <c r="M424" t="s">
        <v>3206</v>
      </c>
      <c r="N424" t="s">
        <v>3119</v>
      </c>
      <c r="O424" t="s">
        <v>51</v>
      </c>
      <c r="P424" t="s">
        <v>3309</v>
      </c>
      <c r="Q424" t="str">
        <f t="shared" si="14"/>
        <v>October</v>
      </c>
      <c r="AE424" s="127"/>
    </row>
    <row r="425" spans="1:31" x14ac:dyDescent="0.25">
      <c r="A425" t="s">
        <v>3628</v>
      </c>
      <c r="B425" t="s">
        <v>3307</v>
      </c>
      <c r="C425" t="s">
        <v>3284</v>
      </c>
      <c r="D425" t="s">
        <v>3042</v>
      </c>
      <c r="E425" s="2">
        <v>45574.25</v>
      </c>
      <c r="F425" s="2">
        <v>45574.416666666664</v>
      </c>
      <c r="G425" t="s">
        <v>3313</v>
      </c>
      <c r="I425" t="s">
        <v>2776</v>
      </c>
      <c r="J425" t="s">
        <v>44</v>
      </c>
      <c r="K425" t="s">
        <v>3045</v>
      </c>
      <c r="L425" t="s">
        <v>3151</v>
      </c>
      <c r="M425" t="s">
        <v>3136</v>
      </c>
      <c r="N425" t="s">
        <v>3119</v>
      </c>
      <c r="O425" t="s">
        <v>51</v>
      </c>
      <c r="P425" t="s">
        <v>3309</v>
      </c>
      <c r="Q425" t="str">
        <f t="shared" si="14"/>
        <v>October</v>
      </c>
      <c r="AE425" s="127"/>
    </row>
    <row r="426" spans="1:31" x14ac:dyDescent="0.25">
      <c r="A426" t="s">
        <v>3628</v>
      </c>
      <c r="B426" t="s">
        <v>3629</v>
      </c>
      <c r="C426" t="s">
        <v>3279</v>
      </c>
      <c r="D426" t="s">
        <v>3042</v>
      </c>
      <c r="E426" s="2">
        <v>45574.25</v>
      </c>
      <c r="F426" s="2">
        <v>45574.583333333336</v>
      </c>
      <c r="G426" t="s">
        <v>3313</v>
      </c>
      <c r="H426" t="s">
        <v>3314</v>
      </c>
      <c r="I426" t="s">
        <v>2776</v>
      </c>
      <c r="J426" t="s">
        <v>44</v>
      </c>
      <c r="K426" t="s">
        <v>3045</v>
      </c>
      <c r="L426" t="s">
        <v>3151</v>
      </c>
      <c r="M426" t="s">
        <v>3136</v>
      </c>
      <c r="N426" t="s">
        <v>3119</v>
      </c>
      <c r="O426" t="s">
        <v>51</v>
      </c>
      <c r="P426" t="s">
        <v>3309</v>
      </c>
      <c r="Q426" t="str">
        <f t="shared" si="14"/>
        <v>October</v>
      </c>
      <c r="AE426" s="127"/>
    </row>
    <row r="427" spans="1:31" x14ac:dyDescent="0.25">
      <c r="A427" t="s">
        <v>3628</v>
      </c>
      <c r="B427" t="s">
        <v>3311</v>
      </c>
      <c r="C427" t="s">
        <v>3284</v>
      </c>
      <c r="D427" t="s">
        <v>3042</v>
      </c>
      <c r="E427" s="2">
        <v>45574.25</v>
      </c>
      <c r="F427" s="2">
        <v>45574.583333333336</v>
      </c>
      <c r="G427" t="s">
        <v>3313</v>
      </c>
      <c r="I427" t="s">
        <v>2776</v>
      </c>
      <c r="J427" t="s">
        <v>44</v>
      </c>
      <c r="K427" t="s">
        <v>3045</v>
      </c>
      <c r="L427" t="s">
        <v>3151</v>
      </c>
      <c r="M427" t="s">
        <v>3136</v>
      </c>
      <c r="N427" t="s">
        <v>3119</v>
      </c>
      <c r="O427" t="s">
        <v>51</v>
      </c>
      <c r="P427" t="s">
        <v>3309</v>
      </c>
      <c r="Q427" t="str">
        <f t="shared" si="14"/>
        <v>October</v>
      </c>
      <c r="AE427" s="127"/>
    </row>
    <row r="428" spans="1:31" x14ac:dyDescent="0.25">
      <c r="A428" t="s">
        <v>3630</v>
      </c>
      <c r="B428" t="s">
        <v>3631</v>
      </c>
      <c r="C428" t="s">
        <v>3420</v>
      </c>
      <c r="D428" t="s">
        <v>586</v>
      </c>
      <c r="E428" s="2">
        <v>45574.25</v>
      </c>
      <c r="F428" s="2">
        <v>45574.666666666664</v>
      </c>
      <c r="G428" t="s">
        <v>3280</v>
      </c>
      <c r="H428" t="s">
        <v>3281</v>
      </c>
      <c r="I428" t="s">
        <v>577</v>
      </c>
      <c r="J428" t="s">
        <v>44</v>
      </c>
      <c r="K428" t="s">
        <v>583</v>
      </c>
      <c r="L428" t="s">
        <v>3189</v>
      </c>
      <c r="M428" t="s">
        <v>3088</v>
      </c>
      <c r="N428" t="s">
        <v>3103</v>
      </c>
      <c r="O428" t="s">
        <v>138</v>
      </c>
      <c r="P428" t="s">
        <v>3329</v>
      </c>
      <c r="Q428" t="str">
        <f t="shared" si="14"/>
        <v>October</v>
      </c>
      <c r="AE428" s="127"/>
    </row>
    <row r="429" spans="1:31" x14ac:dyDescent="0.25">
      <c r="A429" t="s">
        <v>3630</v>
      </c>
      <c r="B429" t="s">
        <v>3631</v>
      </c>
      <c r="C429" t="s">
        <v>3420</v>
      </c>
      <c r="D429" t="s">
        <v>589</v>
      </c>
      <c r="E429" s="2">
        <v>45574.25</v>
      </c>
      <c r="F429" s="2">
        <v>45574.666666666664</v>
      </c>
      <c r="G429" t="s">
        <v>3280</v>
      </c>
      <c r="H429" t="s">
        <v>3281</v>
      </c>
      <c r="I429" t="s">
        <v>577</v>
      </c>
      <c r="J429" t="s">
        <v>44</v>
      </c>
      <c r="K429" t="s">
        <v>583</v>
      </c>
      <c r="L429" t="s">
        <v>3189</v>
      </c>
      <c r="M429" t="s">
        <v>3088</v>
      </c>
      <c r="N429" t="s">
        <v>3103</v>
      </c>
      <c r="O429" t="s">
        <v>138</v>
      </c>
      <c r="P429" t="s">
        <v>3329</v>
      </c>
      <c r="Q429" t="str">
        <f t="shared" si="14"/>
        <v>October</v>
      </c>
      <c r="AE429" s="127"/>
    </row>
    <row r="430" spans="1:31" x14ac:dyDescent="0.25">
      <c r="A430" t="s">
        <v>3630</v>
      </c>
      <c r="B430" t="s">
        <v>3283</v>
      </c>
      <c r="C430" t="s">
        <v>3284</v>
      </c>
      <c r="D430" t="s">
        <v>589</v>
      </c>
      <c r="E430" s="2">
        <v>45574.25</v>
      </c>
      <c r="F430" s="2">
        <v>45574.666666666664</v>
      </c>
      <c r="G430" t="s">
        <v>3285</v>
      </c>
      <c r="I430" t="s">
        <v>577</v>
      </c>
      <c r="J430" t="s">
        <v>44</v>
      </c>
      <c r="K430" t="s">
        <v>583</v>
      </c>
      <c r="L430" t="s">
        <v>3189</v>
      </c>
      <c r="M430" t="s">
        <v>3088</v>
      </c>
      <c r="N430" t="s">
        <v>3103</v>
      </c>
      <c r="O430" t="s">
        <v>138</v>
      </c>
      <c r="P430" t="s">
        <v>3329</v>
      </c>
      <c r="Q430" t="str">
        <f t="shared" si="14"/>
        <v>October</v>
      </c>
      <c r="AE430" s="127"/>
    </row>
    <row r="431" spans="1:31" x14ac:dyDescent="0.25">
      <c r="A431" t="s">
        <v>3630</v>
      </c>
      <c r="B431" t="s">
        <v>3302</v>
      </c>
      <c r="C431" t="s">
        <v>3284</v>
      </c>
      <c r="D431" t="s">
        <v>589</v>
      </c>
      <c r="E431" s="2">
        <v>45574.25</v>
      </c>
      <c r="F431" s="2">
        <v>45574.666666666664</v>
      </c>
      <c r="G431" t="s">
        <v>3285</v>
      </c>
      <c r="I431" t="s">
        <v>577</v>
      </c>
      <c r="J431" t="s">
        <v>44</v>
      </c>
      <c r="K431" t="s">
        <v>583</v>
      </c>
      <c r="L431" t="s">
        <v>3189</v>
      </c>
      <c r="M431" t="s">
        <v>3088</v>
      </c>
      <c r="N431" t="s">
        <v>3103</v>
      </c>
      <c r="O431" t="s">
        <v>138</v>
      </c>
      <c r="P431" t="s">
        <v>3329</v>
      </c>
      <c r="Q431" t="str">
        <f t="shared" si="14"/>
        <v>October</v>
      </c>
      <c r="AE431" s="127"/>
    </row>
    <row r="432" spans="1:31" x14ac:dyDescent="0.25">
      <c r="A432" t="s">
        <v>3630</v>
      </c>
      <c r="B432" t="s">
        <v>3382</v>
      </c>
      <c r="C432" t="s">
        <v>3284</v>
      </c>
      <c r="D432" t="s">
        <v>589</v>
      </c>
      <c r="E432" s="2">
        <v>45574.25</v>
      </c>
      <c r="F432" s="2">
        <v>45574.666666666664</v>
      </c>
      <c r="G432" t="s">
        <v>3288</v>
      </c>
      <c r="I432" t="s">
        <v>577</v>
      </c>
      <c r="J432" t="s">
        <v>44</v>
      </c>
      <c r="K432" t="s">
        <v>583</v>
      </c>
      <c r="L432" t="s">
        <v>3189</v>
      </c>
      <c r="M432" t="s">
        <v>3088</v>
      </c>
      <c r="N432" t="s">
        <v>3103</v>
      </c>
      <c r="O432" t="s">
        <v>138</v>
      </c>
      <c r="P432" t="s">
        <v>3329</v>
      </c>
      <c r="Q432" t="str">
        <f t="shared" si="14"/>
        <v>October</v>
      </c>
      <c r="AE432" s="127"/>
    </row>
    <row r="433" spans="1:31" x14ac:dyDescent="0.25">
      <c r="A433" t="s">
        <v>3630</v>
      </c>
      <c r="B433" t="s">
        <v>3290</v>
      </c>
      <c r="C433" t="s">
        <v>3284</v>
      </c>
      <c r="D433" t="s">
        <v>589</v>
      </c>
      <c r="E433" s="2">
        <v>45574.25</v>
      </c>
      <c r="F433" s="2">
        <v>45574.666666666664</v>
      </c>
      <c r="G433" t="s">
        <v>3291</v>
      </c>
      <c r="I433" t="s">
        <v>577</v>
      </c>
      <c r="J433" t="s">
        <v>44</v>
      </c>
      <c r="K433" t="s">
        <v>583</v>
      </c>
      <c r="L433" t="s">
        <v>3189</v>
      </c>
      <c r="M433" t="s">
        <v>3088</v>
      </c>
      <c r="N433" t="s">
        <v>3103</v>
      </c>
      <c r="O433" t="s">
        <v>138</v>
      </c>
      <c r="P433" t="s">
        <v>3329</v>
      </c>
      <c r="Q433" t="str">
        <f t="shared" si="14"/>
        <v>October</v>
      </c>
      <c r="AE433" s="127"/>
    </row>
    <row r="434" spans="1:31" x14ac:dyDescent="0.25">
      <c r="A434" t="s">
        <v>3630</v>
      </c>
      <c r="B434" t="s">
        <v>3293</v>
      </c>
      <c r="C434" t="s">
        <v>3284</v>
      </c>
      <c r="D434" t="s">
        <v>589</v>
      </c>
      <c r="E434" s="2">
        <v>45574.25</v>
      </c>
      <c r="F434" s="2">
        <v>45574.666666666664</v>
      </c>
      <c r="G434" t="s">
        <v>3294</v>
      </c>
      <c r="I434" t="s">
        <v>577</v>
      </c>
      <c r="J434" t="s">
        <v>44</v>
      </c>
      <c r="K434" t="s">
        <v>583</v>
      </c>
      <c r="L434" t="s">
        <v>3189</v>
      </c>
      <c r="M434" t="s">
        <v>3088</v>
      </c>
      <c r="N434" t="s">
        <v>3103</v>
      </c>
      <c r="O434" t="s">
        <v>138</v>
      </c>
      <c r="P434" t="s">
        <v>3329</v>
      </c>
      <c r="Q434" t="str">
        <f t="shared" si="14"/>
        <v>October</v>
      </c>
      <c r="AE434" s="127"/>
    </row>
    <row r="435" spans="1:31" x14ac:dyDescent="0.25">
      <c r="A435" t="s">
        <v>3630</v>
      </c>
      <c r="B435" t="s">
        <v>3318</v>
      </c>
      <c r="C435" t="s">
        <v>3284</v>
      </c>
      <c r="D435" t="s">
        <v>589</v>
      </c>
      <c r="E435" s="2">
        <v>45574.25</v>
      </c>
      <c r="F435" s="2">
        <v>45574.666666666664</v>
      </c>
      <c r="G435" t="s">
        <v>3319</v>
      </c>
      <c r="I435" t="s">
        <v>577</v>
      </c>
      <c r="J435" t="s">
        <v>44</v>
      </c>
      <c r="K435" t="s">
        <v>583</v>
      </c>
      <c r="L435" t="s">
        <v>3189</v>
      </c>
      <c r="M435" t="s">
        <v>3088</v>
      </c>
      <c r="N435" t="s">
        <v>3103</v>
      </c>
      <c r="O435" t="s">
        <v>138</v>
      </c>
      <c r="P435" t="s">
        <v>3329</v>
      </c>
      <c r="Q435" t="str">
        <f t="shared" si="14"/>
        <v>October</v>
      </c>
      <c r="AE435" s="127"/>
    </row>
    <row r="436" spans="1:31" x14ac:dyDescent="0.25">
      <c r="A436" t="s">
        <v>3630</v>
      </c>
      <c r="B436" t="s">
        <v>3321</v>
      </c>
      <c r="C436" t="s">
        <v>3284</v>
      </c>
      <c r="D436" t="s">
        <v>589</v>
      </c>
      <c r="E436" s="2">
        <v>45574.25</v>
      </c>
      <c r="F436" s="2">
        <v>45574.666666666664</v>
      </c>
      <c r="G436" t="s">
        <v>3322</v>
      </c>
      <c r="H436" t="s">
        <v>3383</v>
      </c>
      <c r="I436" t="s">
        <v>577</v>
      </c>
      <c r="J436" t="s">
        <v>44</v>
      </c>
      <c r="K436" t="s">
        <v>583</v>
      </c>
      <c r="L436" t="s">
        <v>3189</v>
      </c>
      <c r="M436" t="s">
        <v>3088</v>
      </c>
      <c r="N436" t="s">
        <v>3103</v>
      </c>
      <c r="O436" t="s">
        <v>138</v>
      </c>
      <c r="P436" t="s">
        <v>3329</v>
      </c>
      <c r="Q436" t="str">
        <f t="shared" si="14"/>
        <v>October</v>
      </c>
      <c r="AE436" s="127"/>
    </row>
    <row r="437" spans="1:31" x14ac:dyDescent="0.25">
      <c r="A437" t="s">
        <v>3630</v>
      </c>
      <c r="B437" t="s">
        <v>3632</v>
      </c>
      <c r="C437" t="s">
        <v>3284</v>
      </c>
      <c r="D437" t="s">
        <v>589</v>
      </c>
      <c r="E437" s="2">
        <v>45574.25</v>
      </c>
      <c r="F437" s="2">
        <v>45574.666666666664</v>
      </c>
      <c r="G437" t="s">
        <v>3586</v>
      </c>
      <c r="I437" t="s">
        <v>577</v>
      </c>
      <c r="J437" t="s">
        <v>44</v>
      </c>
      <c r="K437" t="s">
        <v>583</v>
      </c>
      <c r="L437" t="s">
        <v>3189</v>
      </c>
      <c r="M437" t="s">
        <v>3088</v>
      </c>
      <c r="N437" t="s">
        <v>3103</v>
      </c>
      <c r="O437" t="s">
        <v>138</v>
      </c>
      <c r="P437" t="s">
        <v>3329</v>
      </c>
      <c r="Q437" t="str">
        <f t="shared" si="14"/>
        <v>October</v>
      </c>
      <c r="AE437" s="127"/>
    </row>
    <row r="438" spans="1:31" x14ac:dyDescent="0.25">
      <c r="A438" t="s">
        <v>3626</v>
      </c>
      <c r="B438" t="s">
        <v>3521</v>
      </c>
      <c r="C438" t="s">
        <v>3284</v>
      </c>
      <c r="D438" t="s">
        <v>2565</v>
      </c>
      <c r="E438" s="2">
        <v>45574.270833333336</v>
      </c>
      <c r="F438" s="2">
        <v>45574.395833333336</v>
      </c>
      <c r="G438" t="s">
        <v>3313</v>
      </c>
      <c r="I438" t="s">
        <v>2569</v>
      </c>
      <c r="J438" t="s">
        <v>44</v>
      </c>
      <c r="K438" t="s">
        <v>2570</v>
      </c>
      <c r="L438" t="s">
        <v>3151</v>
      </c>
      <c r="M438" t="s">
        <v>3206</v>
      </c>
      <c r="N438" t="s">
        <v>3119</v>
      </c>
      <c r="O438" t="s">
        <v>51</v>
      </c>
      <c r="P438" t="s">
        <v>3309</v>
      </c>
      <c r="Q438" t="str">
        <f t="shared" si="14"/>
        <v>October</v>
      </c>
      <c r="AE438" s="127"/>
    </row>
    <row r="439" spans="1:31" x14ac:dyDescent="0.25">
      <c r="A439" t="s">
        <v>3633</v>
      </c>
      <c r="B439" t="s">
        <v>3307</v>
      </c>
      <c r="C439" t="s">
        <v>3284</v>
      </c>
      <c r="D439" t="s">
        <v>3046</v>
      </c>
      <c r="E439" s="2">
        <v>45574.333333333336</v>
      </c>
      <c r="F439" s="2">
        <v>45574.541666666664</v>
      </c>
      <c r="G439" t="s">
        <v>3313</v>
      </c>
      <c r="I439" t="s">
        <v>2776</v>
      </c>
      <c r="J439" t="s">
        <v>44</v>
      </c>
      <c r="K439" t="s">
        <v>3045</v>
      </c>
      <c r="L439" t="s">
        <v>3151</v>
      </c>
      <c r="M439" t="s">
        <v>3136</v>
      </c>
      <c r="N439" t="s">
        <v>3119</v>
      </c>
      <c r="O439" t="s">
        <v>51</v>
      </c>
      <c r="P439" t="s">
        <v>3309</v>
      </c>
      <c r="Q439" t="str">
        <f t="shared" si="14"/>
        <v>October</v>
      </c>
      <c r="AE439" s="127"/>
    </row>
    <row r="440" spans="1:31" x14ac:dyDescent="0.25">
      <c r="A440" t="s">
        <v>3634</v>
      </c>
      <c r="B440" t="s">
        <v>3635</v>
      </c>
      <c r="C440" t="s">
        <v>3420</v>
      </c>
      <c r="D440" t="s">
        <v>439</v>
      </c>
      <c r="E440" s="2">
        <v>45574.333333333336</v>
      </c>
      <c r="F440" s="2">
        <v>45574.666666666664</v>
      </c>
      <c r="G440" t="s">
        <v>3280</v>
      </c>
      <c r="H440" t="s">
        <v>3281</v>
      </c>
      <c r="I440" t="s">
        <v>436</v>
      </c>
      <c r="J440" t="s">
        <v>44</v>
      </c>
      <c r="K440" t="s">
        <v>441</v>
      </c>
      <c r="L440" t="s">
        <v>3189</v>
      </c>
      <c r="M440" t="s">
        <v>3088</v>
      </c>
      <c r="N440" t="s">
        <v>3103</v>
      </c>
      <c r="O440" t="s">
        <v>138</v>
      </c>
      <c r="P440" t="s">
        <v>3329</v>
      </c>
      <c r="Q440" t="str">
        <f t="shared" si="14"/>
        <v>October</v>
      </c>
      <c r="AE440" s="127"/>
    </row>
    <row r="441" spans="1:31" x14ac:dyDescent="0.25">
      <c r="A441" t="s">
        <v>3634</v>
      </c>
      <c r="B441" t="s">
        <v>3302</v>
      </c>
      <c r="C441" t="s">
        <v>3284</v>
      </c>
      <c r="D441" t="s">
        <v>439</v>
      </c>
      <c r="E441" s="2">
        <v>45574.333333333336</v>
      </c>
      <c r="F441" s="2">
        <v>45574.666666666664</v>
      </c>
      <c r="G441" t="s">
        <v>3285</v>
      </c>
      <c r="I441" t="s">
        <v>436</v>
      </c>
      <c r="J441" t="s">
        <v>44</v>
      </c>
      <c r="K441" t="s">
        <v>441</v>
      </c>
      <c r="L441" t="s">
        <v>3189</v>
      </c>
      <c r="M441" t="s">
        <v>3088</v>
      </c>
      <c r="N441" t="s">
        <v>3103</v>
      </c>
      <c r="O441" t="s">
        <v>138</v>
      </c>
      <c r="P441" t="s">
        <v>3329</v>
      </c>
      <c r="Q441" t="str">
        <f t="shared" si="14"/>
        <v>October</v>
      </c>
      <c r="AE441" s="127"/>
    </row>
    <row r="442" spans="1:31" x14ac:dyDescent="0.25">
      <c r="A442" t="s">
        <v>3634</v>
      </c>
      <c r="B442" t="s">
        <v>3290</v>
      </c>
      <c r="C442" t="s">
        <v>3284</v>
      </c>
      <c r="D442" t="s">
        <v>439</v>
      </c>
      <c r="E442" s="2">
        <v>45574.333333333336</v>
      </c>
      <c r="F442" s="2">
        <v>45574.666666666664</v>
      </c>
      <c r="G442" t="s">
        <v>3291</v>
      </c>
      <c r="I442" t="s">
        <v>436</v>
      </c>
      <c r="J442" t="s">
        <v>44</v>
      </c>
      <c r="K442" t="s">
        <v>441</v>
      </c>
      <c r="L442" t="s">
        <v>3189</v>
      </c>
      <c r="M442" t="s">
        <v>3088</v>
      </c>
      <c r="N442" t="s">
        <v>3103</v>
      </c>
      <c r="O442" t="s">
        <v>138</v>
      </c>
      <c r="P442" t="s">
        <v>3329</v>
      </c>
      <c r="Q442" t="str">
        <f t="shared" si="14"/>
        <v>October</v>
      </c>
      <c r="AE442" s="127"/>
    </row>
    <row r="443" spans="1:31" x14ac:dyDescent="0.25">
      <c r="A443" t="s">
        <v>3634</v>
      </c>
      <c r="B443" t="s">
        <v>3382</v>
      </c>
      <c r="C443" t="s">
        <v>3284</v>
      </c>
      <c r="D443" t="s">
        <v>439</v>
      </c>
      <c r="E443" s="2">
        <v>45574.333333333336</v>
      </c>
      <c r="F443" s="2">
        <v>45574.666666666664</v>
      </c>
      <c r="G443" t="s">
        <v>3288</v>
      </c>
      <c r="I443" t="s">
        <v>436</v>
      </c>
      <c r="J443" t="s">
        <v>44</v>
      </c>
      <c r="K443" t="s">
        <v>441</v>
      </c>
      <c r="L443" t="s">
        <v>3189</v>
      </c>
      <c r="M443" t="s">
        <v>3088</v>
      </c>
      <c r="N443" t="s">
        <v>3103</v>
      </c>
      <c r="O443" t="s">
        <v>138</v>
      </c>
      <c r="P443" t="s">
        <v>3329</v>
      </c>
      <c r="Q443" t="str">
        <f t="shared" si="14"/>
        <v>October</v>
      </c>
      <c r="AE443" s="127"/>
    </row>
    <row r="444" spans="1:31" x14ac:dyDescent="0.25">
      <c r="A444" t="s">
        <v>3634</v>
      </c>
      <c r="B444" t="s">
        <v>3293</v>
      </c>
      <c r="C444" t="s">
        <v>3284</v>
      </c>
      <c r="D444" t="s">
        <v>439</v>
      </c>
      <c r="E444" s="2">
        <v>45574.333333333336</v>
      </c>
      <c r="F444" s="2">
        <v>45574.666666666664</v>
      </c>
      <c r="G444" t="s">
        <v>3294</v>
      </c>
      <c r="I444" t="s">
        <v>436</v>
      </c>
      <c r="J444" t="s">
        <v>44</v>
      </c>
      <c r="K444" t="s">
        <v>441</v>
      </c>
      <c r="L444" t="s">
        <v>3189</v>
      </c>
      <c r="M444" t="s">
        <v>3088</v>
      </c>
      <c r="N444" t="s">
        <v>3103</v>
      </c>
      <c r="O444" t="s">
        <v>138</v>
      </c>
      <c r="P444" t="s">
        <v>3329</v>
      </c>
      <c r="Q444" t="str">
        <f t="shared" si="14"/>
        <v>October</v>
      </c>
      <c r="AE444" s="127"/>
    </row>
    <row r="445" spans="1:31" x14ac:dyDescent="0.25">
      <c r="A445" t="s">
        <v>3634</v>
      </c>
      <c r="B445" t="s">
        <v>3318</v>
      </c>
      <c r="C445" t="s">
        <v>3284</v>
      </c>
      <c r="D445" t="s">
        <v>439</v>
      </c>
      <c r="E445" s="2">
        <v>45574.333333333336</v>
      </c>
      <c r="F445" s="2">
        <v>45574.666666666664</v>
      </c>
      <c r="G445" t="s">
        <v>3319</v>
      </c>
      <c r="I445" t="s">
        <v>436</v>
      </c>
      <c r="J445" t="s">
        <v>44</v>
      </c>
      <c r="K445" t="s">
        <v>441</v>
      </c>
      <c r="L445" t="s">
        <v>3189</v>
      </c>
      <c r="M445" t="s">
        <v>3088</v>
      </c>
      <c r="N445" t="s">
        <v>3103</v>
      </c>
      <c r="O445" t="s">
        <v>138</v>
      </c>
      <c r="P445" t="s">
        <v>3329</v>
      </c>
      <c r="Q445" t="str">
        <f t="shared" si="14"/>
        <v>October</v>
      </c>
      <c r="AE445" s="127"/>
    </row>
    <row r="446" spans="1:31" x14ac:dyDescent="0.25">
      <c r="A446" t="s">
        <v>3634</v>
      </c>
      <c r="B446" t="s">
        <v>3321</v>
      </c>
      <c r="C446" t="s">
        <v>3284</v>
      </c>
      <c r="D446" t="s">
        <v>439</v>
      </c>
      <c r="E446" s="2">
        <v>45574.333333333336</v>
      </c>
      <c r="F446" s="2">
        <v>45574.666666666664</v>
      </c>
      <c r="G446" t="s">
        <v>3322</v>
      </c>
      <c r="I446" t="s">
        <v>436</v>
      </c>
      <c r="J446" t="s">
        <v>44</v>
      </c>
      <c r="K446" t="s">
        <v>441</v>
      </c>
      <c r="L446" t="s">
        <v>3189</v>
      </c>
      <c r="M446" t="s">
        <v>3088</v>
      </c>
      <c r="N446" t="s">
        <v>3103</v>
      </c>
      <c r="O446" t="s">
        <v>138</v>
      </c>
      <c r="P446" t="s">
        <v>3329</v>
      </c>
      <c r="Q446" t="str">
        <f t="shared" si="14"/>
        <v>October</v>
      </c>
      <c r="AE446" s="127"/>
    </row>
    <row r="447" spans="1:31" x14ac:dyDescent="0.25">
      <c r="A447" t="s">
        <v>3633</v>
      </c>
      <c r="B447" t="s">
        <v>3636</v>
      </c>
      <c r="C447" t="s">
        <v>3279</v>
      </c>
      <c r="D447" t="s">
        <v>3046</v>
      </c>
      <c r="E447" s="2">
        <v>45574.333333333336</v>
      </c>
      <c r="F447" s="2">
        <v>45574.708333333336</v>
      </c>
      <c r="G447" t="s">
        <v>3313</v>
      </c>
      <c r="H447" t="s">
        <v>3314</v>
      </c>
      <c r="I447" t="s">
        <v>2776</v>
      </c>
      <c r="J447" t="s">
        <v>44</v>
      </c>
      <c r="K447" t="s">
        <v>3045</v>
      </c>
      <c r="L447" t="s">
        <v>3151</v>
      </c>
      <c r="M447" t="s">
        <v>3136</v>
      </c>
      <c r="N447" t="s">
        <v>3119</v>
      </c>
      <c r="O447" t="s">
        <v>51</v>
      </c>
      <c r="P447" t="s">
        <v>3309</v>
      </c>
      <c r="Q447" t="str">
        <f t="shared" si="14"/>
        <v>October</v>
      </c>
      <c r="AE447" s="127"/>
    </row>
    <row r="448" spans="1:31" x14ac:dyDescent="0.25">
      <c r="A448" t="s">
        <v>3633</v>
      </c>
      <c r="B448" t="s">
        <v>3311</v>
      </c>
      <c r="C448" t="s">
        <v>3284</v>
      </c>
      <c r="D448" t="s">
        <v>3046</v>
      </c>
      <c r="E448" s="2">
        <v>45574.333333333336</v>
      </c>
      <c r="F448" s="2">
        <v>45574.708333333336</v>
      </c>
      <c r="G448" t="s">
        <v>3313</v>
      </c>
      <c r="I448" t="s">
        <v>2776</v>
      </c>
      <c r="J448" t="s">
        <v>44</v>
      </c>
      <c r="K448" t="s">
        <v>3045</v>
      </c>
      <c r="L448" t="s">
        <v>3151</v>
      </c>
      <c r="M448" t="s">
        <v>3136</v>
      </c>
      <c r="N448" t="s">
        <v>3119</v>
      </c>
      <c r="O448" t="s">
        <v>51</v>
      </c>
      <c r="P448" t="s">
        <v>3309</v>
      </c>
      <c r="Q448" t="str">
        <f t="shared" si="14"/>
        <v>October</v>
      </c>
      <c r="AE448" s="127"/>
    </row>
    <row r="449" spans="1:31" x14ac:dyDescent="0.25">
      <c r="A449" t="s">
        <v>3626</v>
      </c>
      <c r="B449" t="s">
        <v>3417</v>
      </c>
      <c r="C449" t="s">
        <v>3284</v>
      </c>
      <c r="D449" t="s">
        <v>2565</v>
      </c>
      <c r="E449" s="2">
        <v>45574.395833333336</v>
      </c>
      <c r="F449" s="2">
        <v>45574.4375</v>
      </c>
      <c r="G449" t="s">
        <v>3313</v>
      </c>
      <c r="I449" t="s">
        <v>2569</v>
      </c>
      <c r="J449" t="s">
        <v>44</v>
      </c>
      <c r="K449" t="s">
        <v>2570</v>
      </c>
      <c r="L449" t="s">
        <v>3151</v>
      </c>
      <c r="M449" t="s">
        <v>3206</v>
      </c>
      <c r="N449" t="s">
        <v>3119</v>
      </c>
      <c r="O449" t="s">
        <v>51</v>
      </c>
      <c r="P449" t="s">
        <v>3309</v>
      </c>
      <c r="Q449" t="str">
        <f t="shared" si="14"/>
        <v>October</v>
      </c>
      <c r="AE449" s="127"/>
    </row>
    <row r="450" spans="1:31" x14ac:dyDescent="0.25">
      <c r="A450" t="s">
        <v>3628</v>
      </c>
      <c r="B450" t="s">
        <v>3521</v>
      </c>
      <c r="C450" t="s">
        <v>3284</v>
      </c>
      <c r="D450" t="s">
        <v>3042</v>
      </c>
      <c r="E450" s="2">
        <v>45574.416666666664</v>
      </c>
      <c r="F450" s="2">
        <v>45574.541666666664</v>
      </c>
      <c r="G450" t="s">
        <v>3313</v>
      </c>
      <c r="I450" t="s">
        <v>2776</v>
      </c>
      <c r="J450" t="s">
        <v>44</v>
      </c>
      <c r="K450" t="s">
        <v>3045</v>
      </c>
      <c r="L450" t="s">
        <v>3151</v>
      </c>
      <c r="M450" t="s">
        <v>3136</v>
      </c>
      <c r="N450" t="s">
        <v>3119</v>
      </c>
      <c r="O450" t="s">
        <v>51</v>
      </c>
      <c r="P450" t="s">
        <v>3309</v>
      </c>
      <c r="Q450" t="str">
        <f t="shared" ref="Q450:Q513" si="15">IF(E450&lt;&gt;"", TEXT(E450, "MMMM"), "")</f>
        <v>October</v>
      </c>
      <c r="AE450" s="127"/>
    </row>
    <row r="451" spans="1:31" x14ac:dyDescent="0.25">
      <c r="A451" t="s">
        <v>3637</v>
      </c>
      <c r="B451" t="s">
        <v>3638</v>
      </c>
      <c r="C451" t="s">
        <v>3284</v>
      </c>
      <c r="D451" t="s">
        <v>3639</v>
      </c>
      <c r="E451" s="2">
        <v>45574.416666666664</v>
      </c>
      <c r="F451" s="2">
        <v>45581.583333333336</v>
      </c>
      <c r="G451" t="s">
        <v>3640</v>
      </c>
      <c r="I451" t="s">
        <v>3328</v>
      </c>
      <c r="J451" t="s">
        <v>3328</v>
      </c>
      <c r="K451" t="s">
        <v>3328</v>
      </c>
      <c r="L451" t="s">
        <v>3328</v>
      </c>
      <c r="M451" t="s">
        <v>3328</v>
      </c>
      <c r="N451" t="s">
        <v>3328</v>
      </c>
      <c r="O451" t="s">
        <v>3328</v>
      </c>
      <c r="P451" t="s">
        <v>3309</v>
      </c>
      <c r="Q451" t="str">
        <f t="shared" si="15"/>
        <v>October</v>
      </c>
      <c r="AE451" s="127"/>
    </row>
    <row r="452" spans="1:31" x14ac:dyDescent="0.25">
      <c r="A452" t="s">
        <v>3637</v>
      </c>
      <c r="B452" t="s">
        <v>3638</v>
      </c>
      <c r="C452" t="s">
        <v>3284</v>
      </c>
      <c r="D452" t="s">
        <v>3641</v>
      </c>
      <c r="E452" s="2">
        <v>45574.416666666664</v>
      </c>
      <c r="F452" s="2">
        <v>45581.583333333336</v>
      </c>
      <c r="G452" t="s">
        <v>3640</v>
      </c>
      <c r="I452" t="s">
        <v>3328</v>
      </c>
      <c r="J452" t="s">
        <v>3328</v>
      </c>
      <c r="K452" t="s">
        <v>3328</v>
      </c>
      <c r="L452" t="s">
        <v>3328</v>
      </c>
      <c r="M452" t="s">
        <v>3328</v>
      </c>
      <c r="N452" t="s">
        <v>3328</v>
      </c>
      <c r="O452" t="s">
        <v>3328</v>
      </c>
      <c r="P452" t="s">
        <v>3309</v>
      </c>
      <c r="Q452" t="str">
        <f t="shared" si="15"/>
        <v>October</v>
      </c>
      <c r="AE452" s="127"/>
    </row>
    <row r="453" spans="1:31" x14ac:dyDescent="0.25">
      <c r="A453" t="s">
        <v>3637</v>
      </c>
      <c r="B453" t="s">
        <v>3638</v>
      </c>
      <c r="C453" t="s">
        <v>3284</v>
      </c>
      <c r="D453" t="s">
        <v>3642</v>
      </c>
      <c r="E453" s="2">
        <v>45574.416666666664</v>
      </c>
      <c r="F453" s="2">
        <v>45581.583333333336</v>
      </c>
      <c r="G453" t="s">
        <v>3640</v>
      </c>
      <c r="I453" t="s">
        <v>3328</v>
      </c>
      <c r="J453" t="s">
        <v>3328</v>
      </c>
      <c r="K453" t="s">
        <v>3328</v>
      </c>
      <c r="L453" t="s">
        <v>3328</v>
      </c>
      <c r="M453" t="s">
        <v>3328</v>
      </c>
      <c r="N453" t="s">
        <v>3328</v>
      </c>
      <c r="O453" t="s">
        <v>3328</v>
      </c>
      <c r="P453" t="s">
        <v>3309</v>
      </c>
      <c r="Q453" t="str">
        <f t="shared" si="15"/>
        <v>October</v>
      </c>
      <c r="AE453" s="127"/>
    </row>
    <row r="454" spans="1:31" x14ac:dyDescent="0.25">
      <c r="A454" t="s">
        <v>3637</v>
      </c>
      <c r="B454" t="s">
        <v>3638</v>
      </c>
      <c r="C454" t="s">
        <v>3284</v>
      </c>
      <c r="D454" t="s">
        <v>3643</v>
      </c>
      <c r="E454" s="2">
        <v>45574.416666666664</v>
      </c>
      <c r="F454" s="2">
        <v>45581.583333333336</v>
      </c>
      <c r="G454" t="s">
        <v>3640</v>
      </c>
      <c r="I454" t="s">
        <v>3328</v>
      </c>
      <c r="J454" t="s">
        <v>3328</v>
      </c>
      <c r="K454" t="s">
        <v>3328</v>
      </c>
      <c r="L454" t="s">
        <v>3328</v>
      </c>
      <c r="M454" t="s">
        <v>3328</v>
      </c>
      <c r="N454" t="s">
        <v>3328</v>
      </c>
      <c r="O454" t="s">
        <v>3328</v>
      </c>
      <c r="P454" t="s">
        <v>3309</v>
      </c>
      <c r="Q454" t="str">
        <f t="shared" si="15"/>
        <v>October</v>
      </c>
      <c r="AE454" s="127"/>
    </row>
    <row r="455" spans="1:31" x14ac:dyDescent="0.25">
      <c r="A455" t="s">
        <v>3637</v>
      </c>
      <c r="B455" t="s">
        <v>3638</v>
      </c>
      <c r="C455" t="s">
        <v>3284</v>
      </c>
      <c r="D455" t="s">
        <v>3644</v>
      </c>
      <c r="E455" s="2">
        <v>45574.416666666664</v>
      </c>
      <c r="F455" s="2">
        <v>45581.583333333336</v>
      </c>
      <c r="G455" t="s">
        <v>3640</v>
      </c>
      <c r="I455" t="s">
        <v>3328</v>
      </c>
      <c r="J455" t="s">
        <v>3328</v>
      </c>
      <c r="K455" t="s">
        <v>3328</v>
      </c>
      <c r="L455" t="s">
        <v>3328</v>
      </c>
      <c r="M455" t="s">
        <v>3328</v>
      </c>
      <c r="N455" t="s">
        <v>3328</v>
      </c>
      <c r="O455" t="s">
        <v>3328</v>
      </c>
      <c r="P455" t="s">
        <v>3309</v>
      </c>
      <c r="Q455" t="str">
        <f t="shared" si="15"/>
        <v>October</v>
      </c>
      <c r="AE455" s="127"/>
    </row>
    <row r="456" spans="1:31" x14ac:dyDescent="0.25">
      <c r="A456" t="s">
        <v>3637</v>
      </c>
      <c r="B456" t="s">
        <v>3645</v>
      </c>
      <c r="C456" t="s">
        <v>3284</v>
      </c>
      <c r="D456" t="s">
        <v>3644</v>
      </c>
      <c r="E456" s="2">
        <v>45574.416666666664</v>
      </c>
      <c r="F456" s="2">
        <v>45581.583333333336</v>
      </c>
      <c r="G456" t="s">
        <v>3640</v>
      </c>
      <c r="I456" t="s">
        <v>3328</v>
      </c>
      <c r="J456" t="s">
        <v>3328</v>
      </c>
      <c r="K456" t="s">
        <v>3328</v>
      </c>
      <c r="L456" t="s">
        <v>3328</v>
      </c>
      <c r="M456" t="s">
        <v>3328</v>
      </c>
      <c r="N456" t="s">
        <v>3328</v>
      </c>
      <c r="O456" t="s">
        <v>3328</v>
      </c>
      <c r="P456" t="s">
        <v>3329</v>
      </c>
      <c r="Q456" t="str">
        <f t="shared" si="15"/>
        <v>October</v>
      </c>
      <c r="AE456" s="127"/>
    </row>
    <row r="457" spans="1:31" x14ac:dyDescent="0.25">
      <c r="A457" t="s">
        <v>3637</v>
      </c>
      <c r="B457" t="s">
        <v>3646</v>
      </c>
      <c r="C457" t="s">
        <v>3284</v>
      </c>
      <c r="D457" t="s">
        <v>3644</v>
      </c>
      <c r="E457" s="2">
        <v>45574.416666666664</v>
      </c>
      <c r="F457" s="2">
        <v>45581.583333333336</v>
      </c>
      <c r="G457" t="s">
        <v>3640</v>
      </c>
      <c r="I457" t="s">
        <v>3328</v>
      </c>
      <c r="J457" t="s">
        <v>3328</v>
      </c>
      <c r="K457" t="s">
        <v>3328</v>
      </c>
      <c r="L457" t="s">
        <v>3328</v>
      </c>
      <c r="M457" t="s">
        <v>3328</v>
      </c>
      <c r="N457" t="s">
        <v>3328</v>
      </c>
      <c r="O457" t="s">
        <v>3328</v>
      </c>
      <c r="P457" t="s">
        <v>3329</v>
      </c>
      <c r="Q457" t="str">
        <f t="shared" si="15"/>
        <v>October</v>
      </c>
      <c r="AE457" s="127"/>
    </row>
    <row r="458" spans="1:31" x14ac:dyDescent="0.25">
      <c r="A458" t="s">
        <v>3637</v>
      </c>
      <c r="B458" t="s">
        <v>3647</v>
      </c>
      <c r="C458" t="s">
        <v>3284</v>
      </c>
      <c r="D458" t="s">
        <v>3644</v>
      </c>
      <c r="E458" s="2">
        <v>45574.416666666664</v>
      </c>
      <c r="F458" s="2">
        <v>45581.583333333336</v>
      </c>
      <c r="G458" t="s">
        <v>3648</v>
      </c>
      <c r="I458" t="s">
        <v>3328</v>
      </c>
      <c r="J458" t="s">
        <v>3328</v>
      </c>
      <c r="K458" t="s">
        <v>3328</v>
      </c>
      <c r="L458" t="s">
        <v>3328</v>
      </c>
      <c r="M458" t="s">
        <v>3328</v>
      </c>
      <c r="N458" t="s">
        <v>3328</v>
      </c>
      <c r="O458" t="s">
        <v>3328</v>
      </c>
      <c r="P458" t="s">
        <v>3329</v>
      </c>
      <c r="Q458" t="str">
        <f t="shared" si="15"/>
        <v>October</v>
      </c>
      <c r="AE458" s="127"/>
    </row>
    <row r="459" spans="1:31" x14ac:dyDescent="0.25">
      <c r="A459" t="s">
        <v>3637</v>
      </c>
      <c r="B459" t="s">
        <v>3649</v>
      </c>
      <c r="C459" t="s">
        <v>3284</v>
      </c>
      <c r="D459" t="s">
        <v>3644</v>
      </c>
      <c r="E459" s="2">
        <v>45574.416666666664</v>
      </c>
      <c r="F459" s="2">
        <v>45581.583333333336</v>
      </c>
      <c r="G459" t="s">
        <v>3650</v>
      </c>
      <c r="I459" t="s">
        <v>3328</v>
      </c>
      <c r="J459" t="s">
        <v>3328</v>
      </c>
      <c r="K459" t="s">
        <v>3328</v>
      </c>
      <c r="L459" t="s">
        <v>3328</v>
      </c>
      <c r="M459" t="s">
        <v>3328</v>
      </c>
      <c r="N459" t="s">
        <v>3328</v>
      </c>
      <c r="O459" t="s">
        <v>3328</v>
      </c>
      <c r="P459" t="s">
        <v>3329</v>
      </c>
      <c r="Q459" t="str">
        <f t="shared" si="15"/>
        <v>October</v>
      </c>
      <c r="AE459" s="127"/>
    </row>
    <row r="460" spans="1:31" x14ac:dyDescent="0.25">
      <c r="A460" t="s">
        <v>3637</v>
      </c>
      <c r="B460" t="s">
        <v>3651</v>
      </c>
      <c r="C460" t="s">
        <v>3284</v>
      </c>
      <c r="D460" t="s">
        <v>3644</v>
      </c>
      <c r="E460" s="2">
        <v>45574.416666666664</v>
      </c>
      <c r="F460" s="2">
        <v>45581.583333333336</v>
      </c>
      <c r="G460" t="s">
        <v>3652</v>
      </c>
      <c r="I460" t="s">
        <v>3328</v>
      </c>
      <c r="J460" t="s">
        <v>3328</v>
      </c>
      <c r="K460" t="s">
        <v>3328</v>
      </c>
      <c r="L460" t="s">
        <v>3328</v>
      </c>
      <c r="M460" t="s">
        <v>3328</v>
      </c>
      <c r="N460" t="s">
        <v>3328</v>
      </c>
      <c r="O460" t="s">
        <v>3328</v>
      </c>
      <c r="P460" t="s">
        <v>3329</v>
      </c>
      <c r="Q460" t="str">
        <f t="shared" si="15"/>
        <v>October</v>
      </c>
      <c r="AE460" s="127"/>
    </row>
    <row r="461" spans="1:31" x14ac:dyDescent="0.25">
      <c r="A461" t="s">
        <v>3637</v>
      </c>
      <c r="B461" t="s">
        <v>3653</v>
      </c>
      <c r="C461" t="s">
        <v>3284</v>
      </c>
      <c r="D461" t="s">
        <v>3644</v>
      </c>
      <c r="E461" s="2">
        <v>45574.416666666664</v>
      </c>
      <c r="F461" s="2">
        <v>45581.583333333336</v>
      </c>
      <c r="G461" t="s">
        <v>3650</v>
      </c>
      <c r="I461" t="s">
        <v>3328</v>
      </c>
      <c r="J461" t="s">
        <v>3328</v>
      </c>
      <c r="K461" t="s">
        <v>3328</v>
      </c>
      <c r="L461" t="s">
        <v>3328</v>
      </c>
      <c r="M461" t="s">
        <v>3328</v>
      </c>
      <c r="N461" t="s">
        <v>3328</v>
      </c>
      <c r="O461" t="s">
        <v>3328</v>
      </c>
      <c r="P461" t="s">
        <v>3329</v>
      </c>
      <c r="Q461" t="str">
        <f t="shared" si="15"/>
        <v>October</v>
      </c>
      <c r="AE461" s="127"/>
    </row>
    <row r="462" spans="1:31" x14ac:dyDescent="0.25">
      <c r="A462" t="s">
        <v>3637</v>
      </c>
      <c r="B462" t="s">
        <v>3654</v>
      </c>
      <c r="C462" t="s">
        <v>3284</v>
      </c>
      <c r="D462" t="s">
        <v>3644</v>
      </c>
      <c r="E462" s="2">
        <v>45574.416666666664</v>
      </c>
      <c r="F462" s="2">
        <v>45581.583333333336</v>
      </c>
      <c r="G462" t="s">
        <v>3640</v>
      </c>
      <c r="I462" t="s">
        <v>3328</v>
      </c>
      <c r="J462" t="s">
        <v>3328</v>
      </c>
      <c r="K462" t="s">
        <v>3328</v>
      </c>
      <c r="L462" t="s">
        <v>3328</v>
      </c>
      <c r="M462" t="s">
        <v>3328</v>
      </c>
      <c r="N462" t="s">
        <v>3328</v>
      </c>
      <c r="O462" t="s">
        <v>3328</v>
      </c>
      <c r="P462" t="s">
        <v>3329</v>
      </c>
      <c r="Q462" t="str">
        <f t="shared" si="15"/>
        <v>October</v>
      </c>
      <c r="AE462" s="127"/>
    </row>
    <row r="463" spans="1:31" x14ac:dyDescent="0.25">
      <c r="A463" t="s">
        <v>3637</v>
      </c>
      <c r="B463" t="s">
        <v>3655</v>
      </c>
      <c r="C463" t="s">
        <v>3284</v>
      </c>
      <c r="D463" t="s">
        <v>3644</v>
      </c>
      <c r="E463" s="2">
        <v>45574.416666666664</v>
      </c>
      <c r="F463" s="2">
        <v>45581.583333333336</v>
      </c>
      <c r="G463" t="s">
        <v>3656</v>
      </c>
      <c r="I463" t="s">
        <v>3328</v>
      </c>
      <c r="J463" t="s">
        <v>3328</v>
      </c>
      <c r="K463" t="s">
        <v>3328</v>
      </c>
      <c r="L463" t="s">
        <v>3328</v>
      </c>
      <c r="M463" t="s">
        <v>3328</v>
      </c>
      <c r="N463" t="s">
        <v>3328</v>
      </c>
      <c r="O463" t="s">
        <v>3328</v>
      </c>
      <c r="P463" t="s">
        <v>3329</v>
      </c>
      <c r="Q463" t="str">
        <f t="shared" si="15"/>
        <v>October</v>
      </c>
      <c r="AE463" s="127"/>
    </row>
    <row r="464" spans="1:31" x14ac:dyDescent="0.25">
      <c r="A464" t="s">
        <v>3628</v>
      </c>
      <c r="B464" t="s">
        <v>3417</v>
      </c>
      <c r="C464" t="s">
        <v>3284</v>
      </c>
      <c r="D464" t="s">
        <v>3042</v>
      </c>
      <c r="E464" s="2">
        <v>45574.541666666664</v>
      </c>
      <c r="F464" s="2">
        <v>45574.583333333336</v>
      </c>
      <c r="G464" t="s">
        <v>3313</v>
      </c>
      <c r="I464" t="s">
        <v>2776</v>
      </c>
      <c r="J464" t="s">
        <v>44</v>
      </c>
      <c r="K464" t="s">
        <v>3045</v>
      </c>
      <c r="L464" t="s">
        <v>3151</v>
      </c>
      <c r="M464" t="s">
        <v>3136</v>
      </c>
      <c r="N464" t="s">
        <v>3119</v>
      </c>
      <c r="O464" t="s">
        <v>51</v>
      </c>
      <c r="P464" t="s">
        <v>3309</v>
      </c>
      <c r="Q464" t="str">
        <f t="shared" si="15"/>
        <v>October</v>
      </c>
      <c r="AE464" s="127"/>
    </row>
    <row r="465" spans="1:31" x14ac:dyDescent="0.25">
      <c r="A465" t="s">
        <v>3633</v>
      </c>
      <c r="B465" t="s">
        <v>3343</v>
      </c>
      <c r="C465" t="s">
        <v>3284</v>
      </c>
      <c r="D465" t="s">
        <v>3046</v>
      </c>
      <c r="E465" s="2">
        <v>45574.541666666664</v>
      </c>
      <c r="F465" s="2">
        <v>45574.666666666664</v>
      </c>
      <c r="G465" t="s">
        <v>3313</v>
      </c>
      <c r="I465" t="s">
        <v>2776</v>
      </c>
      <c r="J465" t="s">
        <v>44</v>
      </c>
      <c r="K465" t="s">
        <v>3045</v>
      </c>
      <c r="L465" t="s">
        <v>3151</v>
      </c>
      <c r="M465" t="s">
        <v>3136</v>
      </c>
      <c r="N465" t="s">
        <v>3119</v>
      </c>
      <c r="O465" t="s">
        <v>51</v>
      </c>
      <c r="P465" t="s">
        <v>3309</v>
      </c>
      <c r="Q465" t="str">
        <f t="shared" si="15"/>
        <v>October</v>
      </c>
      <c r="AE465" s="127"/>
    </row>
    <row r="466" spans="1:31" x14ac:dyDescent="0.25">
      <c r="A466" t="s">
        <v>3633</v>
      </c>
      <c r="B466" t="s">
        <v>3417</v>
      </c>
      <c r="C466" t="s">
        <v>3284</v>
      </c>
      <c r="D466" t="s">
        <v>3046</v>
      </c>
      <c r="E466" s="2">
        <v>45574.666666666664</v>
      </c>
      <c r="F466" s="2">
        <v>45574.708333333336</v>
      </c>
      <c r="G466" t="s">
        <v>3313</v>
      </c>
      <c r="I466" t="s">
        <v>2776</v>
      </c>
      <c r="J466" t="s">
        <v>44</v>
      </c>
      <c r="K466" t="s">
        <v>3045</v>
      </c>
      <c r="L466" t="s">
        <v>3151</v>
      </c>
      <c r="M466" t="s">
        <v>3136</v>
      </c>
      <c r="N466" t="s">
        <v>3119</v>
      </c>
      <c r="O466" t="s">
        <v>51</v>
      </c>
      <c r="P466" t="s">
        <v>3309</v>
      </c>
      <c r="Q466" t="str">
        <f t="shared" si="15"/>
        <v>October</v>
      </c>
      <c r="AE466" s="127"/>
    </row>
    <row r="467" spans="1:31" x14ac:dyDescent="0.25">
      <c r="A467" t="s">
        <v>3657</v>
      </c>
      <c r="B467" t="s">
        <v>3658</v>
      </c>
      <c r="C467" t="s">
        <v>3284</v>
      </c>
      <c r="D467" t="s">
        <v>3335</v>
      </c>
      <c r="E467" s="2">
        <v>45575.333333333336</v>
      </c>
      <c r="F467" s="2">
        <v>45580.760416666664</v>
      </c>
      <c r="G467" t="s">
        <v>3280</v>
      </c>
      <c r="H467" t="s">
        <v>3336</v>
      </c>
      <c r="I467" t="s">
        <v>3328</v>
      </c>
      <c r="J467" t="s">
        <v>3328</v>
      </c>
      <c r="K467" t="s">
        <v>3328</v>
      </c>
      <c r="L467" t="s">
        <v>3328</v>
      </c>
      <c r="M467" t="s">
        <v>3328</v>
      </c>
      <c r="N467" t="s">
        <v>3328</v>
      </c>
      <c r="O467" t="s">
        <v>3328</v>
      </c>
      <c r="P467" t="s">
        <v>3337</v>
      </c>
      <c r="Q467" t="str">
        <f t="shared" si="15"/>
        <v>October</v>
      </c>
      <c r="AE467" s="127"/>
    </row>
    <row r="468" spans="1:31" x14ac:dyDescent="0.25">
      <c r="A468" t="s">
        <v>3618</v>
      </c>
      <c r="B468" t="s">
        <v>3364</v>
      </c>
      <c r="C468" t="s">
        <v>3284</v>
      </c>
      <c r="D468" t="s">
        <v>3335</v>
      </c>
      <c r="E468" s="2">
        <v>45575.416666666664</v>
      </c>
      <c r="F468" s="2">
        <v>45575.520833333336</v>
      </c>
      <c r="G468" t="s">
        <v>3294</v>
      </c>
      <c r="H468" t="s">
        <v>3295</v>
      </c>
      <c r="I468" t="s">
        <v>3328</v>
      </c>
      <c r="J468" t="s">
        <v>3328</v>
      </c>
      <c r="K468" t="s">
        <v>3328</v>
      </c>
      <c r="L468" t="s">
        <v>3328</v>
      </c>
      <c r="M468" t="s">
        <v>3328</v>
      </c>
      <c r="N468" t="s">
        <v>3328</v>
      </c>
      <c r="O468" t="s">
        <v>3328</v>
      </c>
      <c r="P468" t="s">
        <v>3337</v>
      </c>
      <c r="Q468" t="str">
        <f t="shared" si="15"/>
        <v>October</v>
      </c>
      <c r="AE468" s="127"/>
    </row>
    <row r="469" spans="1:31" x14ac:dyDescent="0.25">
      <c r="A469" t="s">
        <v>3618</v>
      </c>
      <c r="B469" t="s">
        <v>3370</v>
      </c>
      <c r="C469" t="s">
        <v>3284</v>
      </c>
      <c r="D469" t="s">
        <v>3335</v>
      </c>
      <c r="E469" s="2">
        <v>45575.416666666664</v>
      </c>
      <c r="F469" s="2">
        <v>45575.520833333336</v>
      </c>
      <c r="G469" t="s">
        <v>3369</v>
      </c>
      <c r="H469" t="s">
        <v>3619</v>
      </c>
      <c r="I469" t="s">
        <v>3328</v>
      </c>
      <c r="J469" t="s">
        <v>3328</v>
      </c>
      <c r="K469" t="s">
        <v>3328</v>
      </c>
      <c r="L469" t="s">
        <v>3328</v>
      </c>
      <c r="M469" t="s">
        <v>3328</v>
      </c>
      <c r="N469" t="s">
        <v>3328</v>
      </c>
      <c r="O469" t="s">
        <v>3328</v>
      </c>
      <c r="P469" t="s">
        <v>3337</v>
      </c>
      <c r="Q469" t="str">
        <f t="shared" si="15"/>
        <v>October</v>
      </c>
      <c r="AE469" s="127"/>
    </row>
    <row r="470" spans="1:31" x14ac:dyDescent="0.25">
      <c r="A470" t="s">
        <v>3618</v>
      </c>
      <c r="B470" t="s">
        <v>3365</v>
      </c>
      <c r="C470" t="s">
        <v>3284</v>
      </c>
      <c r="D470" t="s">
        <v>3335</v>
      </c>
      <c r="E470" s="2">
        <v>45575.416666666664</v>
      </c>
      <c r="F470" s="2">
        <v>45575.520833333336</v>
      </c>
      <c r="G470" t="s">
        <v>3294</v>
      </c>
      <c r="H470" t="s">
        <v>3295</v>
      </c>
      <c r="I470" t="s">
        <v>3328</v>
      </c>
      <c r="J470" t="s">
        <v>3328</v>
      </c>
      <c r="K470" t="s">
        <v>3328</v>
      </c>
      <c r="L470" t="s">
        <v>3328</v>
      </c>
      <c r="M470" t="s">
        <v>3328</v>
      </c>
      <c r="N470" t="s">
        <v>3328</v>
      </c>
      <c r="O470" t="s">
        <v>3328</v>
      </c>
      <c r="P470" t="s">
        <v>3337</v>
      </c>
      <c r="Q470" t="str">
        <f t="shared" si="15"/>
        <v>October</v>
      </c>
      <c r="AE470" s="127"/>
    </row>
    <row r="471" spans="1:31" x14ac:dyDescent="0.25">
      <c r="A471" t="s">
        <v>3659</v>
      </c>
      <c r="B471" t="s">
        <v>3307</v>
      </c>
      <c r="C471" t="s">
        <v>3284</v>
      </c>
      <c r="D471" t="s">
        <v>2707</v>
      </c>
      <c r="E471" s="2">
        <v>45576.958333333336</v>
      </c>
      <c r="F471" s="2">
        <v>45577.333333333336</v>
      </c>
      <c r="G471" t="s">
        <v>3285</v>
      </c>
      <c r="H471" t="s">
        <v>3308</v>
      </c>
      <c r="I471" t="s">
        <v>2366</v>
      </c>
      <c r="J471" t="s">
        <v>44</v>
      </c>
      <c r="K471" t="s">
        <v>2366</v>
      </c>
      <c r="L471" t="s">
        <v>3189</v>
      </c>
      <c r="M471" t="s">
        <v>3088</v>
      </c>
      <c r="N471" t="s">
        <v>3103</v>
      </c>
      <c r="O471" t="s">
        <v>138</v>
      </c>
      <c r="P471" t="s">
        <v>3309</v>
      </c>
      <c r="Q471" t="str">
        <f t="shared" si="15"/>
        <v>October</v>
      </c>
      <c r="AE471" s="127"/>
    </row>
    <row r="472" spans="1:31" x14ac:dyDescent="0.25">
      <c r="A472" t="s">
        <v>3659</v>
      </c>
      <c r="B472" t="s">
        <v>3660</v>
      </c>
      <c r="C472" t="s">
        <v>3420</v>
      </c>
      <c r="D472" t="s">
        <v>2707</v>
      </c>
      <c r="E472" s="2">
        <v>45576.958333333336</v>
      </c>
      <c r="F472" s="2">
        <v>45577.666666666664</v>
      </c>
      <c r="G472" t="s">
        <v>3285</v>
      </c>
      <c r="H472" t="s">
        <v>3346</v>
      </c>
      <c r="I472" t="s">
        <v>2366</v>
      </c>
      <c r="J472" t="s">
        <v>44</v>
      </c>
      <c r="K472" t="s">
        <v>2366</v>
      </c>
      <c r="L472" t="s">
        <v>3189</v>
      </c>
      <c r="M472" t="s">
        <v>3088</v>
      </c>
      <c r="N472" t="s">
        <v>3103</v>
      </c>
      <c r="O472" t="s">
        <v>138</v>
      </c>
      <c r="P472" t="s">
        <v>3309</v>
      </c>
      <c r="Q472" t="str">
        <f t="shared" si="15"/>
        <v>October</v>
      </c>
      <c r="AE472" s="127"/>
    </row>
    <row r="473" spans="1:31" x14ac:dyDescent="0.25">
      <c r="A473" t="s">
        <v>3659</v>
      </c>
      <c r="B473" t="s">
        <v>3311</v>
      </c>
      <c r="C473" t="s">
        <v>3284</v>
      </c>
      <c r="D473" t="s">
        <v>2707</v>
      </c>
      <c r="E473" s="2">
        <v>45576.958333333336</v>
      </c>
      <c r="F473" s="2">
        <v>45577.666666666664</v>
      </c>
      <c r="G473" t="s">
        <v>3285</v>
      </c>
      <c r="H473" t="s">
        <v>3308</v>
      </c>
      <c r="I473" t="s">
        <v>2366</v>
      </c>
      <c r="J473" t="s">
        <v>44</v>
      </c>
      <c r="K473" t="s">
        <v>2366</v>
      </c>
      <c r="L473" t="s">
        <v>3189</v>
      </c>
      <c r="M473" t="s">
        <v>3088</v>
      </c>
      <c r="N473" t="s">
        <v>3103</v>
      </c>
      <c r="O473" t="s">
        <v>138</v>
      </c>
      <c r="P473" t="s">
        <v>3309</v>
      </c>
      <c r="Q473" t="str">
        <f t="shared" si="15"/>
        <v>October</v>
      </c>
      <c r="AE473" s="127"/>
    </row>
    <row r="474" spans="1:31" x14ac:dyDescent="0.25">
      <c r="A474" t="s">
        <v>3661</v>
      </c>
      <c r="B474" t="s">
        <v>3662</v>
      </c>
      <c r="C474" t="s">
        <v>3420</v>
      </c>
      <c r="D474" t="s">
        <v>3335</v>
      </c>
      <c r="E474" s="2">
        <v>45577.104166666664</v>
      </c>
      <c r="F474" s="2">
        <v>45577.395833333336</v>
      </c>
      <c r="G474" t="s">
        <v>3339</v>
      </c>
      <c r="H474" t="s">
        <v>3663</v>
      </c>
      <c r="I474" t="s">
        <v>3328</v>
      </c>
      <c r="J474" t="s">
        <v>3328</v>
      </c>
      <c r="K474" t="s">
        <v>3328</v>
      </c>
      <c r="L474" t="s">
        <v>3328</v>
      </c>
      <c r="M474" t="s">
        <v>3328</v>
      </c>
      <c r="N474" t="s">
        <v>3328</v>
      </c>
      <c r="O474" t="s">
        <v>3328</v>
      </c>
      <c r="P474" t="s">
        <v>3664</v>
      </c>
      <c r="Q474" t="str">
        <f t="shared" si="15"/>
        <v>October</v>
      </c>
      <c r="AE474" s="127"/>
    </row>
    <row r="475" spans="1:31" x14ac:dyDescent="0.25">
      <c r="A475" t="s">
        <v>3661</v>
      </c>
      <c r="B475" t="s">
        <v>3311</v>
      </c>
      <c r="C475" t="s">
        <v>3284</v>
      </c>
      <c r="D475" t="s">
        <v>3335</v>
      </c>
      <c r="E475" s="2">
        <v>45577.104166666664</v>
      </c>
      <c r="F475" s="2">
        <v>45577.395833333336</v>
      </c>
      <c r="G475" t="s">
        <v>3339</v>
      </c>
      <c r="H475" t="s">
        <v>3665</v>
      </c>
      <c r="I475" t="s">
        <v>3328</v>
      </c>
      <c r="J475" t="s">
        <v>3328</v>
      </c>
      <c r="K475" t="s">
        <v>3328</v>
      </c>
      <c r="L475" t="s">
        <v>3328</v>
      </c>
      <c r="M475" t="s">
        <v>3328</v>
      </c>
      <c r="N475" t="s">
        <v>3328</v>
      </c>
      <c r="O475" t="s">
        <v>3328</v>
      </c>
      <c r="P475" t="s">
        <v>3664</v>
      </c>
      <c r="Q475" t="str">
        <f t="shared" si="15"/>
        <v>October</v>
      </c>
      <c r="AE475" s="127"/>
    </row>
    <row r="476" spans="1:31" x14ac:dyDescent="0.25">
      <c r="A476" t="s">
        <v>3661</v>
      </c>
      <c r="B476" t="s">
        <v>3666</v>
      </c>
      <c r="C476" t="s">
        <v>3284</v>
      </c>
      <c r="D476" t="s">
        <v>3335</v>
      </c>
      <c r="E476" s="2">
        <v>45577.104166666664</v>
      </c>
      <c r="F476" s="2">
        <v>45577.395833333336</v>
      </c>
      <c r="G476" t="s">
        <v>3339</v>
      </c>
      <c r="H476" t="s">
        <v>3665</v>
      </c>
      <c r="I476" t="s">
        <v>3328</v>
      </c>
      <c r="J476" t="s">
        <v>3328</v>
      </c>
      <c r="K476" t="s">
        <v>3328</v>
      </c>
      <c r="L476" t="s">
        <v>3328</v>
      </c>
      <c r="M476" t="s">
        <v>3328</v>
      </c>
      <c r="N476" t="s">
        <v>3328</v>
      </c>
      <c r="O476" t="s">
        <v>3328</v>
      </c>
      <c r="P476" t="s">
        <v>3664</v>
      </c>
      <c r="Q476" t="str">
        <f t="shared" si="15"/>
        <v>October</v>
      </c>
      <c r="AE476" s="127"/>
    </row>
    <row r="477" spans="1:31" x14ac:dyDescent="0.25">
      <c r="A477" t="s">
        <v>3661</v>
      </c>
      <c r="B477" t="s">
        <v>3667</v>
      </c>
      <c r="C477" t="s">
        <v>3284</v>
      </c>
      <c r="D477" t="s">
        <v>3335</v>
      </c>
      <c r="E477" s="2">
        <v>45577.104166666664</v>
      </c>
      <c r="F477" s="2">
        <v>45577.395833333336</v>
      </c>
      <c r="G477" t="s">
        <v>3339</v>
      </c>
      <c r="H477" t="s">
        <v>3665</v>
      </c>
      <c r="I477" t="s">
        <v>3328</v>
      </c>
      <c r="J477" t="s">
        <v>3328</v>
      </c>
      <c r="K477" t="s">
        <v>3328</v>
      </c>
      <c r="L477" t="s">
        <v>3328</v>
      </c>
      <c r="M477" t="s">
        <v>3328</v>
      </c>
      <c r="N477" t="s">
        <v>3328</v>
      </c>
      <c r="O477" t="s">
        <v>3328</v>
      </c>
      <c r="P477" t="s">
        <v>3664</v>
      </c>
      <c r="Q477" t="str">
        <f t="shared" si="15"/>
        <v>October</v>
      </c>
      <c r="AE477" s="127"/>
    </row>
    <row r="478" spans="1:31" x14ac:dyDescent="0.25">
      <c r="A478" t="s">
        <v>3661</v>
      </c>
      <c r="B478" t="s">
        <v>3668</v>
      </c>
      <c r="C478" t="s">
        <v>3284</v>
      </c>
      <c r="D478" t="s">
        <v>3335</v>
      </c>
      <c r="E478" s="2">
        <v>45577.104166666664</v>
      </c>
      <c r="F478" s="2">
        <v>45577.395833333336</v>
      </c>
      <c r="G478" t="s">
        <v>3339</v>
      </c>
      <c r="I478" t="s">
        <v>3328</v>
      </c>
      <c r="J478" t="s">
        <v>3328</v>
      </c>
      <c r="K478" t="s">
        <v>3328</v>
      </c>
      <c r="L478" t="s">
        <v>3328</v>
      </c>
      <c r="M478" t="s">
        <v>3328</v>
      </c>
      <c r="N478" t="s">
        <v>3328</v>
      </c>
      <c r="O478" t="s">
        <v>3328</v>
      </c>
      <c r="P478" t="s">
        <v>3664</v>
      </c>
      <c r="Q478" t="str">
        <f t="shared" si="15"/>
        <v>October</v>
      </c>
      <c r="AE478" s="127"/>
    </row>
    <row r="479" spans="1:31" x14ac:dyDescent="0.25">
      <c r="A479" t="s">
        <v>3669</v>
      </c>
      <c r="B479" t="s">
        <v>3307</v>
      </c>
      <c r="C479" t="s">
        <v>3284</v>
      </c>
      <c r="D479" t="s">
        <v>2739</v>
      </c>
      <c r="E479" s="2">
        <v>45577.125</v>
      </c>
      <c r="F479" s="2">
        <v>45577.333333333336</v>
      </c>
      <c r="G479" t="s">
        <v>3313</v>
      </c>
      <c r="H479" t="s">
        <v>3314</v>
      </c>
      <c r="I479" t="s">
        <v>2743</v>
      </c>
      <c r="J479" t="s">
        <v>44</v>
      </c>
      <c r="K479" t="s">
        <v>603</v>
      </c>
      <c r="L479" t="s">
        <v>3134</v>
      </c>
      <c r="M479" t="s">
        <v>3136</v>
      </c>
      <c r="N479" t="s">
        <v>3119</v>
      </c>
      <c r="O479" t="s">
        <v>51</v>
      </c>
      <c r="P479" t="s">
        <v>3309</v>
      </c>
      <c r="Q479" t="str">
        <f t="shared" si="15"/>
        <v>October</v>
      </c>
      <c r="AE479" s="127"/>
    </row>
    <row r="480" spans="1:31" x14ac:dyDescent="0.25">
      <c r="A480" t="s">
        <v>3669</v>
      </c>
      <c r="B480" t="s">
        <v>3670</v>
      </c>
      <c r="C480" t="s">
        <v>3284</v>
      </c>
      <c r="D480" t="s">
        <v>2739</v>
      </c>
      <c r="E480" s="2">
        <v>45577.125</v>
      </c>
      <c r="F480" s="2">
        <v>45577.333333333336</v>
      </c>
      <c r="G480" t="s">
        <v>3313</v>
      </c>
      <c r="H480" t="s">
        <v>3314</v>
      </c>
      <c r="I480" t="s">
        <v>2743</v>
      </c>
      <c r="J480" t="s">
        <v>44</v>
      </c>
      <c r="K480" t="s">
        <v>603</v>
      </c>
      <c r="L480" t="s">
        <v>3134</v>
      </c>
      <c r="M480" t="s">
        <v>3136</v>
      </c>
      <c r="N480" t="s">
        <v>3119</v>
      </c>
      <c r="O480" t="s">
        <v>51</v>
      </c>
      <c r="P480" t="s">
        <v>3309</v>
      </c>
      <c r="Q480" t="str">
        <f t="shared" si="15"/>
        <v>October</v>
      </c>
      <c r="AE480" s="127"/>
    </row>
    <row r="481" spans="1:31" x14ac:dyDescent="0.25">
      <c r="A481" t="s">
        <v>3669</v>
      </c>
      <c r="B481" t="s">
        <v>3671</v>
      </c>
      <c r="C481" t="s">
        <v>3520</v>
      </c>
      <c r="D481" t="s">
        <v>2739</v>
      </c>
      <c r="E481" s="2">
        <v>45577.125</v>
      </c>
      <c r="F481" s="2">
        <v>45577.583333333336</v>
      </c>
      <c r="G481" t="s">
        <v>3313</v>
      </c>
      <c r="H481" t="s">
        <v>3566</v>
      </c>
      <c r="I481" t="s">
        <v>2743</v>
      </c>
      <c r="J481" t="s">
        <v>44</v>
      </c>
      <c r="K481" t="s">
        <v>603</v>
      </c>
      <c r="L481" t="s">
        <v>3134</v>
      </c>
      <c r="M481" t="s">
        <v>3136</v>
      </c>
      <c r="N481" t="s">
        <v>3119</v>
      </c>
      <c r="O481" t="s">
        <v>51</v>
      </c>
      <c r="P481" t="s">
        <v>3309</v>
      </c>
      <c r="Q481" t="str">
        <f t="shared" si="15"/>
        <v>October</v>
      </c>
      <c r="AE481" s="127"/>
    </row>
    <row r="482" spans="1:31" x14ac:dyDescent="0.25">
      <c r="A482" t="s">
        <v>3669</v>
      </c>
      <c r="B482" t="s">
        <v>3311</v>
      </c>
      <c r="C482" t="s">
        <v>3284</v>
      </c>
      <c r="D482" t="s">
        <v>2739</v>
      </c>
      <c r="E482" s="2">
        <v>45577.125</v>
      </c>
      <c r="F482" s="2">
        <v>45577.583333333336</v>
      </c>
      <c r="G482" t="s">
        <v>3313</v>
      </c>
      <c r="H482" t="s">
        <v>3314</v>
      </c>
      <c r="I482" t="s">
        <v>2743</v>
      </c>
      <c r="J482" t="s">
        <v>44</v>
      </c>
      <c r="K482" t="s">
        <v>603</v>
      </c>
      <c r="L482" t="s">
        <v>3134</v>
      </c>
      <c r="M482" t="s">
        <v>3136</v>
      </c>
      <c r="N482" t="s">
        <v>3119</v>
      </c>
      <c r="O482" t="s">
        <v>51</v>
      </c>
      <c r="P482" t="s">
        <v>3309</v>
      </c>
      <c r="Q482" t="str">
        <f t="shared" si="15"/>
        <v>October</v>
      </c>
      <c r="AE482" s="127"/>
    </row>
    <row r="483" spans="1:31" x14ac:dyDescent="0.25">
      <c r="A483" t="s">
        <v>3672</v>
      </c>
      <c r="B483" t="s">
        <v>3673</v>
      </c>
      <c r="C483" t="s">
        <v>3674</v>
      </c>
      <c r="D483" t="s">
        <v>2637</v>
      </c>
      <c r="E483" s="2">
        <v>45577.3125</v>
      </c>
      <c r="F483" s="2">
        <v>45577.6875</v>
      </c>
      <c r="G483" t="s">
        <v>3339</v>
      </c>
      <c r="H483" t="s">
        <v>3665</v>
      </c>
      <c r="I483" t="s">
        <v>2620</v>
      </c>
      <c r="J483" t="s">
        <v>44</v>
      </c>
      <c r="K483" t="s">
        <v>2620</v>
      </c>
      <c r="L483" t="s">
        <v>3092</v>
      </c>
      <c r="M483" t="s">
        <v>3088</v>
      </c>
      <c r="N483" t="s">
        <v>3090</v>
      </c>
      <c r="O483" t="s">
        <v>200</v>
      </c>
      <c r="P483" t="s">
        <v>3309</v>
      </c>
      <c r="Q483" t="str">
        <f t="shared" si="15"/>
        <v>October</v>
      </c>
      <c r="AE483" s="127"/>
    </row>
    <row r="484" spans="1:31" x14ac:dyDescent="0.25">
      <c r="A484" t="s">
        <v>3669</v>
      </c>
      <c r="B484" t="s">
        <v>3343</v>
      </c>
      <c r="C484" t="s">
        <v>3284</v>
      </c>
      <c r="D484" t="s">
        <v>2739</v>
      </c>
      <c r="E484" s="2">
        <v>45577.333333333336</v>
      </c>
      <c r="F484" s="2">
        <v>45577.541666666664</v>
      </c>
      <c r="G484" t="s">
        <v>3313</v>
      </c>
      <c r="H484" t="s">
        <v>3314</v>
      </c>
      <c r="I484" t="s">
        <v>2743</v>
      </c>
      <c r="J484" t="s">
        <v>44</v>
      </c>
      <c r="K484" t="s">
        <v>603</v>
      </c>
      <c r="L484" t="s">
        <v>3134</v>
      </c>
      <c r="M484" t="s">
        <v>3136</v>
      </c>
      <c r="N484" t="s">
        <v>3119</v>
      </c>
      <c r="O484" t="s">
        <v>51</v>
      </c>
      <c r="P484" t="s">
        <v>3309</v>
      </c>
      <c r="Q484" t="str">
        <f t="shared" si="15"/>
        <v>October</v>
      </c>
      <c r="AE484" s="127"/>
    </row>
    <row r="485" spans="1:31" x14ac:dyDescent="0.25">
      <c r="A485" t="s">
        <v>3669</v>
      </c>
      <c r="B485" t="s">
        <v>3670</v>
      </c>
      <c r="C485" t="s">
        <v>3284</v>
      </c>
      <c r="D485" t="s">
        <v>2739</v>
      </c>
      <c r="E485" s="2">
        <v>45577.333333333336</v>
      </c>
      <c r="F485" s="2">
        <v>45577.541666666664</v>
      </c>
      <c r="G485" t="s">
        <v>3313</v>
      </c>
      <c r="H485" t="s">
        <v>3314</v>
      </c>
      <c r="I485" t="s">
        <v>2743</v>
      </c>
      <c r="J485" t="s">
        <v>44</v>
      </c>
      <c r="K485" t="s">
        <v>603</v>
      </c>
      <c r="L485" t="s">
        <v>3134</v>
      </c>
      <c r="M485" t="s">
        <v>3136</v>
      </c>
      <c r="N485" t="s">
        <v>3119</v>
      </c>
      <c r="O485" t="s">
        <v>51</v>
      </c>
      <c r="P485" t="s">
        <v>3309</v>
      </c>
      <c r="Q485" t="str">
        <f t="shared" si="15"/>
        <v>October</v>
      </c>
      <c r="AE485" s="127"/>
    </row>
    <row r="486" spans="1:31" x14ac:dyDescent="0.25">
      <c r="A486" t="s">
        <v>3659</v>
      </c>
      <c r="B486" t="s">
        <v>3342</v>
      </c>
      <c r="C486" t="s">
        <v>3284</v>
      </c>
      <c r="D486" t="s">
        <v>2707</v>
      </c>
      <c r="E486" s="2">
        <v>45577.333333333336</v>
      </c>
      <c r="F486" s="2">
        <v>45577.625</v>
      </c>
      <c r="G486" t="s">
        <v>3285</v>
      </c>
      <c r="H486" t="s">
        <v>3308</v>
      </c>
      <c r="I486" t="s">
        <v>2366</v>
      </c>
      <c r="J486" t="s">
        <v>44</v>
      </c>
      <c r="K486" t="s">
        <v>2366</v>
      </c>
      <c r="L486" t="s">
        <v>3189</v>
      </c>
      <c r="M486" t="s">
        <v>3088</v>
      </c>
      <c r="N486" t="s">
        <v>3103</v>
      </c>
      <c r="O486" t="s">
        <v>138</v>
      </c>
      <c r="P486" t="s">
        <v>3309</v>
      </c>
      <c r="Q486" t="str">
        <f t="shared" si="15"/>
        <v>October</v>
      </c>
      <c r="AE486" s="127"/>
    </row>
    <row r="487" spans="1:31" x14ac:dyDescent="0.25">
      <c r="A487" t="s">
        <v>3659</v>
      </c>
      <c r="B487" t="s">
        <v>3343</v>
      </c>
      <c r="C487" t="s">
        <v>3284</v>
      </c>
      <c r="D487" t="s">
        <v>2707</v>
      </c>
      <c r="E487" s="2">
        <v>45577.333333333336</v>
      </c>
      <c r="F487" s="2">
        <v>45577.625</v>
      </c>
      <c r="G487" t="s">
        <v>3285</v>
      </c>
      <c r="H487" t="s">
        <v>3308</v>
      </c>
      <c r="I487" t="s">
        <v>2366</v>
      </c>
      <c r="J487" t="s">
        <v>44</v>
      </c>
      <c r="K487" t="s">
        <v>2366</v>
      </c>
      <c r="L487" t="s">
        <v>3189</v>
      </c>
      <c r="M487" t="s">
        <v>3088</v>
      </c>
      <c r="N487" t="s">
        <v>3103</v>
      </c>
      <c r="O487" t="s">
        <v>138</v>
      </c>
      <c r="P487" t="s">
        <v>3309</v>
      </c>
      <c r="Q487" t="str">
        <f t="shared" si="15"/>
        <v>October</v>
      </c>
      <c r="AE487" s="127"/>
    </row>
    <row r="488" spans="1:31" x14ac:dyDescent="0.25">
      <c r="A488" t="s">
        <v>3659</v>
      </c>
      <c r="B488" t="s">
        <v>3344</v>
      </c>
      <c r="C488" t="s">
        <v>3284</v>
      </c>
      <c r="D488" t="s">
        <v>2707</v>
      </c>
      <c r="E488" s="2">
        <v>45577.333333333336</v>
      </c>
      <c r="F488" s="2">
        <v>45577.625</v>
      </c>
      <c r="G488" t="s">
        <v>3285</v>
      </c>
      <c r="H488" t="s">
        <v>3308</v>
      </c>
      <c r="I488" t="s">
        <v>2366</v>
      </c>
      <c r="J488" t="s">
        <v>44</v>
      </c>
      <c r="K488" t="s">
        <v>2366</v>
      </c>
      <c r="L488" t="s">
        <v>3189</v>
      </c>
      <c r="M488" t="s">
        <v>3088</v>
      </c>
      <c r="N488" t="s">
        <v>3103</v>
      </c>
      <c r="O488" t="s">
        <v>138</v>
      </c>
      <c r="P488" t="s">
        <v>3309</v>
      </c>
      <c r="Q488" t="str">
        <f t="shared" si="15"/>
        <v>October</v>
      </c>
      <c r="AE488" s="127"/>
    </row>
    <row r="489" spans="1:31" x14ac:dyDescent="0.25">
      <c r="A489" t="s">
        <v>3675</v>
      </c>
      <c r="B489" t="s">
        <v>3676</v>
      </c>
      <c r="C489" t="s">
        <v>3420</v>
      </c>
      <c r="D489" t="s">
        <v>492</v>
      </c>
      <c r="E489" s="2">
        <v>45577.333333333336</v>
      </c>
      <c r="F489" s="2">
        <v>45579.666666666664</v>
      </c>
      <c r="G489" t="s">
        <v>3280</v>
      </c>
      <c r="H489" t="s">
        <v>3281</v>
      </c>
      <c r="I489" t="s">
        <v>476</v>
      </c>
      <c r="J489" t="s">
        <v>44</v>
      </c>
      <c r="K489" t="s">
        <v>477</v>
      </c>
      <c r="L489" t="s">
        <v>3109</v>
      </c>
      <c r="M489" t="s">
        <v>3088</v>
      </c>
      <c r="N489" t="s">
        <v>3103</v>
      </c>
      <c r="O489" t="s">
        <v>138</v>
      </c>
      <c r="P489" t="s">
        <v>3329</v>
      </c>
      <c r="Q489" t="str">
        <f t="shared" si="15"/>
        <v>October</v>
      </c>
      <c r="AE489" s="127"/>
    </row>
    <row r="490" spans="1:31" x14ac:dyDescent="0.25">
      <c r="A490" t="s">
        <v>3675</v>
      </c>
      <c r="B490" t="s">
        <v>3302</v>
      </c>
      <c r="C490" t="s">
        <v>3284</v>
      </c>
      <c r="D490" t="s">
        <v>492</v>
      </c>
      <c r="E490" s="2">
        <v>45577.333333333336</v>
      </c>
      <c r="F490" s="2">
        <v>45579.666666666664</v>
      </c>
      <c r="G490" t="s">
        <v>3285</v>
      </c>
      <c r="I490" t="s">
        <v>476</v>
      </c>
      <c r="J490" t="s">
        <v>44</v>
      </c>
      <c r="K490" t="s">
        <v>477</v>
      </c>
      <c r="L490" t="s">
        <v>3109</v>
      </c>
      <c r="M490" t="s">
        <v>3088</v>
      </c>
      <c r="N490" t="s">
        <v>3103</v>
      </c>
      <c r="O490" t="s">
        <v>138</v>
      </c>
      <c r="P490" t="s">
        <v>3329</v>
      </c>
      <c r="Q490" t="str">
        <f t="shared" si="15"/>
        <v>October</v>
      </c>
      <c r="AE490" s="127"/>
    </row>
    <row r="491" spans="1:31" x14ac:dyDescent="0.25">
      <c r="A491" t="s">
        <v>3675</v>
      </c>
      <c r="B491" t="s">
        <v>3382</v>
      </c>
      <c r="C491" t="s">
        <v>3284</v>
      </c>
      <c r="D491" t="s">
        <v>492</v>
      </c>
      <c r="E491" s="2">
        <v>45577.333333333336</v>
      </c>
      <c r="F491" s="2">
        <v>45579.666666666664</v>
      </c>
      <c r="G491" t="s">
        <v>3288</v>
      </c>
      <c r="I491" t="s">
        <v>476</v>
      </c>
      <c r="J491" t="s">
        <v>44</v>
      </c>
      <c r="K491" t="s">
        <v>477</v>
      </c>
      <c r="L491" t="s">
        <v>3109</v>
      </c>
      <c r="M491" t="s">
        <v>3088</v>
      </c>
      <c r="N491" t="s">
        <v>3103</v>
      </c>
      <c r="O491" t="s">
        <v>138</v>
      </c>
      <c r="P491" t="s">
        <v>3329</v>
      </c>
      <c r="Q491" t="str">
        <f t="shared" si="15"/>
        <v>October</v>
      </c>
      <c r="AE491" s="127"/>
    </row>
    <row r="492" spans="1:31" x14ac:dyDescent="0.25">
      <c r="A492" t="s">
        <v>3675</v>
      </c>
      <c r="B492" t="s">
        <v>3290</v>
      </c>
      <c r="C492" t="s">
        <v>3284</v>
      </c>
      <c r="D492" t="s">
        <v>492</v>
      </c>
      <c r="E492" s="2">
        <v>45577.333333333336</v>
      </c>
      <c r="F492" s="2">
        <v>45579.666666666664</v>
      </c>
      <c r="G492" t="s">
        <v>3291</v>
      </c>
      <c r="I492" t="s">
        <v>476</v>
      </c>
      <c r="J492" t="s">
        <v>44</v>
      </c>
      <c r="K492" t="s">
        <v>477</v>
      </c>
      <c r="L492" t="s">
        <v>3109</v>
      </c>
      <c r="M492" t="s">
        <v>3088</v>
      </c>
      <c r="N492" t="s">
        <v>3103</v>
      </c>
      <c r="O492" t="s">
        <v>138</v>
      </c>
      <c r="P492" t="s">
        <v>3329</v>
      </c>
      <c r="Q492" t="str">
        <f t="shared" si="15"/>
        <v>October</v>
      </c>
      <c r="AE492" s="127"/>
    </row>
    <row r="493" spans="1:31" x14ac:dyDescent="0.25">
      <c r="A493" t="s">
        <v>3675</v>
      </c>
      <c r="B493" t="s">
        <v>3293</v>
      </c>
      <c r="C493" t="s">
        <v>3284</v>
      </c>
      <c r="D493" t="s">
        <v>492</v>
      </c>
      <c r="E493" s="2">
        <v>45577.333333333336</v>
      </c>
      <c r="F493" s="2">
        <v>45579.666666666664</v>
      </c>
      <c r="G493" t="s">
        <v>3294</v>
      </c>
      <c r="I493" t="s">
        <v>476</v>
      </c>
      <c r="J493" t="s">
        <v>44</v>
      </c>
      <c r="K493" t="s">
        <v>477</v>
      </c>
      <c r="L493" t="s">
        <v>3109</v>
      </c>
      <c r="M493" t="s">
        <v>3088</v>
      </c>
      <c r="N493" t="s">
        <v>3103</v>
      </c>
      <c r="O493" t="s">
        <v>138</v>
      </c>
      <c r="P493" t="s">
        <v>3329</v>
      </c>
      <c r="Q493" t="str">
        <f t="shared" si="15"/>
        <v>October</v>
      </c>
      <c r="AE493" s="127"/>
    </row>
    <row r="494" spans="1:31" x14ac:dyDescent="0.25">
      <c r="A494" t="s">
        <v>3675</v>
      </c>
      <c r="B494" t="s">
        <v>3318</v>
      </c>
      <c r="C494" t="s">
        <v>3284</v>
      </c>
      <c r="D494" t="s">
        <v>492</v>
      </c>
      <c r="E494" s="2">
        <v>45577.333333333336</v>
      </c>
      <c r="F494" s="2">
        <v>45579.666666666664</v>
      </c>
      <c r="G494" t="s">
        <v>3319</v>
      </c>
      <c r="I494" t="s">
        <v>476</v>
      </c>
      <c r="J494" t="s">
        <v>44</v>
      </c>
      <c r="K494" t="s">
        <v>477</v>
      </c>
      <c r="L494" t="s">
        <v>3109</v>
      </c>
      <c r="M494" t="s">
        <v>3088</v>
      </c>
      <c r="N494" t="s">
        <v>3103</v>
      </c>
      <c r="O494" t="s">
        <v>138</v>
      </c>
      <c r="P494" t="s">
        <v>3329</v>
      </c>
      <c r="Q494" t="str">
        <f t="shared" si="15"/>
        <v>October</v>
      </c>
      <c r="AE494" s="127"/>
    </row>
    <row r="495" spans="1:31" x14ac:dyDescent="0.25">
      <c r="A495" t="s">
        <v>3675</v>
      </c>
      <c r="B495" t="s">
        <v>3296</v>
      </c>
      <c r="C495" t="s">
        <v>3284</v>
      </c>
      <c r="D495" t="s">
        <v>492</v>
      </c>
      <c r="E495" s="2">
        <v>45577.333333333336</v>
      </c>
      <c r="F495" s="2">
        <v>45579.666666666664</v>
      </c>
      <c r="G495" t="s">
        <v>3297</v>
      </c>
      <c r="I495" t="s">
        <v>476</v>
      </c>
      <c r="J495" t="s">
        <v>44</v>
      </c>
      <c r="K495" t="s">
        <v>477</v>
      </c>
      <c r="L495" t="s">
        <v>3109</v>
      </c>
      <c r="M495" t="s">
        <v>3088</v>
      </c>
      <c r="N495" t="s">
        <v>3103</v>
      </c>
      <c r="O495" t="s">
        <v>138</v>
      </c>
      <c r="P495" t="s">
        <v>3329</v>
      </c>
      <c r="Q495" t="str">
        <f t="shared" si="15"/>
        <v>October</v>
      </c>
      <c r="AE495" s="127"/>
    </row>
    <row r="496" spans="1:31" x14ac:dyDescent="0.25">
      <c r="A496" t="s">
        <v>3675</v>
      </c>
      <c r="B496" t="s">
        <v>3299</v>
      </c>
      <c r="C496" t="s">
        <v>3284</v>
      </c>
      <c r="D496" t="s">
        <v>492</v>
      </c>
      <c r="E496" s="2">
        <v>45577.333333333336</v>
      </c>
      <c r="F496" s="2">
        <v>45579.666666666664</v>
      </c>
      <c r="G496" t="s">
        <v>3300</v>
      </c>
      <c r="I496" t="s">
        <v>476</v>
      </c>
      <c r="J496" t="s">
        <v>44</v>
      </c>
      <c r="K496" t="s">
        <v>477</v>
      </c>
      <c r="L496" t="s">
        <v>3109</v>
      </c>
      <c r="M496" t="s">
        <v>3088</v>
      </c>
      <c r="N496" t="s">
        <v>3103</v>
      </c>
      <c r="O496" t="s">
        <v>138</v>
      </c>
      <c r="P496" t="s">
        <v>3329</v>
      </c>
      <c r="Q496" t="str">
        <f t="shared" si="15"/>
        <v>October</v>
      </c>
      <c r="AE496" s="127"/>
    </row>
    <row r="497" spans="1:31" x14ac:dyDescent="0.25">
      <c r="A497" t="s">
        <v>3675</v>
      </c>
      <c r="B497" t="s">
        <v>3321</v>
      </c>
      <c r="C497" t="s">
        <v>3284</v>
      </c>
      <c r="D497" t="s">
        <v>492</v>
      </c>
      <c r="E497" s="2">
        <v>45577.333333333336</v>
      </c>
      <c r="F497" s="2">
        <v>45579.666666666664</v>
      </c>
      <c r="G497" t="s">
        <v>3322</v>
      </c>
      <c r="I497" t="s">
        <v>476</v>
      </c>
      <c r="J497" t="s">
        <v>44</v>
      </c>
      <c r="K497" t="s">
        <v>477</v>
      </c>
      <c r="L497" t="s">
        <v>3109</v>
      </c>
      <c r="M497" t="s">
        <v>3088</v>
      </c>
      <c r="N497" t="s">
        <v>3103</v>
      </c>
      <c r="O497" t="s">
        <v>138</v>
      </c>
      <c r="P497" t="s">
        <v>3329</v>
      </c>
      <c r="Q497" t="str">
        <f t="shared" si="15"/>
        <v>October</v>
      </c>
      <c r="AE497" s="127"/>
    </row>
    <row r="498" spans="1:31" x14ac:dyDescent="0.25">
      <c r="A498" t="s">
        <v>3675</v>
      </c>
      <c r="B498" t="s">
        <v>3676</v>
      </c>
      <c r="C498" t="s">
        <v>3420</v>
      </c>
      <c r="D498" t="s">
        <v>497</v>
      </c>
      <c r="E498" s="2">
        <v>45577.333333333336</v>
      </c>
      <c r="F498" s="2">
        <v>45579.666666666664</v>
      </c>
      <c r="G498" t="s">
        <v>3280</v>
      </c>
      <c r="H498" t="s">
        <v>3281</v>
      </c>
      <c r="I498" t="s">
        <v>476</v>
      </c>
      <c r="J498" t="s">
        <v>44</v>
      </c>
      <c r="K498" t="s">
        <v>477</v>
      </c>
      <c r="L498" t="s">
        <v>3109</v>
      </c>
      <c r="M498" t="s">
        <v>3088</v>
      </c>
      <c r="N498" t="s">
        <v>3103</v>
      </c>
      <c r="O498" t="s">
        <v>138</v>
      </c>
      <c r="P498" t="s">
        <v>3329</v>
      </c>
      <c r="Q498" t="str">
        <f t="shared" si="15"/>
        <v>October</v>
      </c>
      <c r="AE498" s="127"/>
    </row>
    <row r="499" spans="1:31" x14ac:dyDescent="0.25">
      <c r="A499" t="s">
        <v>3675</v>
      </c>
      <c r="B499" t="s">
        <v>3676</v>
      </c>
      <c r="C499" t="s">
        <v>3420</v>
      </c>
      <c r="D499" t="s">
        <v>501</v>
      </c>
      <c r="E499" s="2">
        <v>45577.333333333336</v>
      </c>
      <c r="F499" s="2">
        <v>45579.666666666664</v>
      </c>
      <c r="G499" t="s">
        <v>3280</v>
      </c>
      <c r="H499" t="s">
        <v>3281</v>
      </c>
      <c r="I499" t="s">
        <v>476</v>
      </c>
      <c r="J499" t="s">
        <v>44</v>
      </c>
      <c r="K499" t="s">
        <v>477</v>
      </c>
      <c r="L499" t="s">
        <v>3109</v>
      </c>
      <c r="M499" t="s">
        <v>3088</v>
      </c>
      <c r="N499" t="s">
        <v>3103</v>
      </c>
      <c r="O499" t="s">
        <v>138</v>
      </c>
      <c r="P499" t="s">
        <v>3329</v>
      </c>
      <c r="Q499" t="str">
        <f t="shared" si="15"/>
        <v>October</v>
      </c>
      <c r="AE499" s="127"/>
    </row>
    <row r="500" spans="1:31" x14ac:dyDescent="0.25">
      <c r="A500" t="s">
        <v>3675</v>
      </c>
      <c r="B500" t="s">
        <v>3676</v>
      </c>
      <c r="C500" t="s">
        <v>3420</v>
      </c>
      <c r="D500" t="s">
        <v>504</v>
      </c>
      <c r="E500" s="2">
        <v>45577.333333333336</v>
      </c>
      <c r="F500" s="2">
        <v>45579.666666666664</v>
      </c>
      <c r="G500" t="s">
        <v>3280</v>
      </c>
      <c r="H500" t="s">
        <v>3281</v>
      </c>
      <c r="I500" t="s">
        <v>476</v>
      </c>
      <c r="J500" t="s">
        <v>44</v>
      </c>
      <c r="K500" t="s">
        <v>477</v>
      </c>
      <c r="L500" t="s">
        <v>3109</v>
      </c>
      <c r="M500" t="s">
        <v>3088</v>
      </c>
      <c r="N500" t="s">
        <v>3103</v>
      </c>
      <c r="O500" t="s">
        <v>138</v>
      </c>
      <c r="P500" t="s">
        <v>3329</v>
      </c>
      <c r="Q500" t="str">
        <f t="shared" si="15"/>
        <v>October</v>
      </c>
      <c r="AE500" s="127"/>
    </row>
    <row r="501" spans="1:31" x14ac:dyDescent="0.25">
      <c r="A501" t="s">
        <v>3675</v>
      </c>
      <c r="B501" t="s">
        <v>3676</v>
      </c>
      <c r="C501" t="s">
        <v>3420</v>
      </c>
      <c r="D501" t="s">
        <v>507</v>
      </c>
      <c r="E501" s="2">
        <v>45577.333333333336</v>
      </c>
      <c r="F501" s="2">
        <v>45579.666666666664</v>
      </c>
      <c r="G501" t="s">
        <v>3280</v>
      </c>
      <c r="H501" t="s">
        <v>3281</v>
      </c>
      <c r="I501" t="s">
        <v>476</v>
      </c>
      <c r="J501" t="s">
        <v>44</v>
      </c>
      <c r="K501" t="s">
        <v>477</v>
      </c>
      <c r="L501" t="s">
        <v>3109</v>
      </c>
      <c r="M501" t="s">
        <v>3088</v>
      </c>
      <c r="N501" t="s">
        <v>3103</v>
      </c>
      <c r="O501" t="s">
        <v>138</v>
      </c>
      <c r="P501" t="s">
        <v>3329</v>
      </c>
      <c r="Q501" t="str">
        <f t="shared" si="15"/>
        <v>October</v>
      </c>
      <c r="AE501" s="127"/>
    </row>
    <row r="502" spans="1:31" x14ac:dyDescent="0.25">
      <c r="A502" t="s">
        <v>3675</v>
      </c>
      <c r="B502" t="s">
        <v>3676</v>
      </c>
      <c r="C502" t="s">
        <v>3420</v>
      </c>
      <c r="D502" t="s">
        <v>510</v>
      </c>
      <c r="E502" s="2">
        <v>45577.333333333336</v>
      </c>
      <c r="F502" s="2">
        <v>45579.666666666664</v>
      </c>
      <c r="G502" t="s">
        <v>3280</v>
      </c>
      <c r="H502" t="s">
        <v>3281</v>
      </c>
      <c r="I502" t="s">
        <v>476</v>
      </c>
      <c r="J502" t="s">
        <v>44</v>
      </c>
      <c r="K502" t="s">
        <v>477</v>
      </c>
      <c r="L502" t="s">
        <v>3109</v>
      </c>
      <c r="M502" t="s">
        <v>3088</v>
      </c>
      <c r="N502" t="s">
        <v>3103</v>
      </c>
      <c r="O502" t="s">
        <v>138</v>
      </c>
      <c r="P502" t="s">
        <v>3329</v>
      </c>
      <c r="Q502" t="str">
        <f t="shared" si="15"/>
        <v>October</v>
      </c>
      <c r="AE502" s="127"/>
    </row>
    <row r="503" spans="1:31" x14ac:dyDescent="0.25">
      <c r="A503" t="s">
        <v>3677</v>
      </c>
      <c r="B503" t="s">
        <v>3678</v>
      </c>
      <c r="C503" t="s">
        <v>3674</v>
      </c>
      <c r="D503" t="s">
        <v>3335</v>
      </c>
      <c r="E503" s="2">
        <v>45577.354166666664</v>
      </c>
      <c r="F503" s="2">
        <v>45577.645833333336</v>
      </c>
      <c r="G503" t="s">
        <v>3339</v>
      </c>
      <c r="H503" t="s">
        <v>3423</v>
      </c>
      <c r="I503" t="s">
        <v>3328</v>
      </c>
      <c r="J503" t="s">
        <v>3328</v>
      </c>
      <c r="K503" t="s">
        <v>3328</v>
      </c>
      <c r="L503" t="s">
        <v>3328</v>
      </c>
      <c r="M503" t="s">
        <v>3328</v>
      </c>
      <c r="N503" t="s">
        <v>3328</v>
      </c>
      <c r="O503" t="s">
        <v>3328</v>
      </c>
      <c r="P503" t="s">
        <v>3664</v>
      </c>
      <c r="Q503" t="str">
        <f t="shared" si="15"/>
        <v>October</v>
      </c>
      <c r="AE503" s="127"/>
    </row>
    <row r="504" spans="1:31" x14ac:dyDescent="0.25">
      <c r="A504" t="s">
        <v>3679</v>
      </c>
      <c r="B504" t="s">
        <v>3680</v>
      </c>
      <c r="C504" t="s">
        <v>3674</v>
      </c>
      <c r="D504" t="s">
        <v>1599</v>
      </c>
      <c r="E504" s="2">
        <v>45577.354166666664</v>
      </c>
      <c r="F504" s="2">
        <v>45577.645833333336</v>
      </c>
      <c r="G504" t="s">
        <v>3339</v>
      </c>
      <c r="H504" t="s">
        <v>3423</v>
      </c>
      <c r="I504" t="s">
        <v>1564</v>
      </c>
      <c r="J504" t="s">
        <v>44</v>
      </c>
      <c r="K504">
        <v>0</v>
      </c>
      <c r="L504" t="s">
        <v>3092</v>
      </c>
      <c r="M504" t="s">
        <v>3088</v>
      </c>
      <c r="N504" t="s">
        <v>3090</v>
      </c>
      <c r="O504" t="s">
        <v>200</v>
      </c>
      <c r="P504" t="s">
        <v>3664</v>
      </c>
      <c r="Q504" t="str">
        <f t="shared" si="15"/>
        <v>October</v>
      </c>
      <c r="AE504" s="127"/>
    </row>
    <row r="505" spans="1:31" x14ac:dyDescent="0.25">
      <c r="A505" t="s">
        <v>3679</v>
      </c>
      <c r="B505" t="s">
        <v>3680</v>
      </c>
      <c r="C505" t="s">
        <v>3674</v>
      </c>
      <c r="D505" t="s">
        <v>1602</v>
      </c>
      <c r="E505" s="2">
        <v>45577.354166666664</v>
      </c>
      <c r="F505" s="2">
        <v>45577.645833333336</v>
      </c>
      <c r="G505" t="s">
        <v>3339</v>
      </c>
      <c r="H505" t="s">
        <v>3423</v>
      </c>
      <c r="I505" t="s">
        <v>1564</v>
      </c>
      <c r="J505" t="s">
        <v>44</v>
      </c>
      <c r="K505">
        <v>0</v>
      </c>
      <c r="L505" t="s">
        <v>3092</v>
      </c>
      <c r="M505" t="s">
        <v>3088</v>
      </c>
      <c r="N505" t="s">
        <v>3090</v>
      </c>
      <c r="O505" t="s">
        <v>200</v>
      </c>
      <c r="P505" t="s">
        <v>3664</v>
      </c>
      <c r="Q505" t="str">
        <f t="shared" si="15"/>
        <v>October</v>
      </c>
      <c r="AE505" s="127"/>
    </row>
    <row r="506" spans="1:31" x14ac:dyDescent="0.25">
      <c r="A506" t="s">
        <v>3681</v>
      </c>
      <c r="B506" t="s">
        <v>3682</v>
      </c>
      <c r="C506" t="s">
        <v>3420</v>
      </c>
      <c r="D506" t="s">
        <v>2967</v>
      </c>
      <c r="E506" s="2">
        <v>45577.354166666664</v>
      </c>
      <c r="F506" s="2">
        <v>45577.645833333336</v>
      </c>
      <c r="G506" t="s">
        <v>3339</v>
      </c>
      <c r="H506" t="s">
        <v>3436</v>
      </c>
      <c r="I506" t="s">
        <v>2303</v>
      </c>
      <c r="J506" t="s">
        <v>44</v>
      </c>
      <c r="K506">
        <v>0</v>
      </c>
      <c r="L506" t="s">
        <v>3201</v>
      </c>
      <c r="M506" t="s">
        <v>3088</v>
      </c>
      <c r="N506" t="s">
        <v>3090</v>
      </c>
      <c r="O506" t="s">
        <v>200</v>
      </c>
      <c r="P506" t="s">
        <v>3664</v>
      </c>
      <c r="Q506" t="str">
        <f t="shared" si="15"/>
        <v>October</v>
      </c>
      <c r="AE506" s="127"/>
    </row>
    <row r="507" spans="1:31" x14ac:dyDescent="0.25">
      <c r="A507" t="s">
        <v>3681</v>
      </c>
      <c r="B507" t="s">
        <v>3682</v>
      </c>
      <c r="C507" t="s">
        <v>3420</v>
      </c>
      <c r="D507" t="s">
        <v>2971</v>
      </c>
      <c r="E507" s="2">
        <v>45577.354166666664</v>
      </c>
      <c r="F507" s="2">
        <v>45577.645833333336</v>
      </c>
      <c r="G507" t="s">
        <v>3339</v>
      </c>
      <c r="H507" t="s">
        <v>3436</v>
      </c>
      <c r="I507" t="s">
        <v>2303</v>
      </c>
      <c r="J507" t="s">
        <v>44</v>
      </c>
      <c r="K507">
        <v>0</v>
      </c>
      <c r="L507" t="s">
        <v>3201</v>
      </c>
      <c r="M507" t="s">
        <v>3088</v>
      </c>
      <c r="N507" t="s">
        <v>3090</v>
      </c>
      <c r="O507" t="s">
        <v>200</v>
      </c>
      <c r="P507" t="s">
        <v>3664</v>
      </c>
      <c r="Q507" t="str">
        <f t="shared" si="15"/>
        <v>October</v>
      </c>
      <c r="AE507" s="127"/>
    </row>
    <row r="508" spans="1:31" x14ac:dyDescent="0.25">
      <c r="A508" t="s">
        <v>3669</v>
      </c>
      <c r="B508" t="s">
        <v>3417</v>
      </c>
      <c r="C508" t="s">
        <v>3284</v>
      </c>
      <c r="D508" t="s">
        <v>2739</v>
      </c>
      <c r="E508" s="2">
        <v>45577.541666666664</v>
      </c>
      <c r="F508" s="2">
        <v>45577.583333333336</v>
      </c>
      <c r="G508" t="s">
        <v>3313</v>
      </c>
      <c r="H508" t="s">
        <v>3314</v>
      </c>
      <c r="I508" t="s">
        <v>2743</v>
      </c>
      <c r="J508" t="s">
        <v>44</v>
      </c>
      <c r="K508" t="s">
        <v>603</v>
      </c>
      <c r="L508" t="s">
        <v>3134</v>
      </c>
      <c r="M508" t="s">
        <v>3136</v>
      </c>
      <c r="N508" t="s">
        <v>3119</v>
      </c>
      <c r="O508" t="s">
        <v>51</v>
      </c>
      <c r="P508" t="s">
        <v>3309</v>
      </c>
      <c r="Q508" t="str">
        <f t="shared" si="15"/>
        <v>October</v>
      </c>
      <c r="AE508" s="127"/>
    </row>
    <row r="509" spans="1:31" x14ac:dyDescent="0.25">
      <c r="A509" t="s">
        <v>3659</v>
      </c>
      <c r="B509" t="s">
        <v>3417</v>
      </c>
      <c r="C509" t="s">
        <v>3284</v>
      </c>
      <c r="D509" t="s">
        <v>2707</v>
      </c>
      <c r="E509" s="2">
        <v>45577.625</v>
      </c>
      <c r="F509" s="2">
        <v>45577.666666666664</v>
      </c>
      <c r="G509" t="s">
        <v>3285</v>
      </c>
      <c r="H509" t="s">
        <v>3308</v>
      </c>
      <c r="I509" t="s">
        <v>2366</v>
      </c>
      <c r="J509" t="s">
        <v>44</v>
      </c>
      <c r="K509" t="s">
        <v>2366</v>
      </c>
      <c r="L509" t="s">
        <v>3189</v>
      </c>
      <c r="M509" t="s">
        <v>3088</v>
      </c>
      <c r="N509" t="s">
        <v>3103</v>
      </c>
      <c r="O509" t="s">
        <v>138</v>
      </c>
      <c r="P509" t="s">
        <v>3309</v>
      </c>
      <c r="Q509" t="str">
        <f t="shared" si="15"/>
        <v>October</v>
      </c>
      <c r="AE509" s="127"/>
    </row>
    <row r="510" spans="1:31" x14ac:dyDescent="0.25">
      <c r="A510" t="s">
        <v>3683</v>
      </c>
      <c r="B510" t="s">
        <v>3307</v>
      </c>
      <c r="C510" t="s">
        <v>3284</v>
      </c>
      <c r="D510" t="s">
        <v>2369</v>
      </c>
      <c r="E510" s="2">
        <v>45577.958333333336</v>
      </c>
      <c r="F510" s="2">
        <v>45578.333333333336</v>
      </c>
      <c r="G510" t="s">
        <v>3285</v>
      </c>
      <c r="H510" t="s">
        <v>3308</v>
      </c>
      <c r="I510" t="s">
        <v>2366</v>
      </c>
      <c r="J510" t="s">
        <v>44</v>
      </c>
      <c r="K510" t="s">
        <v>2366</v>
      </c>
      <c r="L510" t="s">
        <v>3189</v>
      </c>
      <c r="M510" t="s">
        <v>3088</v>
      </c>
      <c r="N510" t="s">
        <v>3103</v>
      </c>
      <c r="O510" t="s">
        <v>138</v>
      </c>
      <c r="P510" t="s">
        <v>3309</v>
      </c>
      <c r="Q510" t="str">
        <f t="shared" si="15"/>
        <v>October</v>
      </c>
      <c r="AE510" s="127"/>
    </row>
    <row r="511" spans="1:31" x14ac:dyDescent="0.25">
      <c r="A511" t="s">
        <v>3683</v>
      </c>
      <c r="B511" t="s">
        <v>3684</v>
      </c>
      <c r="C511" t="s">
        <v>3420</v>
      </c>
      <c r="D511" t="s">
        <v>2369</v>
      </c>
      <c r="E511" s="2">
        <v>45577.958333333336</v>
      </c>
      <c r="F511" s="2">
        <v>45578.666666666664</v>
      </c>
      <c r="G511" t="s">
        <v>3285</v>
      </c>
      <c r="H511" t="s">
        <v>3346</v>
      </c>
      <c r="I511" t="s">
        <v>2366</v>
      </c>
      <c r="J511" t="s">
        <v>44</v>
      </c>
      <c r="K511" t="s">
        <v>2366</v>
      </c>
      <c r="L511" t="s">
        <v>3189</v>
      </c>
      <c r="M511" t="s">
        <v>3088</v>
      </c>
      <c r="N511" t="s">
        <v>3103</v>
      </c>
      <c r="O511" t="s">
        <v>138</v>
      </c>
      <c r="P511" t="s">
        <v>3309</v>
      </c>
      <c r="Q511" t="str">
        <f t="shared" si="15"/>
        <v>October</v>
      </c>
      <c r="AE511" s="127"/>
    </row>
    <row r="512" spans="1:31" x14ac:dyDescent="0.25">
      <c r="A512" t="s">
        <v>3683</v>
      </c>
      <c r="B512" t="s">
        <v>3311</v>
      </c>
      <c r="C512" t="s">
        <v>3284</v>
      </c>
      <c r="D512" t="s">
        <v>2369</v>
      </c>
      <c r="E512" s="2">
        <v>45577.958333333336</v>
      </c>
      <c r="F512" s="2">
        <v>45578.666666666664</v>
      </c>
      <c r="G512" t="s">
        <v>3285</v>
      </c>
      <c r="H512" t="s">
        <v>3308</v>
      </c>
      <c r="I512" t="s">
        <v>2366</v>
      </c>
      <c r="J512" t="s">
        <v>44</v>
      </c>
      <c r="K512" t="s">
        <v>2366</v>
      </c>
      <c r="L512" t="s">
        <v>3189</v>
      </c>
      <c r="M512" t="s">
        <v>3088</v>
      </c>
      <c r="N512" t="s">
        <v>3103</v>
      </c>
      <c r="O512" t="s">
        <v>138</v>
      </c>
      <c r="P512" t="s">
        <v>3309</v>
      </c>
      <c r="Q512" t="str">
        <f t="shared" si="15"/>
        <v>October</v>
      </c>
      <c r="AE512" s="127"/>
    </row>
    <row r="513" spans="1:31" x14ac:dyDescent="0.25">
      <c r="A513" t="s">
        <v>3685</v>
      </c>
      <c r="B513" t="s">
        <v>3307</v>
      </c>
      <c r="C513" t="s">
        <v>3284</v>
      </c>
      <c r="D513" t="s">
        <v>3335</v>
      </c>
      <c r="E513" s="2">
        <v>45578</v>
      </c>
      <c r="F513" s="2">
        <v>45578.333333333336</v>
      </c>
      <c r="G513" t="s">
        <v>3285</v>
      </c>
      <c r="H513" t="s">
        <v>3308</v>
      </c>
      <c r="I513" t="s">
        <v>3328</v>
      </c>
      <c r="J513" t="s">
        <v>3328</v>
      </c>
      <c r="K513" t="s">
        <v>3328</v>
      </c>
      <c r="L513" t="s">
        <v>3328</v>
      </c>
      <c r="M513" t="s">
        <v>3328</v>
      </c>
      <c r="N513" t="s">
        <v>3328</v>
      </c>
      <c r="O513" t="s">
        <v>3328</v>
      </c>
      <c r="P513" t="s">
        <v>3309</v>
      </c>
      <c r="Q513" t="str">
        <f t="shared" si="15"/>
        <v>October</v>
      </c>
      <c r="AE513" s="127"/>
    </row>
    <row r="514" spans="1:31" x14ac:dyDescent="0.25">
      <c r="A514" t="s">
        <v>3686</v>
      </c>
      <c r="B514" t="s">
        <v>3307</v>
      </c>
      <c r="C514" t="s">
        <v>3284</v>
      </c>
      <c r="D514" t="s">
        <v>2267</v>
      </c>
      <c r="E514" s="2">
        <v>45578</v>
      </c>
      <c r="F514" s="2">
        <v>45578.333333333336</v>
      </c>
      <c r="G514" t="s">
        <v>3285</v>
      </c>
      <c r="H514" t="s">
        <v>3308</v>
      </c>
      <c r="I514" t="s">
        <v>2271</v>
      </c>
      <c r="J514" t="s">
        <v>44</v>
      </c>
      <c r="K514" t="s">
        <v>2272</v>
      </c>
      <c r="L514" t="s">
        <v>3189</v>
      </c>
      <c r="M514" t="s">
        <v>3088</v>
      </c>
      <c r="N514" t="s">
        <v>3103</v>
      </c>
      <c r="O514" t="s">
        <v>138</v>
      </c>
      <c r="P514" t="s">
        <v>3309</v>
      </c>
      <c r="Q514" t="str">
        <f t="shared" ref="Q514:Q577" si="16">IF(E514&lt;&gt;"", TEXT(E514, "MMMM"), "")</f>
        <v>October</v>
      </c>
      <c r="AE514" s="127"/>
    </row>
    <row r="515" spans="1:31" x14ac:dyDescent="0.25">
      <c r="A515" t="s">
        <v>3686</v>
      </c>
      <c r="B515" t="s">
        <v>3687</v>
      </c>
      <c r="C515" t="s">
        <v>3420</v>
      </c>
      <c r="D515" t="s">
        <v>2267</v>
      </c>
      <c r="E515" s="2">
        <v>45578</v>
      </c>
      <c r="F515" s="2">
        <v>45578.5</v>
      </c>
      <c r="G515" t="s">
        <v>3285</v>
      </c>
      <c r="H515" t="s">
        <v>3346</v>
      </c>
      <c r="I515" t="s">
        <v>2271</v>
      </c>
      <c r="J515" t="s">
        <v>44</v>
      </c>
      <c r="K515" t="s">
        <v>2272</v>
      </c>
      <c r="L515" t="s">
        <v>3189</v>
      </c>
      <c r="M515" t="s">
        <v>3088</v>
      </c>
      <c r="N515" t="s">
        <v>3103</v>
      </c>
      <c r="O515" t="s">
        <v>138</v>
      </c>
      <c r="P515" t="s">
        <v>3309</v>
      </c>
      <c r="Q515" t="str">
        <f t="shared" si="16"/>
        <v>October</v>
      </c>
      <c r="AE515" s="127"/>
    </row>
    <row r="516" spans="1:31" x14ac:dyDescent="0.25">
      <c r="A516" t="s">
        <v>3686</v>
      </c>
      <c r="B516" t="s">
        <v>3311</v>
      </c>
      <c r="C516" t="s">
        <v>3284</v>
      </c>
      <c r="D516" t="s">
        <v>2267</v>
      </c>
      <c r="E516" s="2">
        <v>45578</v>
      </c>
      <c r="F516" s="2">
        <v>45578.5</v>
      </c>
      <c r="G516" t="s">
        <v>3285</v>
      </c>
      <c r="H516" t="s">
        <v>3308</v>
      </c>
      <c r="I516" t="s">
        <v>2271</v>
      </c>
      <c r="J516" t="s">
        <v>44</v>
      </c>
      <c r="K516" t="s">
        <v>2272</v>
      </c>
      <c r="L516" t="s">
        <v>3189</v>
      </c>
      <c r="M516" t="s">
        <v>3088</v>
      </c>
      <c r="N516" t="s">
        <v>3103</v>
      </c>
      <c r="O516" t="s">
        <v>138</v>
      </c>
      <c r="P516" t="s">
        <v>3309</v>
      </c>
      <c r="Q516" t="str">
        <f t="shared" si="16"/>
        <v>October</v>
      </c>
      <c r="AE516" s="127"/>
    </row>
    <row r="517" spans="1:31" x14ac:dyDescent="0.25">
      <c r="A517" t="s">
        <v>3685</v>
      </c>
      <c r="B517" t="s">
        <v>3688</v>
      </c>
      <c r="C517" t="s">
        <v>3420</v>
      </c>
      <c r="D517" t="s">
        <v>3335</v>
      </c>
      <c r="E517" s="2">
        <v>45578</v>
      </c>
      <c r="F517" s="2">
        <v>45578.541666666664</v>
      </c>
      <c r="G517" t="s">
        <v>3285</v>
      </c>
      <c r="H517" t="s">
        <v>3346</v>
      </c>
      <c r="I517" t="s">
        <v>3328</v>
      </c>
      <c r="J517" t="s">
        <v>3328</v>
      </c>
      <c r="K517" t="s">
        <v>3328</v>
      </c>
      <c r="L517" t="s">
        <v>3328</v>
      </c>
      <c r="M517" t="s">
        <v>3328</v>
      </c>
      <c r="N517" t="s">
        <v>3328</v>
      </c>
      <c r="O517" t="s">
        <v>3328</v>
      </c>
      <c r="P517" t="s">
        <v>3309</v>
      </c>
      <c r="Q517" t="str">
        <f t="shared" si="16"/>
        <v>October</v>
      </c>
      <c r="AE517" s="127"/>
    </row>
    <row r="518" spans="1:31" x14ac:dyDescent="0.25">
      <c r="A518" t="s">
        <v>3685</v>
      </c>
      <c r="B518" t="s">
        <v>3311</v>
      </c>
      <c r="C518" t="s">
        <v>3284</v>
      </c>
      <c r="D518" t="s">
        <v>3335</v>
      </c>
      <c r="E518" s="2">
        <v>45578</v>
      </c>
      <c r="F518" s="2">
        <v>45578.541666666664</v>
      </c>
      <c r="G518" t="s">
        <v>3285</v>
      </c>
      <c r="H518" t="s">
        <v>3308</v>
      </c>
      <c r="I518" t="s">
        <v>3328</v>
      </c>
      <c r="J518" t="s">
        <v>3328</v>
      </c>
      <c r="K518" t="s">
        <v>3328</v>
      </c>
      <c r="L518" t="s">
        <v>3328</v>
      </c>
      <c r="M518" t="s">
        <v>3328</v>
      </c>
      <c r="N518" t="s">
        <v>3328</v>
      </c>
      <c r="O518" t="s">
        <v>3328</v>
      </c>
      <c r="P518" t="s">
        <v>3309</v>
      </c>
      <c r="Q518" t="str">
        <f t="shared" si="16"/>
        <v>October</v>
      </c>
      <c r="AE518" s="127"/>
    </row>
    <row r="519" spans="1:31" x14ac:dyDescent="0.25">
      <c r="A519" t="s">
        <v>3689</v>
      </c>
      <c r="B519" t="s">
        <v>3307</v>
      </c>
      <c r="C519" t="s">
        <v>3284</v>
      </c>
      <c r="D519" t="s">
        <v>2241</v>
      </c>
      <c r="E519" s="2">
        <v>45578.083333333336</v>
      </c>
      <c r="F519" s="2">
        <v>45578.416666666664</v>
      </c>
      <c r="G519" t="s">
        <v>3285</v>
      </c>
      <c r="H519" t="s">
        <v>3308</v>
      </c>
      <c r="I519" t="s">
        <v>2216</v>
      </c>
      <c r="J519" t="s">
        <v>44</v>
      </c>
      <c r="K519" t="s">
        <v>2216</v>
      </c>
      <c r="L519" t="s">
        <v>3255</v>
      </c>
      <c r="M519" t="s">
        <v>3129</v>
      </c>
      <c r="N519" t="s">
        <v>3103</v>
      </c>
      <c r="O519" t="s">
        <v>138</v>
      </c>
      <c r="P519" t="s">
        <v>3309</v>
      </c>
      <c r="Q519" t="str">
        <f t="shared" si="16"/>
        <v>October</v>
      </c>
      <c r="AE519" s="127"/>
    </row>
    <row r="520" spans="1:31" x14ac:dyDescent="0.25">
      <c r="A520" t="s">
        <v>3689</v>
      </c>
      <c r="B520" t="s">
        <v>3690</v>
      </c>
      <c r="C520" t="s">
        <v>3420</v>
      </c>
      <c r="D520" t="s">
        <v>2241</v>
      </c>
      <c r="E520" s="2">
        <v>45578.083333333336</v>
      </c>
      <c r="F520" s="2">
        <v>45578.583333333336</v>
      </c>
      <c r="G520" t="s">
        <v>3285</v>
      </c>
      <c r="H520" t="s">
        <v>3346</v>
      </c>
      <c r="I520" t="s">
        <v>2216</v>
      </c>
      <c r="J520" t="s">
        <v>44</v>
      </c>
      <c r="K520" t="s">
        <v>2216</v>
      </c>
      <c r="L520" t="s">
        <v>3255</v>
      </c>
      <c r="M520" t="s">
        <v>3129</v>
      </c>
      <c r="N520" t="s">
        <v>3103</v>
      </c>
      <c r="O520" t="s">
        <v>138</v>
      </c>
      <c r="P520" t="s">
        <v>3309</v>
      </c>
      <c r="Q520" t="str">
        <f t="shared" si="16"/>
        <v>October</v>
      </c>
      <c r="AE520" s="127"/>
    </row>
    <row r="521" spans="1:31" x14ac:dyDescent="0.25">
      <c r="A521" t="s">
        <v>3689</v>
      </c>
      <c r="B521" t="s">
        <v>3311</v>
      </c>
      <c r="C521" t="s">
        <v>3284</v>
      </c>
      <c r="D521" t="s">
        <v>2241</v>
      </c>
      <c r="E521" s="2">
        <v>45578.083333333336</v>
      </c>
      <c r="F521" s="2">
        <v>45578.583333333336</v>
      </c>
      <c r="G521" t="s">
        <v>3285</v>
      </c>
      <c r="H521" t="s">
        <v>3308</v>
      </c>
      <c r="I521" t="s">
        <v>2216</v>
      </c>
      <c r="J521" t="s">
        <v>44</v>
      </c>
      <c r="K521" t="s">
        <v>2216</v>
      </c>
      <c r="L521" t="s">
        <v>3255</v>
      </c>
      <c r="M521" t="s">
        <v>3129</v>
      </c>
      <c r="N521" t="s">
        <v>3103</v>
      </c>
      <c r="O521" t="s">
        <v>138</v>
      </c>
      <c r="P521" t="s">
        <v>3309</v>
      </c>
      <c r="Q521" t="str">
        <f t="shared" si="16"/>
        <v>October</v>
      </c>
      <c r="AE521" s="127"/>
    </row>
    <row r="522" spans="1:31" x14ac:dyDescent="0.25">
      <c r="A522" t="s">
        <v>3691</v>
      </c>
      <c r="B522" t="s">
        <v>3307</v>
      </c>
      <c r="C522" t="s">
        <v>3284</v>
      </c>
      <c r="D522" t="s">
        <v>2674</v>
      </c>
      <c r="E522" s="2">
        <v>45578.104166666664</v>
      </c>
      <c r="F522" s="2">
        <v>45578.229166666664</v>
      </c>
      <c r="G522" t="s">
        <v>3339</v>
      </c>
      <c r="H522" t="s">
        <v>3692</v>
      </c>
      <c r="I522" t="s">
        <v>2178</v>
      </c>
      <c r="J522" t="s">
        <v>44</v>
      </c>
      <c r="K522" t="s">
        <v>2201</v>
      </c>
      <c r="L522" t="s">
        <v>3265</v>
      </c>
      <c r="M522" t="s">
        <v>3136</v>
      </c>
      <c r="N522" t="s">
        <v>3090</v>
      </c>
      <c r="O522" t="s">
        <v>200</v>
      </c>
      <c r="P522" t="s">
        <v>3309</v>
      </c>
      <c r="Q522" t="str">
        <f t="shared" si="16"/>
        <v>October</v>
      </c>
      <c r="AE522" s="127"/>
    </row>
    <row r="523" spans="1:31" x14ac:dyDescent="0.25">
      <c r="A523" t="s">
        <v>3691</v>
      </c>
      <c r="B523" t="s">
        <v>3693</v>
      </c>
      <c r="C523" t="s">
        <v>3420</v>
      </c>
      <c r="D523" t="s">
        <v>2674</v>
      </c>
      <c r="E523" s="2">
        <v>45578.104166666664</v>
      </c>
      <c r="F523" s="2">
        <v>45578.395833333336</v>
      </c>
      <c r="G523" t="s">
        <v>3339</v>
      </c>
      <c r="H523" t="s">
        <v>3441</v>
      </c>
      <c r="I523" t="s">
        <v>2178</v>
      </c>
      <c r="J523" t="s">
        <v>44</v>
      </c>
      <c r="K523" t="s">
        <v>2201</v>
      </c>
      <c r="L523" t="s">
        <v>3265</v>
      </c>
      <c r="M523" t="s">
        <v>3136</v>
      </c>
      <c r="N523" t="s">
        <v>3090</v>
      </c>
      <c r="O523" t="s">
        <v>200</v>
      </c>
      <c r="P523" t="s">
        <v>3309</v>
      </c>
      <c r="Q523" t="str">
        <f t="shared" si="16"/>
        <v>October</v>
      </c>
      <c r="AE523" s="127"/>
    </row>
    <row r="524" spans="1:31" x14ac:dyDescent="0.25">
      <c r="A524" t="s">
        <v>3691</v>
      </c>
      <c r="B524" t="s">
        <v>3311</v>
      </c>
      <c r="C524" t="s">
        <v>3284</v>
      </c>
      <c r="D524" t="s">
        <v>2674</v>
      </c>
      <c r="E524" s="2">
        <v>45578.104166666664</v>
      </c>
      <c r="F524" s="2">
        <v>45578.395833333336</v>
      </c>
      <c r="G524" t="s">
        <v>3339</v>
      </c>
      <c r="H524" t="s">
        <v>3692</v>
      </c>
      <c r="I524" t="s">
        <v>2178</v>
      </c>
      <c r="J524" t="s">
        <v>44</v>
      </c>
      <c r="K524" t="s">
        <v>2201</v>
      </c>
      <c r="L524" t="s">
        <v>3265</v>
      </c>
      <c r="M524" t="s">
        <v>3136</v>
      </c>
      <c r="N524" t="s">
        <v>3090</v>
      </c>
      <c r="O524" t="s">
        <v>200</v>
      </c>
      <c r="P524" t="s">
        <v>3309</v>
      </c>
      <c r="Q524" t="str">
        <f t="shared" si="16"/>
        <v>October</v>
      </c>
      <c r="AE524" s="127"/>
    </row>
    <row r="525" spans="1:31" x14ac:dyDescent="0.25">
      <c r="A525" t="s">
        <v>3694</v>
      </c>
      <c r="B525" t="s">
        <v>3695</v>
      </c>
      <c r="C525" t="s">
        <v>3284</v>
      </c>
      <c r="D525" t="s">
        <v>2183</v>
      </c>
      <c r="E525" s="2">
        <v>45578.125</v>
      </c>
      <c r="F525" s="2">
        <v>45578.458333333336</v>
      </c>
      <c r="G525" t="s">
        <v>3339</v>
      </c>
      <c r="H525" t="s">
        <v>3515</v>
      </c>
      <c r="I525" t="s">
        <v>1792</v>
      </c>
      <c r="J525" t="s">
        <v>44</v>
      </c>
      <c r="K525" t="s">
        <v>603</v>
      </c>
      <c r="L525" t="s">
        <v>3258</v>
      </c>
      <c r="M525" t="s">
        <v>3088</v>
      </c>
      <c r="N525" t="s">
        <v>3090</v>
      </c>
      <c r="O525" t="s">
        <v>200</v>
      </c>
      <c r="P525" t="s">
        <v>3309</v>
      </c>
      <c r="Q525" t="str">
        <f t="shared" si="16"/>
        <v>October</v>
      </c>
      <c r="AE525" s="127"/>
    </row>
    <row r="526" spans="1:31" x14ac:dyDescent="0.25">
      <c r="A526" t="s">
        <v>3694</v>
      </c>
      <c r="B526" t="s">
        <v>3696</v>
      </c>
      <c r="C526" t="s">
        <v>3279</v>
      </c>
      <c r="D526" t="s">
        <v>2183</v>
      </c>
      <c r="E526" s="2">
        <v>45578.125</v>
      </c>
      <c r="F526" s="2">
        <v>45578.625</v>
      </c>
      <c r="G526" t="s">
        <v>3339</v>
      </c>
      <c r="H526" t="s">
        <v>3515</v>
      </c>
      <c r="I526" t="s">
        <v>1792</v>
      </c>
      <c r="J526" t="s">
        <v>44</v>
      </c>
      <c r="K526" t="s">
        <v>603</v>
      </c>
      <c r="L526" t="s">
        <v>3258</v>
      </c>
      <c r="M526" t="s">
        <v>3088</v>
      </c>
      <c r="N526" t="s">
        <v>3090</v>
      </c>
      <c r="O526" t="s">
        <v>200</v>
      </c>
      <c r="P526" t="s">
        <v>3309</v>
      </c>
      <c r="Q526" t="str">
        <f t="shared" si="16"/>
        <v>October</v>
      </c>
      <c r="AE526" s="127"/>
    </row>
    <row r="527" spans="1:31" x14ac:dyDescent="0.25">
      <c r="A527" t="s">
        <v>3694</v>
      </c>
      <c r="B527" t="s">
        <v>3517</v>
      </c>
      <c r="C527" t="s">
        <v>3284</v>
      </c>
      <c r="D527" t="s">
        <v>2183</v>
      </c>
      <c r="E527" s="2">
        <v>45578.125</v>
      </c>
      <c r="F527" s="2">
        <v>45578.625</v>
      </c>
      <c r="G527" t="s">
        <v>3339</v>
      </c>
      <c r="H527" t="s">
        <v>3515</v>
      </c>
      <c r="I527" t="s">
        <v>1792</v>
      </c>
      <c r="J527" t="s">
        <v>44</v>
      </c>
      <c r="K527" t="s">
        <v>603</v>
      </c>
      <c r="L527" t="s">
        <v>3258</v>
      </c>
      <c r="M527" t="s">
        <v>3088</v>
      </c>
      <c r="N527" t="s">
        <v>3090</v>
      </c>
      <c r="O527" t="s">
        <v>200</v>
      </c>
      <c r="P527" t="s">
        <v>3309</v>
      </c>
      <c r="Q527" t="str">
        <f t="shared" si="16"/>
        <v>October</v>
      </c>
      <c r="AE527" s="127"/>
    </row>
    <row r="528" spans="1:31" x14ac:dyDescent="0.25">
      <c r="A528" t="s">
        <v>3697</v>
      </c>
      <c r="B528" t="s">
        <v>3307</v>
      </c>
      <c r="C528" t="s">
        <v>3284</v>
      </c>
      <c r="D528" t="s">
        <v>2923</v>
      </c>
      <c r="E528" s="2">
        <v>45578.166666666664</v>
      </c>
      <c r="F528" s="2">
        <v>45578.333333333336</v>
      </c>
      <c r="G528" t="s">
        <v>3313</v>
      </c>
      <c r="H528" t="s">
        <v>3314</v>
      </c>
      <c r="I528" t="s">
        <v>2225</v>
      </c>
      <c r="J528" t="s">
        <v>44</v>
      </c>
      <c r="K528">
        <v>0</v>
      </c>
      <c r="L528" t="s">
        <v>3157</v>
      </c>
      <c r="M528" t="s">
        <v>3136</v>
      </c>
      <c r="N528" t="s">
        <v>3119</v>
      </c>
      <c r="O528" t="s">
        <v>51</v>
      </c>
      <c r="P528" t="s">
        <v>3309</v>
      </c>
      <c r="Q528" t="str">
        <f t="shared" si="16"/>
        <v>October</v>
      </c>
      <c r="AE528" s="127"/>
    </row>
    <row r="529" spans="1:31" x14ac:dyDescent="0.25">
      <c r="A529" t="s">
        <v>3697</v>
      </c>
      <c r="B529" t="s">
        <v>3698</v>
      </c>
      <c r="C529" t="s">
        <v>3520</v>
      </c>
      <c r="D529" t="s">
        <v>2923</v>
      </c>
      <c r="E529" s="2">
        <v>45578.166666666664</v>
      </c>
      <c r="F529" s="2">
        <v>45578.541666666664</v>
      </c>
      <c r="G529" t="s">
        <v>3313</v>
      </c>
      <c r="H529" t="s">
        <v>3314</v>
      </c>
      <c r="I529" t="s">
        <v>2225</v>
      </c>
      <c r="J529" t="s">
        <v>44</v>
      </c>
      <c r="K529">
        <v>0</v>
      </c>
      <c r="L529" t="s">
        <v>3157</v>
      </c>
      <c r="M529" t="s">
        <v>3136</v>
      </c>
      <c r="N529" t="s">
        <v>3119</v>
      </c>
      <c r="O529" t="s">
        <v>51</v>
      </c>
      <c r="P529" t="s">
        <v>3309</v>
      </c>
      <c r="Q529" t="str">
        <f t="shared" si="16"/>
        <v>October</v>
      </c>
      <c r="AE529" s="127"/>
    </row>
    <row r="530" spans="1:31" x14ac:dyDescent="0.25">
      <c r="A530" t="s">
        <v>3697</v>
      </c>
      <c r="B530" t="s">
        <v>3311</v>
      </c>
      <c r="C530" t="s">
        <v>3284</v>
      </c>
      <c r="D530" t="s">
        <v>2923</v>
      </c>
      <c r="E530" s="2">
        <v>45578.166666666664</v>
      </c>
      <c r="F530" s="2">
        <v>45578.541666666664</v>
      </c>
      <c r="G530" t="s">
        <v>3313</v>
      </c>
      <c r="H530" t="s">
        <v>3314</v>
      </c>
      <c r="I530" t="s">
        <v>2225</v>
      </c>
      <c r="J530" t="s">
        <v>44</v>
      </c>
      <c r="K530">
        <v>0</v>
      </c>
      <c r="L530" t="s">
        <v>3157</v>
      </c>
      <c r="M530" t="s">
        <v>3136</v>
      </c>
      <c r="N530" t="s">
        <v>3119</v>
      </c>
      <c r="O530" t="s">
        <v>51</v>
      </c>
      <c r="P530" t="s">
        <v>3309</v>
      </c>
      <c r="Q530" t="str">
        <f t="shared" si="16"/>
        <v>October</v>
      </c>
      <c r="AE530" s="127"/>
    </row>
    <row r="531" spans="1:31" x14ac:dyDescent="0.25">
      <c r="A531" t="s">
        <v>3697</v>
      </c>
      <c r="B531" t="s">
        <v>3698</v>
      </c>
      <c r="C531" t="s">
        <v>3520</v>
      </c>
      <c r="D531" t="s">
        <v>3699</v>
      </c>
      <c r="E531" s="2">
        <v>45578.166666666664</v>
      </c>
      <c r="F531" s="2">
        <v>45578.541666666664</v>
      </c>
      <c r="G531" t="s">
        <v>3313</v>
      </c>
      <c r="H531" t="s">
        <v>3314</v>
      </c>
      <c r="I531" t="s">
        <v>3328</v>
      </c>
      <c r="J531" t="s">
        <v>3328</v>
      </c>
      <c r="K531" t="s">
        <v>3328</v>
      </c>
      <c r="L531" t="s">
        <v>3328</v>
      </c>
      <c r="M531" t="s">
        <v>3328</v>
      </c>
      <c r="N531" t="s">
        <v>3328</v>
      </c>
      <c r="O531" t="s">
        <v>3328</v>
      </c>
      <c r="P531" t="s">
        <v>3309</v>
      </c>
      <c r="Q531" t="str">
        <f t="shared" si="16"/>
        <v>October</v>
      </c>
      <c r="AE531" s="127"/>
    </row>
    <row r="532" spans="1:31" x14ac:dyDescent="0.25">
      <c r="A532" t="s">
        <v>3691</v>
      </c>
      <c r="B532" t="s">
        <v>3700</v>
      </c>
      <c r="C532" t="s">
        <v>3284</v>
      </c>
      <c r="D532" t="s">
        <v>2674</v>
      </c>
      <c r="E532" s="2">
        <v>45578.229166666664</v>
      </c>
      <c r="F532" s="2">
        <v>45578.354166666664</v>
      </c>
      <c r="G532" t="s">
        <v>3339</v>
      </c>
      <c r="H532" t="s">
        <v>3692</v>
      </c>
      <c r="I532" t="s">
        <v>2178</v>
      </c>
      <c r="J532" t="s">
        <v>44</v>
      </c>
      <c r="K532" t="s">
        <v>2201</v>
      </c>
      <c r="L532" t="s">
        <v>3265</v>
      </c>
      <c r="M532" t="s">
        <v>3136</v>
      </c>
      <c r="N532" t="s">
        <v>3090</v>
      </c>
      <c r="O532" t="s">
        <v>200</v>
      </c>
      <c r="P532" t="s">
        <v>3309</v>
      </c>
      <c r="Q532" t="str">
        <f t="shared" si="16"/>
        <v>October</v>
      </c>
      <c r="AE532" s="127"/>
    </row>
    <row r="533" spans="1:31" x14ac:dyDescent="0.25">
      <c r="A533" t="s">
        <v>3691</v>
      </c>
      <c r="B533" t="s">
        <v>3701</v>
      </c>
      <c r="C533" t="s">
        <v>3284</v>
      </c>
      <c r="D533" t="s">
        <v>2674</v>
      </c>
      <c r="E533" s="2">
        <v>45578.229166666664</v>
      </c>
      <c r="F533" s="2">
        <v>45578.354166666664</v>
      </c>
      <c r="G533" t="s">
        <v>3339</v>
      </c>
      <c r="H533" t="s">
        <v>3692</v>
      </c>
      <c r="I533" t="s">
        <v>2178</v>
      </c>
      <c r="J533" t="s">
        <v>44</v>
      </c>
      <c r="K533" t="s">
        <v>2201</v>
      </c>
      <c r="L533" t="s">
        <v>3265</v>
      </c>
      <c r="M533" t="s">
        <v>3136</v>
      </c>
      <c r="N533" t="s">
        <v>3090</v>
      </c>
      <c r="O533" t="s">
        <v>200</v>
      </c>
      <c r="P533" t="s">
        <v>3309</v>
      </c>
      <c r="Q533" t="str">
        <f t="shared" si="16"/>
        <v>October</v>
      </c>
      <c r="AE533" s="127"/>
    </row>
    <row r="534" spans="1:31" x14ac:dyDescent="0.25">
      <c r="A534" t="s">
        <v>3691</v>
      </c>
      <c r="B534" t="s">
        <v>3702</v>
      </c>
      <c r="C534" t="s">
        <v>3284</v>
      </c>
      <c r="D534" t="s">
        <v>2674</v>
      </c>
      <c r="E534" s="2">
        <v>45578.229166666664</v>
      </c>
      <c r="F534" s="2">
        <v>45578.354166666664</v>
      </c>
      <c r="G534" t="s">
        <v>3339</v>
      </c>
      <c r="H534" t="s">
        <v>3692</v>
      </c>
      <c r="I534" t="s">
        <v>2178</v>
      </c>
      <c r="J534" t="s">
        <v>44</v>
      </c>
      <c r="K534" t="s">
        <v>2201</v>
      </c>
      <c r="L534" t="s">
        <v>3265</v>
      </c>
      <c r="M534" t="s">
        <v>3136</v>
      </c>
      <c r="N534" t="s">
        <v>3090</v>
      </c>
      <c r="O534" t="s">
        <v>200</v>
      </c>
      <c r="P534" t="s">
        <v>3309</v>
      </c>
      <c r="Q534" t="str">
        <f t="shared" si="16"/>
        <v>October</v>
      </c>
      <c r="AE534" s="127"/>
    </row>
    <row r="535" spans="1:31" x14ac:dyDescent="0.25">
      <c r="A535" t="s">
        <v>3703</v>
      </c>
      <c r="B535" t="s">
        <v>3704</v>
      </c>
      <c r="C535" t="s">
        <v>3284</v>
      </c>
      <c r="D535" t="s">
        <v>3705</v>
      </c>
      <c r="E535" s="2">
        <v>45578.25</v>
      </c>
      <c r="F535" s="2">
        <v>45578.256944444445</v>
      </c>
      <c r="G535" t="s">
        <v>3706</v>
      </c>
      <c r="I535" t="s">
        <v>3328</v>
      </c>
      <c r="J535" t="s">
        <v>3328</v>
      </c>
      <c r="K535" t="s">
        <v>3328</v>
      </c>
      <c r="L535" t="s">
        <v>3328</v>
      </c>
      <c r="M535" t="s">
        <v>3328</v>
      </c>
      <c r="N535" t="s">
        <v>3328</v>
      </c>
      <c r="O535" t="s">
        <v>3328</v>
      </c>
      <c r="P535" t="s">
        <v>3329</v>
      </c>
      <c r="Q535" t="str">
        <f t="shared" si="16"/>
        <v>October</v>
      </c>
      <c r="AE535" s="127"/>
    </row>
    <row r="536" spans="1:31" x14ac:dyDescent="0.25">
      <c r="A536" t="s">
        <v>3703</v>
      </c>
      <c r="B536" t="s">
        <v>3707</v>
      </c>
      <c r="C536" t="s">
        <v>3420</v>
      </c>
      <c r="D536" t="s">
        <v>3705</v>
      </c>
      <c r="E536" s="2">
        <v>45578.25</v>
      </c>
      <c r="F536" s="2">
        <v>45578.583333333336</v>
      </c>
      <c r="G536" t="s">
        <v>3706</v>
      </c>
      <c r="H536" t="s">
        <v>3708</v>
      </c>
      <c r="I536" t="s">
        <v>3328</v>
      </c>
      <c r="J536" t="s">
        <v>3328</v>
      </c>
      <c r="K536" t="s">
        <v>3328</v>
      </c>
      <c r="L536" t="s">
        <v>3328</v>
      </c>
      <c r="M536" t="s">
        <v>3328</v>
      </c>
      <c r="N536" t="s">
        <v>3328</v>
      </c>
      <c r="O536" t="s">
        <v>3328</v>
      </c>
      <c r="P536" t="s">
        <v>3329</v>
      </c>
      <c r="Q536" t="str">
        <f t="shared" si="16"/>
        <v>October</v>
      </c>
      <c r="AE536" s="127"/>
    </row>
    <row r="537" spans="1:31" x14ac:dyDescent="0.25">
      <c r="A537" t="s">
        <v>3703</v>
      </c>
      <c r="B537" t="s">
        <v>3709</v>
      </c>
      <c r="C537" t="s">
        <v>3284</v>
      </c>
      <c r="D537" t="s">
        <v>3705</v>
      </c>
      <c r="E537" s="2">
        <v>45578.25</v>
      </c>
      <c r="F537" s="2">
        <v>45578.583333333336</v>
      </c>
      <c r="G537" t="s">
        <v>3710</v>
      </c>
      <c r="I537" t="s">
        <v>3328</v>
      </c>
      <c r="J537" t="s">
        <v>3328</v>
      </c>
      <c r="K537" t="s">
        <v>3328</v>
      </c>
      <c r="L537" t="s">
        <v>3328</v>
      </c>
      <c r="M537" t="s">
        <v>3328</v>
      </c>
      <c r="N537" t="s">
        <v>3328</v>
      </c>
      <c r="O537" t="s">
        <v>3328</v>
      </c>
      <c r="P537" t="s">
        <v>3329</v>
      </c>
      <c r="Q537" t="str">
        <f t="shared" si="16"/>
        <v>October</v>
      </c>
      <c r="AE537" s="127"/>
    </row>
    <row r="538" spans="1:31" x14ac:dyDescent="0.25">
      <c r="A538" t="s">
        <v>3703</v>
      </c>
      <c r="B538" t="s">
        <v>3711</v>
      </c>
      <c r="C538" t="s">
        <v>3284</v>
      </c>
      <c r="D538" t="s">
        <v>3705</v>
      </c>
      <c r="E538" s="2">
        <v>45578.25</v>
      </c>
      <c r="F538" s="2">
        <v>45578.583333333336</v>
      </c>
      <c r="G538" t="s">
        <v>3712</v>
      </c>
      <c r="I538" t="s">
        <v>3328</v>
      </c>
      <c r="J538" t="s">
        <v>3328</v>
      </c>
      <c r="K538" t="s">
        <v>3328</v>
      </c>
      <c r="L538" t="s">
        <v>3328</v>
      </c>
      <c r="M538" t="s">
        <v>3328</v>
      </c>
      <c r="N538" t="s">
        <v>3328</v>
      </c>
      <c r="O538" t="s">
        <v>3328</v>
      </c>
      <c r="P538" t="s">
        <v>3329</v>
      </c>
      <c r="Q538" t="str">
        <f t="shared" si="16"/>
        <v>October</v>
      </c>
      <c r="AE538" s="127"/>
    </row>
    <row r="539" spans="1:31" x14ac:dyDescent="0.25">
      <c r="A539" t="s">
        <v>3713</v>
      </c>
      <c r="B539" t="s">
        <v>3714</v>
      </c>
      <c r="C539" t="s">
        <v>3420</v>
      </c>
      <c r="D539" t="s">
        <v>526</v>
      </c>
      <c r="E539" s="2">
        <v>45578.25</v>
      </c>
      <c r="F539" s="2">
        <v>45579.666666666664</v>
      </c>
      <c r="G539" t="s">
        <v>3280</v>
      </c>
      <c r="H539" t="s">
        <v>3281</v>
      </c>
      <c r="I539" t="s">
        <v>429</v>
      </c>
      <c r="J539" t="s">
        <v>44</v>
      </c>
      <c r="K539" t="s">
        <v>530</v>
      </c>
      <c r="L539" t="s">
        <v>3189</v>
      </c>
      <c r="M539" t="s">
        <v>3088</v>
      </c>
      <c r="N539" t="s">
        <v>3103</v>
      </c>
      <c r="O539" t="s">
        <v>138</v>
      </c>
      <c r="P539" t="s">
        <v>3329</v>
      </c>
      <c r="Q539" t="str">
        <f t="shared" si="16"/>
        <v>October</v>
      </c>
      <c r="AE539" s="127"/>
    </row>
    <row r="540" spans="1:31" x14ac:dyDescent="0.25">
      <c r="A540" t="s">
        <v>3713</v>
      </c>
      <c r="B540" t="s">
        <v>3302</v>
      </c>
      <c r="C540" t="s">
        <v>3284</v>
      </c>
      <c r="D540" t="s">
        <v>526</v>
      </c>
      <c r="E540" s="2">
        <v>45578.25</v>
      </c>
      <c r="F540" s="2">
        <v>45579.666666666664</v>
      </c>
      <c r="G540" t="s">
        <v>3285</v>
      </c>
      <c r="I540" t="s">
        <v>429</v>
      </c>
      <c r="J540" t="s">
        <v>44</v>
      </c>
      <c r="K540" t="s">
        <v>530</v>
      </c>
      <c r="L540" t="s">
        <v>3189</v>
      </c>
      <c r="M540" t="s">
        <v>3088</v>
      </c>
      <c r="N540" t="s">
        <v>3103</v>
      </c>
      <c r="O540" t="s">
        <v>138</v>
      </c>
      <c r="P540" t="s">
        <v>3329</v>
      </c>
      <c r="Q540" t="str">
        <f t="shared" si="16"/>
        <v>October</v>
      </c>
      <c r="AE540" s="127"/>
    </row>
    <row r="541" spans="1:31" x14ac:dyDescent="0.25">
      <c r="A541" t="s">
        <v>3713</v>
      </c>
      <c r="B541" t="s">
        <v>3382</v>
      </c>
      <c r="C541" t="s">
        <v>3284</v>
      </c>
      <c r="D541" t="s">
        <v>526</v>
      </c>
      <c r="E541" s="2">
        <v>45578.25</v>
      </c>
      <c r="F541" s="2">
        <v>45579.666666666664</v>
      </c>
      <c r="G541" t="s">
        <v>3288</v>
      </c>
      <c r="I541" t="s">
        <v>429</v>
      </c>
      <c r="J541" t="s">
        <v>44</v>
      </c>
      <c r="K541" t="s">
        <v>530</v>
      </c>
      <c r="L541" t="s">
        <v>3189</v>
      </c>
      <c r="M541" t="s">
        <v>3088</v>
      </c>
      <c r="N541" t="s">
        <v>3103</v>
      </c>
      <c r="O541" t="s">
        <v>138</v>
      </c>
      <c r="P541" t="s">
        <v>3329</v>
      </c>
      <c r="Q541" t="str">
        <f t="shared" si="16"/>
        <v>October</v>
      </c>
      <c r="AE541" s="127"/>
    </row>
    <row r="542" spans="1:31" x14ac:dyDescent="0.25">
      <c r="A542" t="s">
        <v>3713</v>
      </c>
      <c r="B542" t="s">
        <v>3433</v>
      </c>
      <c r="C542" t="s">
        <v>3284</v>
      </c>
      <c r="D542" t="s">
        <v>526</v>
      </c>
      <c r="E542" s="2">
        <v>45578.25</v>
      </c>
      <c r="F542" s="2">
        <v>45579.666666666664</v>
      </c>
      <c r="G542" t="s">
        <v>3359</v>
      </c>
      <c r="I542" t="s">
        <v>429</v>
      </c>
      <c r="J542" t="s">
        <v>44</v>
      </c>
      <c r="K542" t="s">
        <v>530</v>
      </c>
      <c r="L542" t="s">
        <v>3189</v>
      </c>
      <c r="M542" t="s">
        <v>3088</v>
      </c>
      <c r="N542" t="s">
        <v>3103</v>
      </c>
      <c r="O542" t="s">
        <v>138</v>
      </c>
      <c r="P542" t="s">
        <v>3329</v>
      </c>
      <c r="Q542" t="str">
        <f t="shared" si="16"/>
        <v>October</v>
      </c>
      <c r="AE542" s="127"/>
    </row>
    <row r="543" spans="1:31" x14ac:dyDescent="0.25">
      <c r="A543" t="s">
        <v>3713</v>
      </c>
      <c r="B543" t="s">
        <v>3299</v>
      </c>
      <c r="C543" t="s">
        <v>3284</v>
      </c>
      <c r="D543" t="s">
        <v>526</v>
      </c>
      <c r="E543" s="2">
        <v>45578.25</v>
      </c>
      <c r="F543" s="2">
        <v>45579.666666666664</v>
      </c>
      <c r="G543" t="s">
        <v>3300</v>
      </c>
      <c r="I543" t="s">
        <v>429</v>
      </c>
      <c r="J543" t="s">
        <v>44</v>
      </c>
      <c r="K543" t="s">
        <v>530</v>
      </c>
      <c r="L543" t="s">
        <v>3189</v>
      </c>
      <c r="M543" t="s">
        <v>3088</v>
      </c>
      <c r="N543" t="s">
        <v>3103</v>
      </c>
      <c r="O543" t="s">
        <v>138</v>
      </c>
      <c r="P543" t="s">
        <v>3329</v>
      </c>
      <c r="Q543" t="str">
        <f t="shared" si="16"/>
        <v>October</v>
      </c>
      <c r="AE543" s="127"/>
    </row>
    <row r="544" spans="1:31" x14ac:dyDescent="0.25">
      <c r="A544" t="s">
        <v>3713</v>
      </c>
      <c r="B544" t="s">
        <v>3538</v>
      </c>
      <c r="C544" t="s">
        <v>3284</v>
      </c>
      <c r="D544" t="s">
        <v>526</v>
      </c>
      <c r="E544" s="2">
        <v>45578.25</v>
      </c>
      <c r="F544" s="2">
        <v>45579.666666666664</v>
      </c>
      <c r="G544" t="s">
        <v>3539</v>
      </c>
      <c r="I544" t="s">
        <v>429</v>
      </c>
      <c r="J544" t="s">
        <v>44</v>
      </c>
      <c r="K544" t="s">
        <v>530</v>
      </c>
      <c r="L544" t="s">
        <v>3189</v>
      </c>
      <c r="M544" t="s">
        <v>3088</v>
      </c>
      <c r="N544" t="s">
        <v>3103</v>
      </c>
      <c r="O544" t="s">
        <v>138</v>
      </c>
      <c r="P544" t="s">
        <v>3329</v>
      </c>
      <c r="Q544" t="str">
        <f t="shared" si="16"/>
        <v>October</v>
      </c>
      <c r="AE544" s="127"/>
    </row>
    <row r="545" spans="1:31" x14ac:dyDescent="0.25">
      <c r="A545" t="s">
        <v>3713</v>
      </c>
      <c r="B545" t="s">
        <v>3540</v>
      </c>
      <c r="C545" t="s">
        <v>3284</v>
      </c>
      <c r="D545" t="s">
        <v>526</v>
      </c>
      <c r="E545" s="2">
        <v>45578.25</v>
      </c>
      <c r="F545" s="2">
        <v>45579.666666666664</v>
      </c>
      <c r="G545" t="s">
        <v>3541</v>
      </c>
      <c r="I545" t="s">
        <v>429</v>
      </c>
      <c r="J545" t="s">
        <v>44</v>
      </c>
      <c r="K545" t="s">
        <v>530</v>
      </c>
      <c r="L545" t="s">
        <v>3189</v>
      </c>
      <c r="M545" t="s">
        <v>3088</v>
      </c>
      <c r="N545" t="s">
        <v>3103</v>
      </c>
      <c r="O545" t="s">
        <v>138</v>
      </c>
      <c r="P545" t="s">
        <v>3329</v>
      </c>
      <c r="Q545" t="str">
        <f t="shared" si="16"/>
        <v>October</v>
      </c>
      <c r="AE545" s="127"/>
    </row>
    <row r="546" spans="1:31" x14ac:dyDescent="0.25">
      <c r="A546" t="s">
        <v>3713</v>
      </c>
      <c r="B546" t="s">
        <v>3714</v>
      </c>
      <c r="C546" t="s">
        <v>3420</v>
      </c>
      <c r="D546" t="s">
        <v>560</v>
      </c>
      <c r="E546" s="2">
        <v>45578.25</v>
      </c>
      <c r="F546" s="2">
        <v>45579.666666666664</v>
      </c>
      <c r="G546" t="s">
        <v>3280</v>
      </c>
      <c r="H546" t="s">
        <v>3281</v>
      </c>
      <c r="I546" t="s">
        <v>429</v>
      </c>
      <c r="J546" t="s">
        <v>44</v>
      </c>
      <c r="K546" t="s">
        <v>530</v>
      </c>
      <c r="L546" t="s">
        <v>3189</v>
      </c>
      <c r="M546" t="s">
        <v>3088</v>
      </c>
      <c r="N546" t="s">
        <v>3103</v>
      </c>
      <c r="O546" t="s">
        <v>138</v>
      </c>
      <c r="P546" t="s">
        <v>3329</v>
      </c>
      <c r="Q546" t="str">
        <f t="shared" si="16"/>
        <v>October</v>
      </c>
      <c r="AE546" s="127"/>
    </row>
    <row r="547" spans="1:31" x14ac:dyDescent="0.25">
      <c r="A547" t="s">
        <v>3686</v>
      </c>
      <c r="B547" t="s">
        <v>3342</v>
      </c>
      <c r="C547" t="s">
        <v>3284</v>
      </c>
      <c r="D547" t="s">
        <v>2267</v>
      </c>
      <c r="E547" s="2">
        <v>45578.333333333336</v>
      </c>
      <c r="F547" s="2">
        <v>45578.458333333336</v>
      </c>
      <c r="G547" t="s">
        <v>3285</v>
      </c>
      <c r="H547" t="s">
        <v>3308</v>
      </c>
      <c r="I547" t="s">
        <v>2271</v>
      </c>
      <c r="J547" t="s">
        <v>44</v>
      </c>
      <c r="K547" t="s">
        <v>2272</v>
      </c>
      <c r="L547" t="s">
        <v>3189</v>
      </c>
      <c r="M547" t="s">
        <v>3088</v>
      </c>
      <c r="N547" t="s">
        <v>3103</v>
      </c>
      <c r="O547" t="s">
        <v>138</v>
      </c>
      <c r="P547" t="s">
        <v>3309</v>
      </c>
      <c r="Q547" t="str">
        <f t="shared" si="16"/>
        <v>October</v>
      </c>
      <c r="AE547" s="127"/>
    </row>
    <row r="548" spans="1:31" x14ac:dyDescent="0.25">
      <c r="A548" t="s">
        <v>3686</v>
      </c>
      <c r="B548" t="s">
        <v>3343</v>
      </c>
      <c r="C548" t="s">
        <v>3284</v>
      </c>
      <c r="D548" t="s">
        <v>2267</v>
      </c>
      <c r="E548" s="2">
        <v>45578.333333333336</v>
      </c>
      <c r="F548" s="2">
        <v>45578.458333333336</v>
      </c>
      <c r="G548" t="s">
        <v>3285</v>
      </c>
      <c r="H548" t="s">
        <v>3308</v>
      </c>
      <c r="I548" t="s">
        <v>2271</v>
      </c>
      <c r="J548" t="s">
        <v>44</v>
      </c>
      <c r="K548" t="s">
        <v>2272</v>
      </c>
      <c r="L548" t="s">
        <v>3189</v>
      </c>
      <c r="M548" t="s">
        <v>3088</v>
      </c>
      <c r="N548" t="s">
        <v>3103</v>
      </c>
      <c r="O548" t="s">
        <v>138</v>
      </c>
      <c r="P548" t="s">
        <v>3309</v>
      </c>
      <c r="Q548" t="str">
        <f t="shared" si="16"/>
        <v>October</v>
      </c>
      <c r="AE548" s="127"/>
    </row>
    <row r="549" spans="1:31" x14ac:dyDescent="0.25">
      <c r="A549" t="s">
        <v>3686</v>
      </c>
      <c r="B549" t="s">
        <v>3344</v>
      </c>
      <c r="C549" t="s">
        <v>3284</v>
      </c>
      <c r="D549" t="s">
        <v>2267</v>
      </c>
      <c r="E549" s="2">
        <v>45578.333333333336</v>
      </c>
      <c r="F549" s="2">
        <v>45578.458333333336</v>
      </c>
      <c r="G549" t="s">
        <v>3285</v>
      </c>
      <c r="H549" t="s">
        <v>3308</v>
      </c>
      <c r="I549" t="s">
        <v>2271</v>
      </c>
      <c r="J549" t="s">
        <v>44</v>
      </c>
      <c r="K549" t="s">
        <v>2272</v>
      </c>
      <c r="L549" t="s">
        <v>3189</v>
      </c>
      <c r="M549" t="s">
        <v>3088</v>
      </c>
      <c r="N549" t="s">
        <v>3103</v>
      </c>
      <c r="O549" t="s">
        <v>138</v>
      </c>
      <c r="P549" t="s">
        <v>3309</v>
      </c>
      <c r="Q549" t="str">
        <f t="shared" si="16"/>
        <v>October</v>
      </c>
      <c r="AE549" s="127"/>
    </row>
    <row r="550" spans="1:31" x14ac:dyDescent="0.25">
      <c r="A550" t="s">
        <v>3685</v>
      </c>
      <c r="B550" t="s">
        <v>3715</v>
      </c>
      <c r="C550" t="s">
        <v>3284</v>
      </c>
      <c r="D550" t="s">
        <v>3335</v>
      </c>
      <c r="E550" s="2">
        <v>45578.333333333336</v>
      </c>
      <c r="F550" s="2">
        <v>45578.5</v>
      </c>
      <c r="G550" t="s">
        <v>3285</v>
      </c>
      <c r="H550" t="s">
        <v>3308</v>
      </c>
      <c r="I550" t="s">
        <v>3328</v>
      </c>
      <c r="J550" t="s">
        <v>3328</v>
      </c>
      <c r="K550" t="s">
        <v>3328</v>
      </c>
      <c r="L550" t="s">
        <v>3328</v>
      </c>
      <c r="M550" t="s">
        <v>3328</v>
      </c>
      <c r="N550" t="s">
        <v>3328</v>
      </c>
      <c r="O550" t="s">
        <v>3328</v>
      </c>
      <c r="P550" t="s">
        <v>3309</v>
      </c>
      <c r="Q550" t="str">
        <f t="shared" si="16"/>
        <v>October</v>
      </c>
      <c r="AE550" s="127"/>
    </row>
    <row r="551" spans="1:31" x14ac:dyDescent="0.25">
      <c r="A551" t="s">
        <v>3685</v>
      </c>
      <c r="B551" t="s">
        <v>3521</v>
      </c>
      <c r="C551" t="s">
        <v>3284</v>
      </c>
      <c r="D551" t="s">
        <v>3335</v>
      </c>
      <c r="E551" s="2">
        <v>45578.333333333336</v>
      </c>
      <c r="F551" s="2">
        <v>45578.5</v>
      </c>
      <c r="G551" t="s">
        <v>3285</v>
      </c>
      <c r="H551" t="s">
        <v>3308</v>
      </c>
      <c r="I551" t="s">
        <v>3328</v>
      </c>
      <c r="J551" t="s">
        <v>3328</v>
      </c>
      <c r="K551" t="s">
        <v>3328</v>
      </c>
      <c r="L551" t="s">
        <v>3328</v>
      </c>
      <c r="M551" t="s">
        <v>3328</v>
      </c>
      <c r="N551" t="s">
        <v>3328</v>
      </c>
      <c r="O551" t="s">
        <v>3328</v>
      </c>
      <c r="P551" t="s">
        <v>3309</v>
      </c>
      <c r="Q551" t="str">
        <f t="shared" si="16"/>
        <v>October</v>
      </c>
      <c r="AE551" s="127"/>
    </row>
    <row r="552" spans="1:31" x14ac:dyDescent="0.25">
      <c r="A552" t="s">
        <v>3685</v>
      </c>
      <c r="B552" t="s">
        <v>3716</v>
      </c>
      <c r="C552" t="s">
        <v>3284</v>
      </c>
      <c r="D552" t="s">
        <v>3335</v>
      </c>
      <c r="E552" s="2">
        <v>45578.333333333336</v>
      </c>
      <c r="F552" s="2">
        <v>45578.5</v>
      </c>
      <c r="G552" t="s">
        <v>3285</v>
      </c>
      <c r="H552" t="s">
        <v>3308</v>
      </c>
      <c r="I552" t="s">
        <v>3328</v>
      </c>
      <c r="J552" t="s">
        <v>3328</v>
      </c>
      <c r="K552" t="s">
        <v>3328</v>
      </c>
      <c r="L552" t="s">
        <v>3328</v>
      </c>
      <c r="M552" t="s">
        <v>3328</v>
      </c>
      <c r="N552" t="s">
        <v>3328</v>
      </c>
      <c r="O552" t="s">
        <v>3328</v>
      </c>
      <c r="P552" t="s">
        <v>3309</v>
      </c>
      <c r="Q552" t="str">
        <f t="shared" si="16"/>
        <v>October</v>
      </c>
      <c r="AE552" s="127"/>
    </row>
    <row r="553" spans="1:31" x14ac:dyDescent="0.25">
      <c r="A553" t="s">
        <v>3697</v>
      </c>
      <c r="B553" t="s">
        <v>3717</v>
      </c>
      <c r="C553" t="s">
        <v>3284</v>
      </c>
      <c r="D553" t="s">
        <v>2923</v>
      </c>
      <c r="E553" s="2">
        <v>45578.333333333336</v>
      </c>
      <c r="F553" s="2">
        <v>45578.5</v>
      </c>
      <c r="G553" t="s">
        <v>3313</v>
      </c>
      <c r="H553" t="s">
        <v>3314</v>
      </c>
      <c r="I553" t="s">
        <v>2225</v>
      </c>
      <c r="J553" t="s">
        <v>44</v>
      </c>
      <c r="K553">
        <v>0</v>
      </c>
      <c r="L553" t="s">
        <v>3157</v>
      </c>
      <c r="M553" t="s">
        <v>3136</v>
      </c>
      <c r="N553" t="s">
        <v>3119</v>
      </c>
      <c r="O553" t="s">
        <v>51</v>
      </c>
      <c r="P553" t="s">
        <v>3309</v>
      </c>
      <c r="Q553" t="str">
        <f t="shared" si="16"/>
        <v>October</v>
      </c>
      <c r="AE553" s="127"/>
    </row>
    <row r="554" spans="1:31" x14ac:dyDescent="0.25">
      <c r="A554" t="s">
        <v>3718</v>
      </c>
      <c r="B554" t="s">
        <v>3719</v>
      </c>
      <c r="C554" t="s">
        <v>3674</v>
      </c>
      <c r="D554" t="s">
        <v>2158</v>
      </c>
      <c r="E554" s="2">
        <v>45578.333333333336</v>
      </c>
      <c r="F554" s="2">
        <v>45578.625</v>
      </c>
      <c r="G554" t="s">
        <v>3339</v>
      </c>
      <c r="H554" t="s">
        <v>3348</v>
      </c>
      <c r="I554" t="s">
        <v>2162</v>
      </c>
      <c r="J554" t="s">
        <v>44</v>
      </c>
      <c r="K554" t="s">
        <v>450</v>
      </c>
      <c r="L554" t="s">
        <v>3097</v>
      </c>
      <c r="M554" t="s">
        <v>3099</v>
      </c>
      <c r="N554" t="s">
        <v>3101</v>
      </c>
      <c r="O554" t="s">
        <v>200</v>
      </c>
      <c r="P554" t="s">
        <v>3309</v>
      </c>
      <c r="Q554" t="str">
        <f t="shared" si="16"/>
        <v>October</v>
      </c>
      <c r="AE554" s="127"/>
    </row>
    <row r="555" spans="1:31" x14ac:dyDescent="0.25">
      <c r="A555" t="s">
        <v>3718</v>
      </c>
      <c r="B555" t="s">
        <v>3719</v>
      </c>
      <c r="C555" t="s">
        <v>3674</v>
      </c>
      <c r="D555" t="s">
        <v>2166</v>
      </c>
      <c r="E555" s="2">
        <v>45578.333333333336</v>
      </c>
      <c r="F555" s="2">
        <v>45578.625</v>
      </c>
      <c r="G555" t="s">
        <v>3339</v>
      </c>
      <c r="H555" t="s">
        <v>3348</v>
      </c>
      <c r="I555" t="s">
        <v>2162</v>
      </c>
      <c r="J555" t="s">
        <v>44</v>
      </c>
      <c r="K555" t="s">
        <v>450</v>
      </c>
      <c r="L555" t="s">
        <v>3097</v>
      </c>
      <c r="M555" t="s">
        <v>3099</v>
      </c>
      <c r="N555" t="s">
        <v>3101</v>
      </c>
      <c r="O555" t="s">
        <v>200</v>
      </c>
      <c r="P555" t="s">
        <v>3309</v>
      </c>
      <c r="Q555" t="str">
        <f t="shared" si="16"/>
        <v>October</v>
      </c>
      <c r="AE555" s="127"/>
    </row>
    <row r="556" spans="1:31" x14ac:dyDescent="0.25">
      <c r="A556" t="s">
        <v>3718</v>
      </c>
      <c r="B556" t="s">
        <v>3311</v>
      </c>
      <c r="C556" t="s">
        <v>3284</v>
      </c>
      <c r="D556" t="s">
        <v>2166</v>
      </c>
      <c r="E556" s="2">
        <v>45578.333333333336</v>
      </c>
      <c r="F556" s="2">
        <v>45578.625</v>
      </c>
      <c r="G556" t="s">
        <v>3339</v>
      </c>
      <c r="H556" t="s">
        <v>3692</v>
      </c>
      <c r="I556" t="s">
        <v>2162</v>
      </c>
      <c r="J556" t="s">
        <v>44</v>
      </c>
      <c r="K556" t="s">
        <v>450</v>
      </c>
      <c r="L556" t="s">
        <v>3097</v>
      </c>
      <c r="M556" t="s">
        <v>3099</v>
      </c>
      <c r="N556" t="s">
        <v>3101</v>
      </c>
      <c r="O556" t="s">
        <v>200</v>
      </c>
      <c r="P556" t="s">
        <v>3309</v>
      </c>
      <c r="Q556" t="str">
        <f t="shared" si="16"/>
        <v>October</v>
      </c>
      <c r="AE556" s="127"/>
    </row>
    <row r="557" spans="1:31" x14ac:dyDescent="0.25">
      <c r="A557" t="s">
        <v>3718</v>
      </c>
      <c r="B557" t="s">
        <v>3307</v>
      </c>
      <c r="C557" t="s">
        <v>3284</v>
      </c>
      <c r="D557" t="s">
        <v>2166</v>
      </c>
      <c r="E557" s="2">
        <v>45578.333333333336</v>
      </c>
      <c r="F557" s="2">
        <v>45578.625</v>
      </c>
      <c r="G557" t="s">
        <v>3339</v>
      </c>
      <c r="H557" t="s">
        <v>3692</v>
      </c>
      <c r="I557" t="s">
        <v>2162</v>
      </c>
      <c r="J557" t="s">
        <v>44</v>
      </c>
      <c r="K557" t="s">
        <v>450</v>
      </c>
      <c r="L557" t="s">
        <v>3097</v>
      </c>
      <c r="M557" t="s">
        <v>3099</v>
      </c>
      <c r="N557" t="s">
        <v>3101</v>
      </c>
      <c r="O557" t="s">
        <v>200</v>
      </c>
      <c r="P557" t="s">
        <v>3309</v>
      </c>
      <c r="Q557" t="str">
        <f t="shared" si="16"/>
        <v>October</v>
      </c>
      <c r="AE557" s="127"/>
    </row>
    <row r="558" spans="1:31" x14ac:dyDescent="0.25">
      <c r="A558" t="s">
        <v>3683</v>
      </c>
      <c r="B558" t="s">
        <v>3342</v>
      </c>
      <c r="C558" t="s">
        <v>3284</v>
      </c>
      <c r="D558" t="s">
        <v>2369</v>
      </c>
      <c r="E558" s="2">
        <v>45578.333333333336</v>
      </c>
      <c r="F558" s="2">
        <v>45578.625</v>
      </c>
      <c r="G558" t="s">
        <v>3285</v>
      </c>
      <c r="H558" t="s">
        <v>3308</v>
      </c>
      <c r="I558" t="s">
        <v>2366</v>
      </c>
      <c r="J558" t="s">
        <v>44</v>
      </c>
      <c r="K558" t="s">
        <v>2366</v>
      </c>
      <c r="L558" t="s">
        <v>3189</v>
      </c>
      <c r="M558" t="s">
        <v>3088</v>
      </c>
      <c r="N558" t="s">
        <v>3103</v>
      </c>
      <c r="O558" t="s">
        <v>138</v>
      </c>
      <c r="P558" t="s">
        <v>3309</v>
      </c>
      <c r="Q558" t="str">
        <f t="shared" si="16"/>
        <v>October</v>
      </c>
      <c r="AE558" s="127"/>
    </row>
    <row r="559" spans="1:31" x14ac:dyDescent="0.25">
      <c r="A559" t="s">
        <v>3683</v>
      </c>
      <c r="B559" t="s">
        <v>3343</v>
      </c>
      <c r="C559" t="s">
        <v>3284</v>
      </c>
      <c r="D559" t="s">
        <v>2369</v>
      </c>
      <c r="E559" s="2">
        <v>45578.333333333336</v>
      </c>
      <c r="F559" s="2">
        <v>45578.625</v>
      </c>
      <c r="G559" t="s">
        <v>3285</v>
      </c>
      <c r="H559" t="s">
        <v>3308</v>
      </c>
      <c r="I559" t="s">
        <v>2366</v>
      </c>
      <c r="J559" t="s">
        <v>44</v>
      </c>
      <c r="K559" t="s">
        <v>2366</v>
      </c>
      <c r="L559" t="s">
        <v>3189</v>
      </c>
      <c r="M559" t="s">
        <v>3088</v>
      </c>
      <c r="N559" t="s">
        <v>3103</v>
      </c>
      <c r="O559" t="s">
        <v>138</v>
      </c>
      <c r="P559" t="s">
        <v>3309</v>
      </c>
      <c r="Q559" t="str">
        <f t="shared" si="16"/>
        <v>October</v>
      </c>
      <c r="AE559" s="127"/>
    </row>
    <row r="560" spans="1:31" x14ac:dyDescent="0.25">
      <c r="A560" t="s">
        <v>3683</v>
      </c>
      <c r="B560" t="s">
        <v>3344</v>
      </c>
      <c r="C560" t="s">
        <v>3284</v>
      </c>
      <c r="D560" t="s">
        <v>2369</v>
      </c>
      <c r="E560" s="2">
        <v>45578.333333333336</v>
      </c>
      <c r="F560" s="2">
        <v>45578.625</v>
      </c>
      <c r="G560" t="s">
        <v>3285</v>
      </c>
      <c r="H560" t="s">
        <v>3308</v>
      </c>
      <c r="I560" t="s">
        <v>2366</v>
      </c>
      <c r="J560" t="s">
        <v>44</v>
      </c>
      <c r="K560" t="s">
        <v>2366</v>
      </c>
      <c r="L560" t="s">
        <v>3189</v>
      </c>
      <c r="M560" t="s">
        <v>3088</v>
      </c>
      <c r="N560" t="s">
        <v>3103</v>
      </c>
      <c r="O560" t="s">
        <v>138</v>
      </c>
      <c r="P560" t="s">
        <v>3309</v>
      </c>
      <c r="Q560" t="str">
        <f t="shared" si="16"/>
        <v>October</v>
      </c>
      <c r="AE560" s="127"/>
    </row>
    <row r="561" spans="1:31" x14ac:dyDescent="0.25">
      <c r="A561" t="s">
        <v>3691</v>
      </c>
      <c r="B561" t="s">
        <v>3417</v>
      </c>
      <c r="C561" t="s">
        <v>3284</v>
      </c>
      <c r="D561" t="s">
        <v>2674</v>
      </c>
      <c r="E561" s="2">
        <v>45578.354166666664</v>
      </c>
      <c r="F561" s="2">
        <v>45578.395833333336</v>
      </c>
      <c r="G561" t="s">
        <v>3339</v>
      </c>
      <c r="H561" t="s">
        <v>3692</v>
      </c>
      <c r="I561" t="s">
        <v>2178</v>
      </c>
      <c r="J561" t="s">
        <v>44</v>
      </c>
      <c r="K561" t="s">
        <v>2201</v>
      </c>
      <c r="L561" t="s">
        <v>3265</v>
      </c>
      <c r="M561" t="s">
        <v>3136</v>
      </c>
      <c r="N561" t="s">
        <v>3090</v>
      </c>
      <c r="O561" t="s">
        <v>200</v>
      </c>
      <c r="P561" t="s">
        <v>3309</v>
      </c>
      <c r="Q561" t="str">
        <f t="shared" si="16"/>
        <v>October</v>
      </c>
      <c r="AE561" s="127"/>
    </row>
    <row r="562" spans="1:31" x14ac:dyDescent="0.25">
      <c r="A562" t="s">
        <v>3720</v>
      </c>
      <c r="B562" t="s">
        <v>3721</v>
      </c>
      <c r="C562" t="s">
        <v>3420</v>
      </c>
      <c r="D562" t="s">
        <v>3335</v>
      </c>
      <c r="E562" s="2">
        <v>45578.354166666664</v>
      </c>
      <c r="F562" s="2">
        <v>45578.645833333336</v>
      </c>
      <c r="G562" t="s">
        <v>3339</v>
      </c>
      <c r="H562" t="s">
        <v>3436</v>
      </c>
      <c r="I562" t="s">
        <v>3328</v>
      </c>
      <c r="J562" t="s">
        <v>3328</v>
      </c>
      <c r="K562" t="s">
        <v>3328</v>
      </c>
      <c r="L562" t="s">
        <v>3328</v>
      </c>
      <c r="M562" t="s">
        <v>3328</v>
      </c>
      <c r="N562" t="s">
        <v>3328</v>
      </c>
      <c r="O562" t="s">
        <v>3328</v>
      </c>
      <c r="P562" t="s">
        <v>3664</v>
      </c>
      <c r="Q562" t="str">
        <f t="shared" si="16"/>
        <v>October</v>
      </c>
      <c r="AE562" s="127"/>
    </row>
    <row r="563" spans="1:31" x14ac:dyDescent="0.25">
      <c r="A563" t="s">
        <v>3722</v>
      </c>
      <c r="B563" t="s">
        <v>3723</v>
      </c>
      <c r="C563" t="s">
        <v>3674</v>
      </c>
      <c r="D563" t="s">
        <v>3335</v>
      </c>
      <c r="E563" s="2">
        <v>45578.354166666664</v>
      </c>
      <c r="F563" s="2">
        <v>45578.645833333336</v>
      </c>
      <c r="G563" t="s">
        <v>3339</v>
      </c>
      <c r="H563" t="s">
        <v>3348</v>
      </c>
      <c r="I563" t="s">
        <v>3328</v>
      </c>
      <c r="J563" t="s">
        <v>3328</v>
      </c>
      <c r="K563" t="s">
        <v>3328</v>
      </c>
      <c r="L563" t="s">
        <v>3328</v>
      </c>
      <c r="M563" t="s">
        <v>3328</v>
      </c>
      <c r="N563" t="s">
        <v>3328</v>
      </c>
      <c r="O563" t="s">
        <v>3328</v>
      </c>
      <c r="P563" t="s">
        <v>3664</v>
      </c>
      <c r="Q563" t="str">
        <f t="shared" si="16"/>
        <v>October</v>
      </c>
      <c r="AE563" s="127"/>
    </row>
    <row r="564" spans="1:31" x14ac:dyDescent="0.25">
      <c r="A564" t="s">
        <v>3724</v>
      </c>
      <c r="B564" t="s">
        <v>3725</v>
      </c>
      <c r="C564" t="s">
        <v>3284</v>
      </c>
      <c r="D564" t="s">
        <v>3335</v>
      </c>
      <c r="E564" s="2">
        <v>45578.354166666664</v>
      </c>
      <c r="F564" s="2">
        <v>45578.645833333336</v>
      </c>
      <c r="G564" t="s">
        <v>3339</v>
      </c>
      <c r="H564" t="s">
        <v>3348</v>
      </c>
      <c r="I564" t="s">
        <v>3328</v>
      </c>
      <c r="J564" t="s">
        <v>3328</v>
      </c>
      <c r="K564" t="s">
        <v>3328</v>
      </c>
      <c r="L564" t="s">
        <v>3328</v>
      </c>
      <c r="M564" t="s">
        <v>3328</v>
      </c>
      <c r="N564" t="s">
        <v>3328</v>
      </c>
      <c r="O564" t="s">
        <v>3328</v>
      </c>
      <c r="P564" t="s">
        <v>3664</v>
      </c>
      <c r="Q564" t="str">
        <f t="shared" si="16"/>
        <v>October</v>
      </c>
      <c r="AE564" s="127"/>
    </row>
    <row r="565" spans="1:31" x14ac:dyDescent="0.25">
      <c r="A565" t="s">
        <v>3720</v>
      </c>
      <c r="B565" t="s">
        <v>3726</v>
      </c>
      <c r="C565" t="s">
        <v>3284</v>
      </c>
      <c r="D565" t="s">
        <v>3335</v>
      </c>
      <c r="E565" s="2">
        <v>45578.354166666664</v>
      </c>
      <c r="F565" s="2">
        <v>45578.645833333336</v>
      </c>
      <c r="G565" t="s">
        <v>3339</v>
      </c>
      <c r="H565" t="s">
        <v>3665</v>
      </c>
      <c r="I565" t="s">
        <v>3328</v>
      </c>
      <c r="J565" t="s">
        <v>3328</v>
      </c>
      <c r="K565" t="s">
        <v>3328</v>
      </c>
      <c r="L565" t="s">
        <v>3328</v>
      </c>
      <c r="M565" t="s">
        <v>3328</v>
      </c>
      <c r="N565" t="s">
        <v>3328</v>
      </c>
      <c r="O565" t="s">
        <v>3328</v>
      </c>
      <c r="P565" t="s">
        <v>3664</v>
      </c>
      <c r="Q565" t="str">
        <f t="shared" si="16"/>
        <v>October</v>
      </c>
      <c r="AE565" s="127"/>
    </row>
    <row r="566" spans="1:31" x14ac:dyDescent="0.25">
      <c r="A566" t="s">
        <v>3720</v>
      </c>
      <c r="B566" t="s">
        <v>3727</v>
      </c>
      <c r="C566" t="s">
        <v>3284</v>
      </c>
      <c r="D566" t="s">
        <v>3335</v>
      </c>
      <c r="E566" s="2">
        <v>45578.354166666664</v>
      </c>
      <c r="F566" s="2">
        <v>45578.645833333336</v>
      </c>
      <c r="G566" t="s">
        <v>3339</v>
      </c>
      <c r="H566" t="s">
        <v>3665</v>
      </c>
      <c r="I566" t="s">
        <v>3328</v>
      </c>
      <c r="J566" t="s">
        <v>3328</v>
      </c>
      <c r="K566" t="s">
        <v>3328</v>
      </c>
      <c r="L566" t="s">
        <v>3328</v>
      </c>
      <c r="M566" t="s">
        <v>3328</v>
      </c>
      <c r="N566" t="s">
        <v>3328</v>
      </c>
      <c r="O566" t="s">
        <v>3328</v>
      </c>
      <c r="P566" t="s">
        <v>3664</v>
      </c>
      <c r="Q566" t="str">
        <f t="shared" si="16"/>
        <v>October</v>
      </c>
      <c r="AE566" s="127"/>
    </row>
    <row r="567" spans="1:31" x14ac:dyDescent="0.25">
      <c r="A567" t="s">
        <v>3720</v>
      </c>
      <c r="B567" t="s">
        <v>3728</v>
      </c>
      <c r="C567" t="s">
        <v>3284</v>
      </c>
      <c r="D567" t="s">
        <v>3335</v>
      </c>
      <c r="E567" s="2">
        <v>45578.354166666664</v>
      </c>
      <c r="F567" s="2">
        <v>45578.645833333336</v>
      </c>
      <c r="G567" t="s">
        <v>3339</v>
      </c>
      <c r="I567" t="s">
        <v>3328</v>
      </c>
      <c r="J567" t="s">
        <v>3328</v>
      </c>
      <c r="K567" t="s">
        <v>3328</v>
      </c>
      <c r="L567" t="s">
        <v>3328</v>
      </c>
      <c r="M567" t="s">
        <v>3328</v>
      </c>
      <c r="N567" t="s">
        <v>3328</v>
      </c>
      <c r="O567" t="s">
        <v>3328</v>
      </c>
      <c r="P567" t="s">
        <v>3664</v>
      </c>
      <c r="Q567" t="str">
        <f t="shared" si="16"/>
        <v>October</v>
      </c>
      <c r="AE567" s="127"/>
    </row>
    <row r="568" spans="1:31" x14ac:dyDescent="0.25">
      <c r="A568" t="s">
        <v>3729</v>
      </c>
      <c r="B568" t="s">
        <v>3730</v>
      </c>
      <c r="C568" t="s">
        <v>3279</v>
      </c>
      <c r="D568" t="s">
        <v>1788</v>
      </c>
      <c r="E568" s="2">
        <v>45578.395833333336</v>
      </c>
      <c r="F568" s="2">
        <v>45578.625</v>
      </c>
      <c r="G568" t="s">
        <v>3579</v>
      </c>
      <c r="H568" t="s">
        <v>3731</v>
      </c>
      <c r="I568" t="s">
        <v>1792</v>
      </c>
      <c r="J568" t="s">
        <v>44</v>
      </c>
      <c r="K568" t="s">
        <v>1792</v>
      </c>
      <c r="L568" t="s">
        <v>3258</v>
      </c>
      <c r="M568" t="s">
        <v>3088</v>
      </c>
      <c r="N568" t="s">
        <v>3090</v>
      </c>
      <c r="O568" t="s">
        <v>200</v>
      </c>
      <c r="P568" t="s">
        <v>3329</v>
      </c>
      <c r="Q568" t="str">
        <f t="shared" si="16"/>
        <v>October</v>
      </c>
      <c r="AE568" s="127"/>
    </row>
    <row r="569" spans="1:31" x14ac:dyDescent="0.25">
      <c r="A569" t="s">
        <v>3729</v>
      </c>
      <c r="B569" t="s">
        <v>3732</v>
      </c>
      <c r="C569" t="s">
        <v>3284</v>
      </c>
      <c r="D569" t="s">
        <v>1788</v>
      </c>
      <c r="E569" s="2">
        <v>45578.395833333336</v>
      </c>
      <c r="F569" s="2">
        <v>45578.625</v>
      </c>
      <c r="G569" t="s">
        <v>3579</v>
      </c>
      <c r="I569" t="s">
        <v>1792</v>
      </c>
      <c r="J569" t="s">
        <v>44</v>
      </c>
      <c r="K569" t="s">
        <v>1792</v>
      </c>
      <c r="L569" t="s">
        <v>3258</v>
      </c>
      <c r="M569" t="s">
        <v>3088</v>
      </c>
      <c r="N569" t="s">
        <v>3090</v>
      </c>
      <c r="O569" t="s">
        <v>200</v>
      </c>
      <c r="P569" t="s">
        <v>3329</v>
      </c>
      <c r="Q569" t="str">
        <f t="shared" si="16"/>
        <v>October</v>
      </c>
      <c r="AE569" s="127"/>
    </row>
    <row r="570" spans="1:31" x14ac:dyDescent="0.25">
      <c r="A570" t="s">
        <v>3729</v>
      </c>
      <c r="B570" t="s">
        <v>3733</v>
      </c>
      <c r="C570" t="s">
        <v>3284</v>
      </c>
      <c r="D570" t="s">
        <v>1788</v>
      </c>
      <c r="E570" s="2">
        <v>45578.395833333336</v>
      </c>
      <c r="F570" s="2">
        <v>45578.625</v>
      </c>
      <c r="G570" t="s">
        <v>3448</v>
      </c>
      <c r="H570" t="s">
        <v>3734</v>
      </c>
      <c r="I570" t="s">
        <v>1792</v>
      </c>
      <c r="J570" t="s">
        <v>44</v>
      </c>
      <c r="K570" t="s">
        <v>1792</v>
      </c>
      <c r="L570" t="s">
        <v>3258</v>
      </c>
      <c r="M570" t="s">
        <v>3088</v>
      </c>
      <c r="N570" t="s">
        <v>3090</v>
      </c>
      <c r="O570" t="s">
        <v>200</v>
      </c>
      <c r="P570" t="s">
        <v>3329</v>
      </c>
      <c r="Q570" t="str">
        <f t="shared" si="16"/>
        <v>October</v>
      </c>
      <c r="AE570" s="127"/>
    </row>
    <row r="571" spans="1:31" x14ac:dyDescent="0.25">
      <c r="A571" t="s">
        <v>3729</v>
      </c>
      <c r="B571" t="s">
        <v>3735</v>
      </c>
      <c r="C571" t="s">
        <v>3284</v>
      </c>
      <c r="D571" t="s">
        <v>1788</v>
      </c>
      <c r="E571" s="2">
        <v>45578.395833333336</v>
      </c>
      <c r="F571" s="2">
        <v>45578.625</v>
      </c>
      <c r="G571" t="s">
        <v>3300</v>
      </c>
      <c r="H571" t="s">
        <v>3301</v>
      </c>
      <c r="I571" t="s">
        <v>1792</v>
      </c>
      <c r="J571" t="s">
        <v>44</v>
      </c>
      <c r="K571" t="s">
        <v>1792</v>
      </c>
      <c r="L571" t="s">
        <v>3258</v>
      </c>
      <c r="M571" t="s">
        <v>3088</v>
      </c>
      <c r="N571" t="s">
        <v>3090</v>
      </c>
      <c r="O571" t="s">
        <v>200</v>
      </c>
      <c r="P571" t="s">
        <v>3329</v>
      </c>
      <c r="Q571" t="str">
        <f t="shared" si="16"/>
        <v>October</v>
      </c>
      <c r="AE571" s="127"/>
    </row>
    <row r="572" spans="1:31" x14ac:dyDescent="0.25">
      <c r="A572" t="s">
        <v>3729</v>
      </c>
      <c r="B572" t="s">
        <v>3736</v>
      </c>
      <c r="C572" t="s">
        <v>3284</v>
      </c>
      <c r="D572" t="s">
        <v>1788</v>
      </c>
      <c r="E572" s="2">
        <v>45578.395833333336</v>
      </c>
      <c r="F572" s="2">
        <v>45578.625</v>
      </c>
      <c r="G572" t="s">
        <v>3339</v>
      </c>
      <c r="I572" t="s">
        <v>1792</v>
      </c>
      <c r="J572" t="s">
        <v>44</v>
      </c>
      <c r="K572" t="s">
        <v>1792</v>
      </c>
      <c r="L572" t="s">
        <v>3258</v>
      </c>
      <c r="M572" t="s">
        <v>3088</v>
      </c>
      <c r="N572" t="s">
        <v>3090</v>
      </c>
      <c r="O572" t="s">
        <v>200</v>
      </c>
      <c r="P572" t="s">
        <v>3329</v>
      </c>
      <c r="Q572" t="str">
        <f t="shared" si="16"/>
        <v>October</v>
      </c>
      <c r="AE572" s="127"/>
    </row>
    <row r="573" spans="1:31" x14ac:dyDescent="0.25">
      <c r="A573" t="s">
        <v>3729</v>
      </c>
      <c r="B573" t="s">
        <v>3737</v>
      </c>
      <c r="C573" t="s">
        <v>3284</v>
      </c>
      <c r="D573" t="s">
        <v>1788</v>
      </c>
      <c r="E573" s="2">
        <v>45578.395833333336</v>
      </c>
      <c r="F573" s="2">
        <v>45578.625</v>
      </c>
      <c r="G573" t="s">
        <v>3579</v>
      </c>
      <c r="I573" t="s">
        <v>1792</v>
      </c>
      <c r="J573" t="s">
        <v>44</v>
      </c>
      <c r="K573" t="s">
        <v>1792</v>
      </c>
      <c r="L573" t="s">
        <v>3258</v>
      </c>
      <c r="M573" t="s">
        <v>3088</v>
      </c>
      <c r="N573" t="s">
        <v>3090</v>
      </c>
      <c r="O573" t="s">
        <v>200</v>
      </c>
      <c r="P573" t="s">
        <v>3329</v>
      </c>
      <c r="Q573" t="str">
        <f t="shared" si="16"/>
        <v>October</v>
      </c>
      <c r="AE573" s="127"/>
    </row>
    <row r="574" spans="1:31" x14ac:dyDescent="0.25">
      <c r="A574" t="s">
        <v>3729</v>
      </c>
      <c r="B574" t="s">
        <v>3738</v>
      </c>
      <c r="C574" t="s">
        <v>3284</v>
      </c>
      <c r="D574" t="s">
        <v>1788</v>
      </c>
      <c r="E574" s="2">
        <v>45578.395833333336</v>
      </c>
      <c r="F574" s="2">
        <v>45578.625</v>
      </c>
      <c r="G574" t="s">
        <v>3579</v>
      </c>
      <c r="I574" t="s">
        <v>1792</v>
      </c>
      <c r="J574" t="s">
        <v>44</v>
      </c>
      <c r="K574" t="s">
        <v>1792</v>
      </c>
      <c r="L574" t="s">
        <v>3258</v>
      </c>
      <c r="M574" t="s">
        <v>3088</v>
      </c>
      <c r="N574" t="s">
        <v>3090</v>
      </c>
      <c r="O574" t="s">
        <v>200</v>
      </c>
      <c r="P574" t="s">
        <v>3329</v>
      </c>
      <c r="Q574" t="str">
        <f t="shared" si="16"/>
        <v>October</v>
      </c>
      <c r="AE574" s="127"/>
    </row>
    <row r="575" spans="1:31" x14ac:dyDescent="0.25">
      <c r="A575" t="s">
        <v>3729</v>
      </c>
      <c r="B575" t="s">
        <v>3739</v>
      </c>
      <c r="C575" t="s">
        <v>3284</v>
      </c>
      <c r="D575" t="s">
        <v>1788</v>
      </c>
      <c r="E575" s="2">
        <v>45578.395833333336</v>
      </c>
      <c r="F575" s="2">
        <v>45578.625</v>
      </c>
      <c r="G575" t="s">
        <v>3339</v>
      </c>
      <c r="I575" t="s">
        <v>1792</v>
      </c>
      <c r="J575" t="s">
        <v>44</v>
      </c>
      <c r="K575" t="s">
        <v>1792</v>
      </c>
      <c r="L575" t="s">
        <v>3258</v>
      </c>
      <c r="M575" t="s">
        <v>3088</v>
      </c>
      <c r="N575" t="s">
        <v>3090</v>
      </c>
      <c r="O575" t="s">
        <v>200</v>
      </c>
      <c r="P575" t="s">
        <v>3329</v>
      </c>
      <c r="Q575" t="str">
        <f t="shared" si="16"/>
        <v>October</v>
      </c>
      <c r="AE575" s="127"/>
    </row>
    <row r="576" spans="1:31" x14ac:dyDescent="0.25">
      <c r="A576" t="s">
        <v>3729</v>
      </c>
      <c r="B576" t="s">
        <v>3740</v>
      </c>
      <c r="C576" t="s">
        <v>3284</v>
      </c>
      <c r="D576" t="s">
        <v>1788</v>
      </c>
      <c r="E576" s="2">
        <v>45578.395833333336</v>
      </c>
      <c r="F576" s="2">
        <v>45578.625</v>
      </c>
      <c r="G576" t="s">
        <v>3300</v>
      </c>
      <c r="I576" t="s">
        <v>1792</v>
      </c>
      <c r="J576" t="s">
        <v>44</v>
      </c>
      <c r="K576" t="s">
        <v>1792</v>
      </c>
      <c r="L576" t="s">
        <v>3258</v>
      </c>
      <c r="M576" t="s">
        <v>3088</v>
      </c>
      <c r="N576" t="s">
        <v>3090</v>
      </c>
      <c r="O576" t="s">
        <v>200</v>
      </c>
      <c r="P576" t="s">
        <v>3329</v>
      </c>
      <c r="Q576" t="str">
        <f t="shared" si="16"/>
        <v>October</v>
      </c>
      <c r="AE576" s="127"/>
    </row>
    <row r="577" spans="1:31" x14ac:dyDescent="0.25">
      <c r="A577" t="s">
        <v>3729</v>
      </c>
      <c r="B577" t="s">
        <v>3741</v>
      </c>
      <c r="C577" t="s">
        <v>3284</v>
      </c>
      <c r="D577" t="s">
        <v>1788</v>
      </c>
      <c r="E577" s="2">
        <v>45578.395833333336</v>
      </c>
      <c r="F577" s="2">
        <v>45578.625</v>
      </c>
      <c r="G577" t="s">
        <v>3359</v>
      </c>
      <c r="H577" t="s">
        <v>3397</v>
      </c>
      <c r="I577" t="s">
        <v>1792</v>
      </c>
      <c r="J577" t="s">
        <v>44</v>
      </c>
      <c r="K577" t="s">
        <v>1792</v>
      </c>
      <c r="L577" t="s">
        <v>3258</v>
      </c>
      <c r="M577" t="s">
        <v>3088</v>
      </c>
      <c r="N577" t="s">
        <v>3090</v>
      </c>
      <c r="O577" t="s">
        <v>200</v>
      </c>
      <c r="P577" t="s">
        <v>3329</v>
      </c>
      <c r="Q577" t="str">
        <f t="shared" si="16"/>
        <v>October</v>
      </c>
      <c r="AE577" s="127"/>
    </row>
    <row r="578" spans="1:31" x14ac:dyDescent="0.25">
      <c r="A578" t="s">
        <v>3689</v>
      </c>
      <c r="B578" t="s">
        <v>3342</v>
      </c>
      <c r="C578" t="s">
        <v>3284</v>
      </c>
      <c r="D578" t="s">
        <v>2241</v>
      </c>
      <c r="E578" s="2">
        <v>45578.416666666664</v>
      </c>
      <c r="F578" s="2">
        <v>45578.541666666664</v>
      </c>
      <c r="G578" t="s">
        <v>3285</v>
      </c>
      <c r="H578" t="s">
        <v>3308</v>
      </c>
      <c r="I578" t="s">
        <v>2216</v>
      </c>
      <c r="J578" t="s">
        <v>44</v>
      </c>
      <c r="K578" t="s">
        <v>2216</v>
      </c>
      <c r="L578" t="s">
        <v>3255</v>
      </c>
      <c r="M578" t="s">
        <v>3129</v>
      </c>
      <c r="N578" t="s">
        <v>3103</v>
      </c>
      <c r="O578" t="s">
        <v>138</v>
      </c>
      <c r="P578" t="s">
        <v>3309</v>
      </c>
      <c r="Q578" t="str">
        <f t="shared" ref="Q578:Q641" si="17">IF(E578&lt;&gt;"", TEXT(E578, "MMMM"), "")</f>
        <v>October</v>
      </c>
      <c r="AE578" s="127"/>
    </row>
    <row r="579" spans="1:31" x14ac:dyDescent="0.25">
      <c r="A579" t="s">
        <v>3689</v>
      </c>
      <c r="B579" t="s">
        <v>3343</v>
      </c>
      <c r="C579" t="s">
        <v>3284</v>
      </c>
      <c r="D579" t="s">
        <v>2241</v>
      </c>
      <c r="E579" s="2">
        <v>45578.416666666664</v>
      </c>
      <c r="F579" s="2">
        <v>45578.541666666664</v>
      </c>
      <c r="G579" t="s">
        <v>3285</v>
      </c>
      <c r="H579" t="s">
        <v>3308</v>
      </c>
      <c r="I579" t="s">
        <v>2216</v>
      </c>
      <c r="J579" t="s">
        <v>44</v>
      </c>
      <c r="K579" t="s">
        <v>2216</v>
      </c>
      <c r="L579" t="s">
        <v>3255</v>
      </c>
      <c r="M579" t="s">
        <v>3129</v>
      </c>
      <c r="N579" t="s">
        <v>3103</v>
      </c>
      <c r="O579" t="s">
        <v>138</v>
      </c>
      <c r="P579" t="s">
        <v>3309</v>
      </c>
      <c r="Q579" t="str">
        <f t="shared" si="17"/>
        <v>October</v>
      </c>
      <c r="AE579" s="127"/>
    </row>
    <row r="580" spans="1:31" x14ac:dyDescent="0.25">
      <c r="A580" t="s">
        <v>3689</v>
      </c>
      <c r="B580" t="s">
        <v>3344</v>
      </c>
      <c r="C580" t="s">
        <v>3284</v>
      </c>
      <c r="D580" t="s">
        <v>2241</v>
      </c>
      <c r="E580" s="2">
        <v>45578.416666666664</v>
      </c>
      <c r="F580" s="2">
        <v>45578.541666666664</v>
      </c>
      <c r="G580" t="s">
        <v>3285</v>
      </c>
      <c r="H580" t="s">
        <v>3308</v>
      </c>
      <c r="I580" t="s">
        <v>2216</v>
      </c>
      <c r="J580" t="s">
        <v>44</v>
      </c>
      <c r="K580" t="s">
        <v>2216</v>
      </c>
      <c r="L580" t="s">
        <v>3255</v>
      </c>
      <c r="M580" t="s">
        <v>3129</v>
      </c>
      <c r="N580" t="s">
        <v>3103</v>
      </c>
      <c r="O580" t="s">
        <v>138</v>
      </c>
      <c r="P580" t="s">
        <v>3309</v>
      </c>
      <c r="Q580" t="str">
        <f t="shared" si="17"/>
        <v>October</v>
      </c>
      <c r="AE580" s="127"/>
    </row>
    <row r="581" spans="1:31" x14ac:dyDescent="0.25">
      <c r="A581" t="s">
        <v>3686</v>
      </c>
      <c r="B581" t="s">
        <v>3417</v>
      </c>
      <c r="C581" t="s">
        <v>3284</v>
      </c>
      <c r="D581" t="s">
        <v>2267</v>
      </c>
      <c r="E581" s="2">
        <v>45578.458333333336</v>
      </c>
      <c r="F581" s="2">
        <v>45578.5</v>
      </c>
      <c r="G581" t="s">
        <v>3285</v>
      </c>
      <c r="H581" t="s">
        <v>3308</v>
      </c>
      <c r="I581" t="s">
        <v>2271</v>
      </c>
      <c r="J581" t="s">
        <v>44</v>
      </c>
      <c r="K581" t="s">
        <v>2272</v>
      </c>
      <c r="L581" t="s">
        <v>3189</v>
      </c>
      <c r="M581" t="s">
        <v>3088</v>
      </c>
      <c r="N581" t="s">
        <v>3103</v>
      </c>
      <c r="O581" t="s">
        <v>138</v>
      </c>
      <c r="P581" t="s">
        <v>3309</v>
      </c>
      <c r="Q581" t="str">
        <f t="shared" si="17"/>
        <v>October</v>
      </c>
      <c r="AE581" s="127"/>
    </row>
    <row r="582" spans="1:31" x14ac:dyDescent="0.25">
      <c r="A582" t="s">
        <v>3718</v>
      </c>
      <c r="B582" t="s">
        <v>3421</v>
      </c>
      <c r="C582" t="s">
        <v>3284</v>
      </c>
      <c r="D582" t="s">
        <v>2166</v>
      </c>
      <c r="E582" s="2">
        <v>45578.458333333336</v>
      </c>
      <c r="F582" s="2">
        <v>45578.583333333336</v>
      </c>
      <c r="G582" t="s">
        <v>3339</v>
      </c>
      <c r="I582" t="s">
        <v>2162</v>
      </c>
      <c r="J582" t="s">
        <v>44</v>
      </c>
      <c r="K582" t="s">
        <v>450</v>
      </c>
      <c r="L582" t="s">
        <v>3097</v>
      </c>
      <c r="M582" t="s">
        <v>3099</v>
      </c>
      <c r="N582" t="s">
        <v>3101</v>
      </c>
      <c r="O582" t="s">
        <v>200</v>
      </c>
      <c r="P582" t="s">
        <v>3309</v>
      </c>
      <c r="Q582" t="str">
        <f t="shared" si="17"/>
        <v>October</v>
      </c>
      <c r="AE582" s="127"/>
    </row>
    <row r="583" spans="1:31" x14ac:dyDescent="0.25">
      <c r="A583" t="s">
        <v>3718</v>
      </c>
      <c r="B583" t="s">
        <v>3422</v>
      </c>
      <c r="C583" t="s">
        <v>3284</v>
      </c>
      <c r="D583" t="s">
        <v>2166</v>
      </c>
      <c r="E583" s="2">
        <v>45578.458333333336</v>
      </c>
      <c r="F583" s="2">
        <v>45578.583333333336</v>
      </c>
      <c r="G583" t="s">
        <v>3339</v>
      </c>
      <c r="H583" t="s">
        <v>3423</v>
      </c>
      <c r="I583" t="s">
        <v>2162</v>
      </c>
      <c r="J583" t="s">
        <v>44</v>
      </c>
      <c r="K583" t="s">
        <v>450</v>
      </c>
      <c r="L583" t="s">
        <v>3097</v>
      </c>
      <c r="M583" t="s">
        <v>3099</v>
      </c>
      <c r="N583" t="s">
        <v>3101</v>
      </c>
      <c r="O583" t="s">
        <v>200</v>
      </c>
      <c r="P583" t="s">
        <v>3309</v>
      </c>
      <c r="Q583" t="str">
        <f t="shared" si="17"/>
        <v>October</v>
      </c>
      <c r="AE583" s="127"/>
    </row>
    <row r="584" spans="1:31" x14ac:dyDescent="0.25">
      <c r="A584" t="s">
        <v>3718</v>
      </c>
      <c r="B584" t="s">
        <v>3424</v>
      </c>
      <c r="C584" t="s">
        <v>3284</v>
      </c>
      <c r="D584" t="s">
        <v>2166</v>
      </c>
      <c r="E584" s="2">
        <v>45578.458333333336</v>
      </c>
      <c r="F584" s="2">
        <v>45578.583333333336</v>
      </c>
      <c r="G584" t="s">
        <v>3339</v>
      </c>
      <c r="H584" t="s">
        <v>3692</v>
      </c>
      <c r="I584" t="s">
        <v>2162</v>
      </c>
      <c r="J584" t="s">
        <v>44</v>
      </c>
      <c r="K584" t="s">
        <v>450</v>
      </c>
      <c r="L584" t="s">
        <v>3097</v>
      </c>
      <c r="M584" t="s">
        <v>3099</v>
      </c>
      <c r="N584" t="s">
        <v>3101</v>
      </c>
      <c r="O584" t="s">
        <v>200</v>
      </c>
      <c r="P584" t="s">
        <v>3309</v>
      </c>
      <c r="Q584" t="str">
        <f t="shared" si="17"/>
        <v>October</v>
      </c>
      <c r="AE584" s="127"/>
    </row>
    <row r="585" spans="1:31" x14ac:dyDescent="0.25">
      <c r="A585" t="s">
        <v>3718</v>
      </c>
      <c r="B585" t="s">
        <v>3425</v>
      </c>
      <c r="C585" t="s">
        <v>3284</v>
      </c>
      <c r="D585" t="s">
        <v>2166</v>
      </c>
      <c r="E585" s="2">
        <v>45578.458333333336</v>
      </c>
      <c r="F585" s="2">
        <v>45578.583333333336</v>
      </c>
      <c r="G585" t="s">
        <v>3339</v>
      </c>
      <c r="H585" t="s">
        <v>3423</v>
      </c>
      <c r="I585" t="s">
        <v>2162</v>
      </c>
      <c r="J585" t="s">
        <v>44</v>
      </c>
      <c r="K585" t="s">
        <v>450</v>
      </c>
      <c r="L585" t="s">
        <v>3097</v>
      </c>
      <c r="M585" t="s">
        <v>3099</v>
      </c>
      <c r="N585" t="s">
        <v>3101</v>
      </c>
      <c r="O585" t="s">
        <v>200</v>
      </c>
      <c r="P585" t="s">
        <v>3309</v>
      </c>
      <c r="Q585" t="str">
        <f t="shared" si="17"/>
        <v>October</v>
      </c>
      <c r="AE585" s="127"/>
    </row>
    <row r="586" spans="1:31" x14ac:dyDescent="0.25">
      <c r="A586" t="s">
        <v>3718</v>
      </c>
      <c r="B586" t="s">
        <v>3426</v>
      </c>
      <c r="C586" t="s">
        <v>3284</v>
      </c>
      <c r="D586" t="s">
        <v>2166</v>
      </c>
      <c r="E586" s="2">
        <v>45578.458333333336</v>
      </c>
      <c r="F586" s="2">
        <v>45578.583333333336</v>
      </c>
      <c r="G586" t="s">
        <v>3339</v>
      </c>
      <c r="I586" t="s">
        <v>2162</v>
      </c>
      <c r="J586" t="s">
        <v>44</v>
      </c>
      <c r="K586" t="s">
        <v>450</v>
      </c>
      <c r="L586" t="s">
        <v>3097</v>
      </c>
      <c r="M586" t="s">
        <v>3099</v>
      </c>
      <c r="N586" t="s">
        <v>3101</v>
      </c>
      <c r="O586" t="s">
        <v>200</v>
      </c>
      <c r="P586" t="s">
        <v>3309</v>
      </c>
      <c r="Q586" t="str">
        <f t="shared" si="17"/>
        <v>October</v>
      </c>
      <c r="AE586" s="127"/>
    </row>
    <row r="587" spans="1:31" x14ac:dyDescent="0.25">
      <c r="A587" t="s">
        <v>3694</v>
      </c>
      <c r="B587" t="s">
        <v>3742</v>
      </c>
      <c r="C587" t="s">
        <v>3284</v>
      </c>
      <c r="D587" t="s">
        <v>2183</v>
      </c>
      <c r="E587" s="2">
        <v>45578.458333333336</v>
      </c>
      <c r="F587" s="2">
        <v>45578.583333333336</v>
      </c>
      <c r="G587" t="s">
        <v>3339</v>
      </c>
      <c r="H587" t="s">
        <v>3340</v>
      </c>
      <c r="I587" t="s">
        <v>1792</v>
      </c>
      <c r="J587" t="s">
        <v>44</v>
      </c>
      <c r="K587" t="s">
        <v>603</v>
      </c>
      <c r="L587" t="s">
        <v>3258</v>
      </c>
      <c r="M587" t="s">
        <v>3088</v>
      </c>
      <c r="N587" t="s">
        <v>3090</v>
      </c>
      <c r="O587" t="s">
        <v>200</v>
      </c>
      <c r="P587" t="s">
        <v>3309</v>
      </c>
      <c r="Q587" t="str">
        <f t="shared" si="17"/>
        <v>October</v>
      </c>
      <c r="AE587" s="127"/>
    </row>
    <row r="588" spans="1:31" x14ac:dyDescent="0.25">
      <c r="A588" t="s">
        <v>3694</v>
      </c>
      <c r="B588" t="s">
        <v>3743</v>
      </c>
      <c r="C588" t="s">
        <v>3284</v>
      </c>
      <c r="D588" t="s">
        <v>2183</v>
      </c>
      <c r="E588" s="2">
        <v>45578.458333333336</v>
      </c>
      <c r="F588" s="2">
        <v>45578.583333333336</v>
      </c>
      <c r="G588" t="s">
        <v>3300</v>
      </c>
      <c r="H588" t="s">
        <v>3301</v>
      </c>
      <c r="I588" t="s">
        <v>1792</v>
      </c>
      <c r="J588" t="s">
        <v>44</v>
      </c>
      <c r="K588" t="s">
        <v>603</v>
      </c>
      <c r="L588" t="s">
        <v>3258</v>
      </c>
      <c r="M588" t="s">
        <v>3088</v>
      </c>
      <c r="N588" t="s">
        <v>3090</v>
      </c>
      <c r="O588" t="s">
        <v>200</v>
      </c>
      <c r="P588" t="s">
        <v>3309</v>
      </c>
      <c r="Q588" t="str">
        <f t="shared" si="17"/>
        <v>October</v>
      </c>
      <c r="AE588" s="127"/>
    </row>
    <row r="589" spans="1:31" x14ac:dyDescent="0.25">
      <c r="A589" t="s">
        <v>3694</v>
      </c>
      <c r="B589" t="s">
        <v>3532</v>
      </c>
      <c r="C589" t="s">
        <v>3284</v>
      </c>
      <c r="D589" t="s">
        <v>2183</v>
      </c>
      <c r="E589" s="2">
        <v>45578.458333333336</v>
      </c>
      <c r="F589" s="2">
        <v>45578.583333333336</v>
      </c>
      <c r="G589" t="s">
        <v>3339</v>
      </c>
      <c r="H589" t="s">
        <v>3515</v>
      </c>
      <c r="I589" t="s">
        <v>1792</v>
      </c>
      <c r="J589" t="s">
        <v>44</v>
      </c>
      <c r="K589" t="s">
        <v>603</v>
      </c>
      <c r="L589" t="s">
        <v>3258</v>
      </c>
      <c r="M589" t="s">
        <v>3088</v>
      </c>
      <c r="N589" t="s">
        <v>3090</v>
      </c>
      <c r="O589" t="s">
        <v>200</v>
      </c>
      <c r="P589" t="s">
        <v>3309</v>
      </c>
      <c r="Q589" t="str">
        <f t="shared" si="17"/>
        <v>October</v>
      </c>
      <c r="AE589" s="127"/>
    </row>
    <row r="590" spans="1:31" x14ac:dyDescent="0.25">
      <c r="A590" t="s">
        <v>3694</v>
      </c>
      <c r="B590" t="s">
        <v>3744</v>
      </c>
      <c r="C590" t="s">
        <v>3284</v>
      </c>
      <c r="D590" t="s">
        <v>2183</v>
      </c>
      <c r="E590" s="2">
        <v>45578.458333333336</v>
      </c>
      <c r="F590" s="2">
        <v>45578.583333333336</v>
      </c>
      <c r="G590" t="s">
        <v>3300</v>
      </c>
      <c r="H590" t="s">
        <v>3301</v>
      </c>
      <c r="I590" t="s">
        <v>1792</v>
      </c>
      <c r="J590" t="s">
        <v>44</v>
      </c>
      <c r="K590" t="s">
        <v>603</v>
      </c>
      <c r="L590" t="s">
        <v>3258</v>
      </c>
      <c r="M590" t="s">
        <v>3088</v>
      </c>
      <c r="N590" t="s">
        <v>3090</v>
      </c>
      <c r="O590" t="s">
        <v>200</v>
      </c>
      <c r="P590" t="s">
        <v>3309</v>
      </c>
      <c r="Q590" t="str">
        <f t="shared" si="17"/>
        <v>October</v>
      </c>
      <c r="AE590" s="127"/>
    </row>
    <row r="591" spans="1:31" x14ac:dyDescent="0.25">
      <c r="A591" t="s">
        <v>3694</v>
      </c>
      <c r="B591" t="s">
        <v>3745</v>
      </c>
      <c r="C591" t="s">
        <v>3284</v>
      </c>
      <c r="D591" t="s">
        <v>2183</v>
      </c>
      <c r="E591" s="2">
        <v>45578.458333333336</v>
      </c>
      <c r="F591" s="2">
        <v>45578.583333333336</v>
      </c>
      <c r="G591" t="s">
        <v>3339</v>
      </c>
      <c r="H591" t="s">
        <v>3340</v>
      </c>
      <c r="I591" t="s">
        <v>1792</v>
      </c>
      <c r="J591" t="s">
        <v>44</v>
      </c>
      <c r="K591" t="s">
        <v>603</v>
      </c>
      <c r="L591" t="s">
        <v>3258</v>
      </c>
      <c r="M591" t="s">
        <v>3088</v>
      </c>
      <c r="N591" t="s">
        <v>3090</v>
      </c>
      <c r="O591" t="s">
        <v>200</v>
      </c>
      <c r="P591" t="s">
        <v>3309</v>
      </c>
      <c r="Q591" t="str">
        <f t="shared" si="17"/>
        <v>October</v>
      </c>
      <c r="AE591" s="127"/>
    </row>
    <row r="592" spans="1:31" x14ac:dyDescent="0.25">
      <c r="A592" t="s">
        <v>3685</v>
      </c>
      <c r="B592" t="s">
        <v>3417</v>
      </c>
      <c r="C592" t="s">
        <v>3284</v>
      </c>
      <c r="D592" t="s">
        <v>3335</v>
      </c>
      <c r="E592" s="2">
        <v>45578.5</v>
      </c>
      <c r="F592" s="2">
        <v>45578.541666666664</v>
      </c>
      <c r="G592" t="s">
        <v>3285</v>
      </c>
      <c r="H592" t="s">
        <v>3308</v>
      </c>
      <c r="I592" t="s">
        <v>3328</v>
      </c>
      <c r="J592" t="s">
        <v>3328</v>
      </c>
      <c r="K592" t="s">
        <v>3328</v>
      </c>
      <c r="L592" t="s">
        <v>3328</v>
      </c>
      <c r="M592" t="s">
        <v>3328</v>
      </c>
      <c r="N592" t="s">
        <v>3328</v>
      </c>
      <c r="O592" t="s">
        <v>3328</v>
      </c>
      <c r="P592" t="s">
        <v>3309</v>
      </c>
      <c r="Q592" t="str">
        <f t="shared" si="17"/>
        <v>October</v>
      </c>
      <c r="AE592" s="127"/>
    </row>
    <row r="593" spans="1:31" x14ac:dyDescent="0.25">
      <c r="A593" t="s">
        <v>3697</v>
      </c>
      <c r="B593" t="s">
        <v>3417</v>
      </c>
      <c r="C593" t="s">
        <v>3284</v>
      </c>
      <c r="D593" t="s">
        <v>2923</v>
      </c>
      <c r="E593" s="2">
        <v>45578.5</v>
      </c>
      <c r="F593" s="2">
        <v>45578.541666666664</v>
      </c>
      <c r="G593" t="s">
        <v>3313</v>
      </c>
      <c r="H593" t="s">
        <v>3314</v>
      </c>
      <c r="I593" t="s">
        <v>2225</v>
      </c>
      <c r="J593" t="s">
        <v>44</v>
      </c>
      <c r="K593">
        <v>0</v>
      </c>
      <c r="L593" t="s">
        <v>3157</v>
      </c>
      <c r="M593" t="s">
        <v>3136</v>
      </c>
      <c r="N593" t="s">
        <v>3119</v>
      </c>
      <c r="O593" t="s">
        <v>51</v>
      </c>
      <c r="P593" t="s">
        <v>3309</v>
      </c>
      <c r="Q593" t="str">
        <f t="shared" si="17"/>
        <v>October</v>
      </c>
      <c r="AE593" s="127"/>
    </row>
    <row r="594" spans="1:31" x14ac:dyDescent="0.25">
      <c r="A594" t="s">
        <v>3689</v>
      </c>
      <c r="B594" t="s">
        <v>3417</v>
      </c>
      <c r="C594" t="s">
        <v>3284</v>
      </c>
      <c r="D594" t="s">
        <v>2241</v>
      </c>
      <c r="E594" s="2">
        <v>45578.541666666664</v>
      </c>
      <c r="F594" s="2">
        <v>45578.583333333336</v>
      </c>
      <c r="G594" t="s">
        <v>3285</v>
      </c>
      <c r="H594" t="s">
        <v>3308</v>
      </c>
      <c r="I594" t="s">
        <v>2216</v>
      </c>
      <c r="J594" t="s">
        <v>44</v>
      </c>
      <c r="K594" t="s">
        <v>2216</v>
      </c>
      <c r="L594" t="s">
        <v>3255</v>
      </c>
      <c r="M594" t="s">
        <v>3129</v>
      </c>
      <c r="N594" t="s">
        <v>3103</v>
      </c>
      <c r="O594" t="s">
        <v>138</v>
      </c>
      <c r="P594" t="s">
        <v>3309</v>
      </c>
      <c r="Q594" t="str">
        <f t="shared" si="17"/>
        <v>October</v>
      </c>
      <c r="AE594" s="127"/>
    </row>
    <row r="595" spans="1:31" x14ac:dyDescent="0.25">
      <c r="A595" t="s">
        <v>3746</v>
      </c>
      <c r="B595" t="s">
        <v>3747</v>
      </c>
      <c r="C595" t="s">
        <v>3279</v>
      </c>
      <c r="D595" t="s">
        <v>3025</v>
      </c>
      <c r="E595" s="2">
        <v>45578.5625</v>
      </c>
      <c r="F595" s="2">
        <v>45578.645833333336</v>
      </c>
      <c r="G595" t="s">
        <v>3297</v>
      </c>
      <c r="H595" t="s">
        <v>3748</v>
      </c>
      <c r="I595" t="s">
        <v>1492</v>
      </c>
      <c r="J595" t="s">
        <v>44</v>
      </c>
      <c r="K595">
        <v>0</v>
      </c>
      <c r="L595" t="s">
        <v>3127</v>
      </c>
      <c r="M595" t="s">
        <v>3129</v>
      </c>
      <c r="N595" t="s">
        <v>3103</v>
      </c>
      <c r="O595" t="s">
        <v>138</v>
      </c>
      <c r="P595" t="s">
        <v>3329</v>
      </c>
      <c r="Q595" t="str">
        <f t="shared" si="17"/>
        <v>October</v>
      </c>
      <c r="AE595" s="127"/>
    </row>
    <row r="596" spans="1:31" x14ac:dyDescent="0.25">
      <c r="A596" t="s">
        <v>3746</v>
      </c>
      <c r="B596" t="s">
        <v>3749</v>
      </c>
      <c r="C596" t="s">
        <v>3284</v>
      </c>
      <c r="D596" t="s">
        <v>3025</v>
      </c>
      <c r="E596" s="2">
        <v>45578.5625</v>
      </c>
      <c r="F596" s="2">
        <v>45578.645833333336</v>
      </c>
      <c r="G596" t="s">
        <v>3297</v>
      </c>
      <c r="H596" t="s">
        <v>3384</v>
      </c>
      <c r="I596" t="s">
        <v>1492</v>
      </c>
      <c r="J596" t="s">
        <v>44</v>
      </c>
      <c r="K596">
        <v>0</v>
      </c>
      <c r="L596" t="s">
        <v>3127</v>
      </c>
      <c r="M596" t="s">
        <v>3129</v>
      </c>
      <c r="N596" t="s">
        <v>3103</v>
      </c>
      <c r="O596" t="s">
        <v>138</v>
      </c>
      <c r="P596" t="s">
        <v>3329</v>
      </c>
      <c r="Q596" t="str">
        <f t="shared" si="17"/>
        <v>October</v>
      </c>
      <c r="AE596" s="127"/>
    </row>
    <row r="597" spans="1:31" x14ac:dyDescent="0.25">
      <c r="A597" t="s">
        <v>3746</v>
      </c>
      <c r="B597" t="s">
        <v>3525</v>
      </c>
      <c r="C597" t="s">
        <v>3284</v>
      </c>
      <c r="D597" t="s">
        <v>3025</v>
      </c>
      <c r="E597" s="2">
        <v>45578.5625</v>
      </c>
      <c r="F597" s="2">
        <v>45578.645833333336</v>
      </c>
      <c r="G597" t="s">
        <v>3297</v>
      </c>
      <c r="H597" t="s">
        <v>3384</v>
      </c>
      <c r="I597" t="s">
        <v>1492</v>
      </c>
      <c r="J597" t="s">
        <v>44</v>
      </c>
      <c r="K597">
        <v>0</v>
      </c>
      <c r="L597" t="s">
        <v>3127</v>
      </c>
      <c r="M597" t="s">
        <v>3129</v>
      </c>
      <c r="N597" t="s">
        <v>3103</v>
      </c>
      <c r="O597" t="s">
        <v>138</v>
      </c>
      <c r="P597" t="s">
        <v>3329</v>
      </c>
      <c r="Q597" t="str">
        <f t="shared" si="17"/>
        <v>October</v>
      </c>
      <c r="AE597" s="127"/>
    </row>
    <row r="598" spans="1:31" x14ac:dyDescent="0.25">
      <c r="A598" t="s">
        <v>3718</v>
      </c>
      <c r="B598" t="s">
        <v>3417</v>
      </c>
      <c r="C598" t="s">
        <v>3284</v>
      </c>
      <c r="D598" t="s">
        <v>2166</v>
      </c>
      <c r="E598" s="2">
        <v>45578.583333333336</v>
      </c>
      <c r="F598" s="2">
        <v>45578.625</v>
      </c>
      <c r="G598" t="s">
        <v>3339</v>
      </c>
      <c r="H598" t="s">
        <v>3692</v>
      </c>
      <c r="I598" t="s">
        <v>2162</v>
      </c>
      <c r="J598" t="s">
        <v>44</v>
      </c>
      <c r="K598" t="s">
        <v>450</v>
      </c>
      <c r="L598" t="s">
        <v>3097</v>
      </c>
      <c r="M598" t="s">
        <v>3099</v>
      </c>
      <c r="N598" t="s">
        <v>3101</v>
      </c>
      <c r="O598" t="s">
        <v>200</v>
      </c>
      <c r="P598" t="s">
        <v>3309</v>
      </c>
      <c r="Q598" t="str">
        <f t="shared" si="17"/>
        <v>October</v>
      </c>
      <c r="AE598" s="127"/>
    </row>
    <row r="599" spans="1:31" x14ac:dyDescent="0.25">
      <c r="A599" t="s">
        <v>3694</v>
      </c>
      <c r="B599" t="s">
        <v>3535</v>
      </c>
      <c r="C599" t="s">
        <v>3284</v>
      </c>
      <c r="D599" t="s">
        <v>2183</v>
      </c>
      <c r="E599" s="2">
        <v>45578.583333333336</v>
      </c>
      <c r="F599" s="2">
        <v>45578.625</v>
      </c>
      <c r="G599" t="s">
        <v>3339</v>
      </c>
      <c r="H599" t="s">
        <v>3515</v>
      </c>
      <c r="I599" t="s">
        <v>1792</v>
      </c>
      <c r="J599" t="s">
        <v>44</v>
      </c>
      <c r="K599" t="s">
        <v>603</v>
      </c>
      <c r="L599" t="s">
        <v>3258</v>
      </c>
      <c r="M599" t="s">
        <v>3088</v>
      </c>
      <c r="N599" t="s">
        <v>3090</v>
      </c>
      <c r="O599" t="s">
        <v>200</v>
      </c>
      <c r="P599" t="s">
        <v>3309</v>
      </c>
      <c r="Q599" t="str">
        <f t="shared" si="17"/>
        <v>October</v>
      </c>
      <c r="AE599" s="127"/>
    </row>
    <row r="600" spans="1:31" x14ac:dyDescent="0.25">
      <c r="A600" t="s">
        <v>3683</v>
      </c>
      <c r="B600" t="s">
        <v>3417</v>
      </c>
      <c r="C600" t="s">
        <v>3284</v>
      </c>
      <c r="D600" t="s">
        <v>2369</v>
      </c>
      <c r="E600" s="2">
        <v>45578.625</v>
      </c>
      <c r="F600" s="2">
        <v>45578.666666666664</v>
      </c>
      <c r="G600" t="s">
        <v>3285</v>
      </c>
      <c r="H600" t="s">
        <v>3308</v>
      </c>
      <c r="I600" t="s">
        <v>2366</v>
      </c>
      <c r="J600" t="s">
        <v>44</v>
      </c>
      <c r="K600" t="s">
        <v>2366</v>
      </c>
      <c r="L600" t="s">
        <v>3189</v>
      </c>
      <c r="M600" t="s">
        <v>3088</v>
      </c>
      <c r="N600" t="s">
        <v>3103</v>
      </c>
      <c r="O600" t="s">
        <v>138</v>
      </c>
      <c r="P600" t="s">
        <v>3309</v>
      </c>
      <c r="Q600" t="str">
        <f t="shared" si="17"/>
        <v>October</v>
      </c>
      <c r="AE600" s="127"/>
    </row>
    <row r="601" spans="1:31" x14ac:dyDescent="0.25">
      <c r="A601" t="s">
        <v>3750</v>
      </c>
      <c r="B601" t="s">
        <v>3751</v>
      </c>
      <c r="C601" t="s">
        <v>3284</v>
      </c>
      <c r="D601" t="s">
        <v>3335</v>
      </c>
      <c r="E601" s="2">
        <v>45579.28125</v>
      </c>
      <c r="F601" s="2">
        <v>45581.760416666664</v>
      </c>
      <c r="G601" t="s">
        <v>3280</v>
      </c>
      <c r="H601" t="s">
        <v>3336</v>
      </c>
      <c r="I601" t="s">
        <v>3328</v>
      </c>
      <c r="J601" t="s">
        <v>3328</v>
      </c>
      <c r="K601" t="s">
        <v>3328</v>
      </c>
      <c r="L601" t="s">
        <v>3328</v>
      </c>
      <c r="M601" t="s">
        <v>3328</v>
      </c>
      <c r="N601" t="s">
        <v>3328</v>
      </c>
      <c r="O601" t="s">
        <v>3328</v>
      </c>
      <c r="P601" t="s">
        <v>3485</v>
      </c>
      <c r="Q601" t="str">
        <f t="shared" si="17"/>
        <v>October</v>
      </c>
      <c r="AE601" s="127"/>
    </row>
    <row r="602" spans="1:31" x14ac:dyDescent="0.25">
      <c r="A602" t="s">
        <v>3750</v>
      </c>
      <c r="C602" t="s">
        <v>3284</v>
      </c>
      <c r="D602" t="s">
        <v>3335</v>
      </c>
      <c r="E602" s="2">
        <v>45579.28125</v>
      </c>
      <c r="F602" s="2">
        <v>45581.760416666664</v>
      </c>
      <c r="G602" t="s">
        <v>3280</v>
      </c>
      <c r="H602" t="s">
        <v>3336</v>
      </c>
      <c r="I602" t="s">
        <v>3328</v>
      </c>
      <c r="J602" t="s">
        <v>3328</v>
      </c>
      <c r="K602" t="s">
        <v>3328</v>
      </c>
      <c r="L602" t="s">
        <v>3328</v>
      </c>
      <c r="M602" t="s">
        <v>3328</v>
      </c>
      <c r="N602" t="s">
        <v>3328</v>
      </c>
      <c r="O602" t="s">
        <v>3328</v>
      </c>
      <c r="P602" t="s">
        <v>3485</v>
      </c>
      <c r="Q602" t="str">
        <f t="shared" si="17"/>
        <v>October</v>
      </c>
      <c r="AE602" s="127"/>
    </row>
    <row r="603" spans="1:31" x14ac:dyDescent="0.25">
      <c r="A603" t="s">
        <v>3752</v>
      </c>
      <c r="B603" t="s">
        <v>3307</v>
      </c>
      <c r="C603" t="s">
        <v>3284</v>
      </c>
      <c r="D603" t="s">
        <v>2524</v>
      </c>
      <c r="E603" s="2">
        <v>45579.291666666664</v>
      </c>
      <c r="F603" s="2">
        <v>45579.416666666664</v>
      </c>
      <c r="G603" t="s">
        <v>3339</v>
      </c>
      <c r="H603" t="s">
        <v>3346</v>
      </c>
      <c r="I603" t="s">
        <v>2303</v>
      </c>
      <c r="J603" t="s">
        <v>44</v>
      </c>
      <c r="K603" t="s">
        <v>2528</v>
      </c>
      <c r="L603" t="s">
        <v>3201</v>
      </c>
      <c r="M603" t="s">
        <v>3088</v>
      </c>
      <c r="N603" t="s">
        <v>3090</v>
      </c>
      <c r="O603" t="s">
        <v>200</v>
      </c>
      <c r="P603" t="s">
        <v>3309</v>
      </c>
      <c r="Q603" t="str">
        <f t="shared" si="17"/>
        <v>October</v>
      </c>
      <c r="AE603" s="127"/>
    </row>
    <row r="604" spans="1:31" x14ac:dyDescent="0.25">
      <c r="A604" t="s">
        <v>3752</v>
      </c>
      <c r="B604" t="s">
        <v>3753</v>
      </c>
      <c r="C604" t="s">
        <v>3284</v>
      </c>
      <c r="D604" t="s">
        <v>2524</v>
      </c>
      <c r="E604" s="2">
        <v>45579.291666666664</v>
      </c>
      <c r="F604" s="2">
        <v>45579.416666666664</v>
      </c>
      <c r="G604" t="s">
        <v>3339</v>
      </c>
      <c r="H604" t="s">
        <v>3346</v>
      </c>
      <c r="I604" t="s">
        <v>2303</v>
      </c>
      <c r="J604" t="s">
        <v>44</v>
      </c>
      <c r="K604" t="s">
        <v>2528</v>
      </c>
      <c r="L604" t="s">
        <v>3201</v>
      </c>
      <c r="M604" t="s">
        <v>3088</v>
      </c>
      <c r="N604" t="s">
        <v>3090</v>
      </c>
      <c r="O604" t="s">
        <v>200</v>
      </c>
      <c r="P604" t="s">
        <v>3309</v>
      </c>
      <c r="Q604" t="str">
        <f t="shared" si="17"/>
        <v>October</v>
      </c>
      <c r="AE604" s="127"/>
    </row>
    <row r="605" spans="1:31" x14ac:dyDescent="0.25">
      <c r="A605" t="s">
        <v>3752</v>
      </c>
      <c r="B605" t="s">
        <v>3754</v>
      </c>
      <c r="C605" t="s">
        <v>3420</v>
      </c>
      <c r="D605" t="s">
        <v>2524</v>
      </c>
      <c r="E605" s="2">
        <v>45579.291666666664</v>
      </c>
      <c r="F605" s="2">
        <v>45579.541666666664</v>
      </c>
      <c r="G605" t="s">
        <v>3339</v>
      </c>
      <c r="H605" t="s">
        <v>3346</v>
      </c>
      <c r="I605" t="s">
        <v>2303</v>
      </c>
      <c r="J605" t="s">
        <v>44</v>
      </c>
      <c r="K605" t="s">
        <v>2528</v>
      </c>
      <c r="L605" t="s">
        <v>3201</v>
      </c>
      <c r="M605" t="s">
        <v>3088</v>
      </c>
      <c r="N605" t="s">
        <v>3090</v>
      </c>
      <c r="O605" t="s">
        <v>200</v>
      </c>
      <c r="P605" t="s">
        <v>3309</v>
      </c>
      <c r="Q605" t="str">
        <f t="shared" si="17"/>
        <v>October</v>
      </c>
      <c r="AE605" s="127"/>
    </row>
    <row r="606" spans="1:31" x14ac:dyDescent="0.25">
      <c r="A606" t="s">
        <v>3752</v>
      </c>
      <c r="B606" t="s">
        <v>3754</v>
      </c>
      <c r="C606" t="s">
        <v>3420</v>
      </c>
      <c r="D606" t="s">
        <v>2530</v>
      </c>
      <c r="E606" s="2">
        <v>45579.291666666664</v>
      </c>
      <c r="F606" s="2">
        <v>45579.541666666664</v>
      </c>
      <c r="G606" t="s">
        <v>3339</v>
      </c>
      <c r="H606" t="s">
        <v>3346</v>
      </c>
      <c r="I606" t="s">
        <v>2303</v>
      </c>
      <c r="J606" t="s">
        <v>44</v>
      </c>
      <c r="K606" t="s">
        <v>2534</v>
      </c>
      <c r="L606" t="s">
        <v>3201</v>
      </c>
      <c r="M606" t="s">
        <v>3088</v>
      </c>
      <c r="N606" t="s">
        <v>3090</v>
      </c>
      <c r="O606" t="s">
        <v>200</v>
      </c>
      <c r="P606" t="s">
        <v>3309</v>
      </c>
      <c r="Q606" t="str">
        <f t="shared" si="17"/>
        <v>October</v>
      </c>
      <c r="AE606" s="127"/>
    </row>
    <row r="607" spans="1:31" x14ac:dyDescent="0.25">
      <c r="A607" t="s">
        <v>3752</v>
      </c>
      <c r="B607" t="s">
        <v>3754</v>
      </c>
      <c r="C607" t="s">
        <v>3420</v>
      </c>
      <c r="D607" t="s">
        <v>2536</v>
      </c>
      <c r="E607" s="2">
        <v>45579.291666666664</v>
      </c>
      <c r="F607" s="2">
        <v>45579.541666666664</v>
      </c>
      <c r="G607" t="s">
        <v>3339</v>
      </c>
      <c r="H607" t="s">
        <v>3346</v>
      </c>
      <c r="I607" t="s">
        <v>2303</v>
      </c>
      <c r="J607" t="s">
        <v>44</v>
      </c>
      <c r="K607" t="s">
        <v>2475</v>
      </c>
      <c r="L607" t="s">
        <v>3201</v>
      </c>
      <c r="M607" t="s">
        <v>3088</v>
      </c>
      <c r="N607" t="s">
        <v>3090</v>
      </c>
      <c r="O607" t="s">
        <v>200</v>
      </c>
      <c r="P607" t="s">
        <v>3309</v>
      </c>
      <c r="Q607" t="str">
        <f t="shared" si="17"/>
        <v>October</v>
      </c>
      <c r="AE607" s="127"/>
    </row>
    <row r="608" spans="1:31" x14ac:dyDescent="0.25">
      <c r="A608" t="s">
        <v>3752</v>
      </c>
      <c r="B608" t="s">
        <v>3527</v>
      </c>
      <c r="C608" t="s">
        <v>3284</v>
      </c>
      <c r="D608" t="s">
        <v>2524</v>
      </c>
      <c r="E608" s="2">
        <v>45579.416666666664</v>
      </c>
      <c r="F608" s="2">
        <v>45579.5</v>
      </c>
      <c r="G608" t="s">
        <v>3339</v>
      </c>
      <c r="H608" t="s">
        <v>3423</v>
      </c>
      <c r="I608" t="s">
        <v>2303</v>
      </c>
      <c r="J608" t="s">
        <v>44</v>
      </c>
      <c r="K608" t="s">
        <v>2528</v>
      </c>
      <c r="L608" t="s">
        <v>3201</v>
      </c>
      <c r="M608" t="s">
        <v>3088</v>
      </c>
      <c r="N608" t="s">
        <v>3090</v>
      </c>
      <c r="O608" t="s">
        <v>200</v>
      </c>
      <c r="P608" t="s">
        <v>3309</v>
      </c>
      <c r="Q608" t="str">
        <f t="shared" si="17"/>
        <v>October</v>
      </c>
      <c r="AE608" s="127"/>
    </row>
    <row r="609" spans="1:31" x14ac:dyDescent="0.25">
      <c r="A609" t="s">
        <v>3752</v>
      </c>
      <c r="B609" t="s">
        <v>3343</v>
      </c>
      <c r="C609" t="s">
        <v>3284</v>
      </c>
      <c r="D609" t="s">
        <v>2524</v>
      </c>
      <c r="E609" s="2">
        <v>45579.416666666664</v>
      </c>
      <c r="F609" s="2">
        <v>45579.5</v>
      </c>
      <c r="G609" t="s">
        <v>3339</v>
      </c>
      <c r="H609" t="s">
        <v>3346</v>
      </c>
      <c r="I609" t="s">
        <v>2303</v>
      </c>
      <c r="J609" t="s">
        <v>44</v>
      </c>
      <c r="K609" t="s">
        <v>2528</v>
      </c>
      <c r="L609" t="s">
        <v>3201</v>
      </c>
      <c r="M609" t="s">
        <v>3088</v>
      </c>
      <c r="N609" t="s">
        <v>3090</v>
      </c>
      <c r="O609" t="s">
        <v>200</v>
      </c>
      <c r="P609" t="s">
        <v>3309</v>
      </c>
      <c r="Q609" t="str">
        <f t="shared" si="17"/>
        <v>October</v>
      </c>
      <c r="AE609" s="127"/>
    </row>
    <row r="610" spans="1:31" x14ac:dyDescent="0.25">
      <c r="A610" t="s">
        <v>3752</v>
      </c>
      <c r="B610" t="s">
        <v>3528</v>
      </c>
      <c r="C610" t="s">
        <v>3284</v>
      </c>
      <c r="D610" t="s">
        <v>2524</v>
      </c>
      <c r="E610" s="2">
        <v>45579.416666666664</v>
      </c>
      <c r="F610" s="2">
        <v>45579.5</v>
      </c>
      <c r="G610" t="s">
        <v>3339</v>
      </c>
      <c r="H610" t="s">
        <v>3423</v>
      </c>
      <c r="I610" t="s">
        <v>2303</v>
      </c>
      <c r="J610" t="s">
        <v>44</v>
      </c>
      <c r="K610" t="s">
        <v>2528</v>
      </c>
      <c r="L610" t="s">
        <v>3201</v>
      </c>
      <c r="M610" t="s">
        <v>3088</v>
      </c>
      <c r="N610" t="s">
        <v>3090</v>
      </c>
      <c r="O610" t="s">
        <v>200</v>
      </c>
      <c r="P610" t="s">
        <v>3309</v>
      </c>
      <c r="Q610" t="str">
        <f t="shared" si="17"/>
        <v>October</v>
      </c>
      <c r="AE610" s="127"/>
    </row>
    <row r="611" spans="1:31" x14ac:dyDescent="0.25">
      <c r="A611" t="s">
        <v>3752</v>
      </c>
      <c r="B611" t="s">
        <v>3755</v>
      </c>
      <c r="C611" t="s">
        <v>3284</v>
      </c>
      <c r="D611" t="s">
        <v>2524</v>
      </c>
      <c r="E611" s="2">
        <v>45579.416666666664</v>
      </c>
      <c r="F611" s="2">
        <v>45579.5</v>
      </c>
      <c r="G611" t="s">
        <v>3339</v>
      </c>
      <c r="H611" t="s">
        <v>3346</v>
      </c>
      <c r="I611" t="s">
        <v>2303</v>
      </c>
      <c r="J611" t="s">
        <v>44</v>
      </c>
      <c r="K611" t="s">
        <v>2528</v>
      </c>
      <c r="L611" t="s">
        <v>3201</v>
      </c>
      <c r="M611" t="s">
        <v>3088</v>
      </c>
      <c r="N611" t="s">
        <v>3090</v>
      </c>
      <c r="O611" t="s">
        <v>200</v>
      </c>
      <c r="P611" t="s">
        <v>3309</v>
      </c>
      <c r="Q611" t="str">
        <f t="shared" si="17"/>
        <v>October</v>
      </c>
      <c r="AE611" s="127"/>
    </row>
    <row r="612" spans="1:31" x14ac:dyDescent="0.25">
      <c r="A612" t="s">
        <v>3752</v>
      </c>
      <c r="B612" t="s">
        <v>3756</v>
      </c>
      <c r="C612" t="s">
        <v>3284</v>
      </c>
      <c r="D612" t="s">
        <v>2524</v>
      </c>
      <c r="E612" s="2">
        <v>45579.416666666664</v>
      </c>
      <c r="F612" s="2">
        <v>45579.5</v>
      </c>
      <c r="G612" t="s">
        <v>3297</v>
      </c>
      <c r="H612" t="s">
        <v>3757</v>
      </c>
      <c r="I612" t="s">
        <v>2303</v>
      </c>
      <c r="J612" t="s">
        <v>44</v>
      </c>
      <c r="K612" t="s">
        <v>2528</v>
      </c>
      <c r="L612" t="s">
        <v>3201</v>
      </c>
      <c r="M612" t="s">
        <v>3088</v>
      </c>
      <c r="N612" t="s">
        <v>3090</v>
      </c>
      <c r="O612" t="s">
        <v>200</v>
      </c>
      <c r="P612" t="s">
        <v>3309</v>
      </c>
      <c r="Q612" t="str">
        <f t="shared" si="17"/>
        <v>October</v>
      </c>
      <c r="AE612" s="127"/>
    </row>
    <row r="613" spans="1:31" x14ac:dyDescent="0.25">
      <c r="A613" t="s">
        <v>3752</v>
      </c>
      <c r="B613" t="s">
        <v>3417</v>
      </c>
      <c r="C613" t="s">
        <v>3284</v>
      </c>
      <c r="D613" t="s">
        <v>2524</v>
      </c>
      <c r="E613" s="2">
        <v>45579.5</v>
      </c>
      <c r="F613" s="2">
        <v>45579.541666666664</v>
      </c>
      <c r="G613" t="s">
        <v>3339</v>
      </c>
      <c r="H613" t="s">
        <v>3346</v>
      </c>
      <c r="I613" t="s">
        <v>2303</v>
      </c>
      <c r="J613" t="s">
        <v>44</v>
      </c>
      <c r="K613" t="s">
        <v>2528</v>
      </c>
      <c r="L613" t="s">
        <v>3201</v>
      </c>
      <c r="M613" t="s">
        <v>3088</v>
      </c>
      <c r="N613" t="s">
        <v>3090</v>
      </c>
      <c r="O613" t="s">
        <v>200</v>
      </c>
      <c r="P613" t="s">
        <v>3309</v>
      </c>
      <c r="Q613" t="str">
        <f t="shared" si="17"/>
        <v>October</v>
      </c>
      <c r="AE613" s="127"/>
    </row>
    <row r="614" spans="1:31" x14ac:dyDescent="0.25">
      <c r="A614" t="s">
        <v>3758</v>
      </c>
      <c r="B614" t="s">
        <v>3759</v>
      </c>
      <c r="C614" t="s">
        <v>3284</v>
      </c>
      <c r="D614" t="s">
        <v>2183</v>
      </c>
      <c r="E614" s="2">
        <v>45580.25</v>
      </c>
      <c r="G614" t="s">
        <v>3339</v>
      </c>
      <c r="H614" t="s">
        <v>3348</v>
      </c>
      <c r="I614" t="s">
        <v>1792</v>
      </c>
      <c r="J614" t="s">
        <v>44</v>
      </c>
      <c r="K614" t="s">
        <v>603</v>
      </c>
      <c r="L614" t="s">
        <v>3258</v>
      </c>
      <c r="M614" t="s">
        <v>3088</v>
      </c>
      <c r="N614" t="s">
        <v>3090</v>
      </c>
      <c r="O614" t="s">
        <v>200</v>
      </c>
      <c r="P614" t="s">
        <v>3760</v>
      </c>
      <c r="Q614" t="str">
        <f t="shared" si="17"/>
        <v>October</v>
      </c>
      <c r="AE614" s="127"/>
    </row>
    <row r="615" spans="1:31" x14ac:dyDescent="0.25">
      <c r="A615" t="s">
        <v>3761</v>
      </c>
      <c r="B615" t="s">
        <v>3307</v>
      </c>
      <c r="C615" t="s">
        <v>3284</v>
      </c>
      <c r="D615" t="s">
        <v>2518</v>
      </c>
      <c r="E615" s="2">
        <v>45580.291666666664</v>
      </c>
      <c r="F615" s="2">
        <v>45580.416666666664</v>
      </c>
      <c r="G615" t="s">
        <v>3339</v>
      </c>
      <c r="H615" t="s">
        <v>3346</v>
      </c>
      <c r="I615" t="s">
        <v>2303</v>
      </c>
      <c r="J615" t="s">
        <v>44</v>
      </c>
      <c r="K615" t="s">
        <v>2522</v>
      </c>
      <c r="L615" t="s">
        <v>3201</v>
      </c>
      <c r="M615" t="s">
        <v>3088</v>
      </c>
      <c r="N615" t="s">
        <v>3090</v>
      </c>
      <c r="O615" t="s">
        <v>200</v>
      </c>
      <c r="P615" t="s">
        <v>3309</v>
      </c>
      <c r="Q615" t="str">
        <f t="shared" si="17"/>
        <v>October</v>
      </c>
      <c r="AE615" s="127"/>
    </row>
    <row r="616" spans="1:31" x14ac:dyDescent="0.25">
      <c r="A616" t="s">
        <v>3761</v>
      </c>
      <c r="B616" t="s">
        <v>3762</v>
      </c>
      <c r="C616" t="s">
        <v>3284</v>
      </c>
      <c r="D616" t="s">
        <v>2518</v>
      </c>
      <c r="E616" s="2">
        <v>45580.291666666664</v>
      </c>
      <c r="F616" s="2">
        <v>45580.416666666664</v>
      </c>
      <c r="G616" t="s">
        <v>3339</v>
      </c>
      <c r="H616" t="s">
        <v>3346</v>
      </c>
      <c r="I616" t="s">
        <v>2303</v>
      </c>
      <c r="J616" t="s">
        <v>44</v>
      </c>
      <c r="K616" t="s">
        <v>2522</v>
      </c>
      <c r="L616" t="s">
        <v>3201</v>
      </c>
      <c r="M616" t="s">
        <v>3088</v>
      </c>
      <c r="N616" t="s">
        <v>3090</v>
      </c>
      <c r="O616" t="s">
        <v>200</v>
      </c>
      <c r="P616" t="s">
        <v>3309</v>
      </c>
      <c r="Q616" t="str">
        <f t="shared" si="17"/>
        <v>October</v>
      </c>
      <c r="AE616" s="127"/>
    </row>
    <row r="617" spans="1:31" x14ac:dyDescent="0.25">
      <c r="A617" t="s">
        <v>3761</v>
      </c>
      <c r="B617" t="s">
        <v>3763</v>
      </c>
      <c r="C617" t="s">
        <v>3420</v>
      </c>
      <c r="D617" t="s">
        <v>2463</v>
      </c>
      <c r="E617" s="2">
        <v>45580.291666666664</v>
      </c>
      <c r="F617" s="2">
        <v>45580.541666666664</v>
      </c>
      <c r="G617" t="s">
        <v>3339</v>
      </c>
      <c r="H617" t="s">
        <v>3346</v>
      </c>
      <c r="I617" t="s">
        <v>2303</v>
      </c>
      <c r="J617" t="s">
        <v>44</v>
      </c>
      <c r="K617" t="s">
        <v>2468</v>
      </c>
      <c r="L617" t="s">
        <v>3201</v>
      </c>
      <c r="M617" t="s">
        <v>3088</v>
      </c>
      <c r="N617" t="s">
        <v>3090</v>
      </c>
      <c r="O617" t="s">
        <v>200</v>
      </c>
      <c r="P617" t="s">
        <v>3309</v>
      </c>
      <c r="Q617" t="str">
        <f t="shared" si="17"/>
        <v>October</v>
      </c>
      <c r="AE617" s="127"/>
    </row>
    <row r="618" spans="1:31" x14ac:dyDescent="0.25">
      <c r="A618" t="s">
        <v>3761</v>
      </c>
      <c r="B618" t="s">
        <v>3763</v>
      </c>
      <c r="C618" t="s">
        <v>3420</v>
      </c>
      <c r="D618" t="s">
        <v>2500</v>
      </c>
      <c r="E618" s="2">
        <v>45580.291666666664</v>
      </c>
      <c r="F618" s="2">
        <v>45580.541666666664</v>
      </c>
      <c r="G618" t="s">
        <v>3339</v>
      </c>
      <c r="H618" t="s">
        <v>3346</v>
      </c>
      <c r="I618" t="s">
        <v>2505</v>
      </c>
      <c r="J618" t="s">
        <v>44</v>
      </c>
      <c r="K618" t="s">
        <v>2303</v>
      </c>
      <c r="L618" t="s">
        <v>3201</v>
      </c>
      <c r="M618" t="s">
        <v>3088</v>
      </c>
      <c r="N618" t="s">
        <v>3090</v>
      </c>
      <c r="O618" t="s">
        <v>200</v>
      </c>
      <c r="P618" t="s">
        <v>3309</v>
      </c>
      <c r="Q618" t="str">
        <f t="shared" si="17"/>
        <v>October</v>
      </c>
      <c r="AE618" s="127"/>
    </row>
    <row r="619" spans="1:31" x14ac:dyDescent="0.25">
      <c r="A619" t="s">
        <v>3761</v>
      </c>
      <c r="B619" t="s">
        <v>3763</v>
      </c>
      <c r="C619" t="s">
        <v>3420</v>
      </c>
      <c r="D619" t="s">
        <v>2518</v>
      </c>
      <c r="E619" s="2">
        <v>45580.291666666664</v>
      </c>
      <c r="F619" s="2">
        <v>45580.541666666664</v>
      </c>
      <c r="G619" t="s">
        <v>3339</v>
      </c>
      <c r="H619" t="s">
        <v>3346</v>
      </c>
      <c r="I619" t="s">
        <v>2303</v>
      </c>
      <c r="J619" t="s">
        <v>44</v>
      </c>
      <c r="K619" t="s">
        <v>2522</v>
      </c>
      <c r="L619" t="s">
        <v>3201</v>
      </c>
      <c r="M619" t="s">
        <v>3088</v>
      </c>
      <c r="N619" t="s">
        <v>3090</v>
      </c>
      <c r="O619" t="s">
        <v>200</v>
      </c>
      <c r="P619" t="s">
        <v>3309</v>
      </c>
      <c r="Q619" t="str">
        <f t="shared" si="17"/>
        <v>October</v>
      </c>
      <c r="AE619" s="127"/>
    </row>
    <row r="620" spans="1:31" x14ac:dyDescent="0.25">
      <c r="A620" t="s">
        <v>3761</v>
      </c>
      <c r="B620" t="s">
        <v>3311</v>
      </c>
      <c r="C620" t="s">
        <v>3284</v>
      </c>
      <c r="D620" t="s">
        <v>2518</v>
      </c>
      <c r="E620" s="2">
        <v>45580.291666666664</v>
      </c>
      <c r="F620" s="2">
        <v>45580.541666666664</v>
      </c>
      <c r="G620" t="s">
        <v>3339</v>
      </c>
      <c r="H620" t="s">
        <v>3346</v>
      </c>
      <c r="I620" t="s">
        <v>2303</v>
      </c>
      <c r="J620" t="s">
        <v>44</v>
      </c>
      <c r="K620" t="s">
        <v>2522</v>
      </c>
      <c r="L620" t="s">
        <v>3201</v>
      </c>
      <c r="M620" t="s">
        <v>3088</v>
      </c>
      <c r="N620" t="s">
        <v>3090</v>
      </c>
      <c r="O620" t="s">
        <v>200</v>
      </c>
      <c r="P620" t="s">
        <v>3309</v>
      </c>
      <c r="Q620" t="str">
        <f t="shared" si="17"/>
        <v>October</v>
      </c>
      <c r="AE620" s="127"/>
    </row>
    <row r="621" spans="1:31" x14ac:dyDescent="0.25">
      <c r="A621" t="s">
        <v>3761</v>
      </c>
      <c r="B621" t="s">
        <v>3763</v>
      </c>
      <c r="C621" t="s">
        <v>3420</v>
      </c>
      <c r="D621" t="s">
        <v>2606</v>
      </c>
      <c r="E621" s="2">
        <v>45580.291666666664</v>
      </c>
      <c r="F621" s="2">
        <v>45580.541666666664</v>
      </c>
      <c r="G621" t="s">
        <v>3339</v>
      </c>
      <c r="H621" t="s">
        <v>3346</v>
      </c>
      <c r="I621" t="s">
        <v>2303</v>
      </c>
      <c r="J621" t="s">
        <v>44</v>
      </c>
      <c r="K621" t="s">
        <v>2303</v>
      </c>
      <c r="L621" t="s">
        <v>3201</v>
      </c>
      <c r="M621" t="s">
        <v>3088</v>
      </c>
      <c r="N621" t="s">
        <v>3090</v>
      </c>
      <c r="O621" t="s">
        <v>200</v>
      </c>
      <c r="P621" t="s">
        <v>3309</v>
      </c>
      <c r="Q621" t="str">
        <f t="shared" si="17"/>
        <v>October</v>
      </c>
      <c r="AE621" s="127"/>
    </row>
    <row r="622" spans="1:31" x14ac:dyDescent="0.25">
      <c r="A622" t="s">
        <v>3764</v>
      </c>
      <c r="B622" t="s">
        <v>3765</v>
      </c>
      <c r="C622" t="s">
        <v>3420</v>
      </c>
      <c r="D622" t="s">
        <v>321</v>
      </c>
      <c r="E622" s="2">
        <v>45580.375</v>
      </c>
      <c r="F622" s="2">
        <v>45580.625</v>
      </c>
      <c r="G622" t="s">
        <v>3505</v>
      </c>
      <c r="H622" t="s">
        <v>3506</v>
      </c>
      <c r="I622" t="s">
        <v>278</v>
      </c>
      <c r="J622" t="s">
        <v>168</v>
      </c>
      <c r="K622" t="s">
        <v>326</v>
      </c>
      <c r="L622" t="s">
        <v>3109</v>
      </c>
      <c r="M622" t="s">
        <v>3088</v>
      </c>
      <c r="N622" t="s">
        <v>3103</v>
      </c>
      <c r="O622" t="s">
        <v>138</v>
      </c>
      <c r="P622" t="s">
        <v>3600</v>
      </c>
      <c r="Q622" t="str">
        <f t="shared" si="17"/>
        <v>October</v>
      </c>
      <c r="AE622" s="127"/>
    </row>
    <row r="623" spans="1:31" x14ac:dyDescent="0.25">
      <c r="A623" t="s">
        <v>3764</v>
      </c>
      <c r="B623" t="s">
        <v>3601</v>
      </c>
      <c r="C623" t="s">
        <v>3284</v>
      </c>
      <c r="D623" t="s">
        <v>321</v>
      </c>
      <c r="E623" s="2">
        <v>45580.375</v>
      </c>
      <c r="F623" s="2">
        <v>45580.625</v>
      </c>
      <c r="G623" t="s">
        <v>3448</v>
      </c>
      <c r="I623" t="s">
        <v>278</v>
      </c>
      <c r="J623" t="s">
        <v>168</v>
      </c>
      <c r="K623" t="s">
        <v>326</v>
      </c>
      <c r="L623" t="s">
        <v>3109</v>
      </c>
      <c r="M623" t="s">
        <v>3088</v>
      </c>
      <c r="N623" t="s">
        <v>3103</v>
      </c>
      <c r="O623" t="s">
        <v>138</v>
      </c>
      <c r="P623" t="s">
        <v>3600</v>
      </c>
      <c r="Q623" t="str">
        <f t="shared" si="17"/>
        <v>October</v>
      </c>
      <c r="AE623" s="127"/>
    </row>
    <row r="624" spans="1:31" x14ac:dyDescent="0.25">
      <c r="A624" t="s">
        <v>3764</v>
      </c>
      <c r="B624" t="s">
        <v>3602</v>
      </c>
      <c r="C624" t="s">
        <v>3284</v>
      </c>
      <c r="D624" t="s">
        <v>321</v>
      </c>
      <c r="E624" s="2">
        <v>45580.375</v>
      </c>
      <c r="F624" s="2">
        <v>45580.625</v>
      </c>
      <c r="G624" t="s">
        <v>3361</v>
      </c>
      <c r="I624" t="s">
        <v>278</v>
      </c>
      <c r="J624" t="s">
        <v>168</v>
      </c>
      <c r="K624" t="s">
        <v>326</v>
      </c>
      <c r="L624" t="s">
        <v>3109</v>
      </c>
      <c r="M624" t="s">
        <v>3088</v>
      </c>
      <c r="N624" t="s">
        <v>3103</v>
      </c>
      <c r="O624" t="s">
        <v>138</v>
      </c>
      <c r="P624" t="s">
        <v>3600</v>
      </c>
      <c r="Q624" t="str">
        <f t="shared" si="17"/>
        <v>October</v>
      </c>
      <c r="AE624" s="127"/>
    </row>
    <row r="625" spans="1:31" x14ac:dyDescent="0.25">
      <c r="A625" t="s">
        <v>3764</v>
      </c>
      <c r="B625" t="s">
        <v>3603</v>
      </c>
      <c r="C625" t="s">
        <v>3284</v>
      </c>
      <c r="D625" t="s">
        <v>321</v>
      </c>
      <c r="E625" s="2">
        <v>45580.375</v>
      </c>
      <c r="F625" s="2">
        <v>45580.625</v>
      </c>
      <c r="G625" t="s">
        <v>3285</v>
      </c>
      <c r="I625" t="s">
        <v>278</v>
      </c>
      <c r="J625" t="s">
        <v>168</v>
      </c>
      <c r="K625" t="s">
        <v>326</v>
      </c>
      <c r="L625" t="s">
        <v>3109</v>
      </c>
      <c r="M625" t="s">
        <v>3088</v>
      </c>
      <c r="N625" t="s">
        <v>3103</v>
      </c>
      <c r="O625" t="s">
        <v>138</v>
      </c>
      <c r="P625" t="s">
        <v>3600</v>
      </c>
      <c r="Q625" t="str">
        <f t="shared" si="17"/>
        <v>October</v>
      </c>
      <c r="AE625" s="127"/>
    </row>
    <row r="626" spans="1:31" x14ac:dyDescent="0.25">
      <c r="A626" t="s">
        <v>3764</v>
      </c>
      <c r="B626" t="s">
        <v>3433</v>
      </c>
      <c r="C626" t="s">
        <v>3284</v>
      </c>
      <c r="D626" t="s">
        <v>321</v>
      </c>
      <c r="E626" s="2">
        <v>45580.375</v>
      </c>
      <c r="F626" s="2">
        <v>45580.625</v>
      </c>
      <c r="G626" t="s">
        <v>3359</v>
      </c>
      <c r="I626" t="s">
        <v>278</v>
      </c>
      <c r="J626" t="s">
        <v>168</v>
      </c>
      <c r="K626" t="s">
        <v>326</v>
      </c>
      <c r="L626" t="s">
        <v>3109</v>
      </c>
      <c r="M626" t="s">
        <v>3088</v>
      </c>
      <c r="N626" t="s">
        <v>3103</v>
      </c>
      <c r="O626" t="s">
        <v>138</v>
      </c>
      <c r="P626" t="s">
        <v>3600</v>
      </c>
      <c r="Q626" t="str">
        <f t="shared" si="17"/>
        <v>October</v>
      </c>
      <c r="AE626" s="127"/>
    </row>
    <row r="627" spans="1:31" x14ac:dyDescent="0.25">
      <c r="A627" t="s">
        <v>3761</v>
      </c>
      <c r="B627" t="s">
        <v>3527</v>
      </c>
      <c r="C627" t="s">
        <v>3284</v>
      </c>
      <c r="D627" t="s">
        <v>2518</v>
      </c>
      <c r="E627" s="2">
        <v>45580.416666666664</v>
      </c>
      <c r="F627" s="2">
        <v>45580.5</v>
      </c>
      <c r="G627" t="s">
        <v>3339</v>
      </c>
      <c r="H627" t="s">
        <v>3423</v>
      </c>
      <c r="I627" t="s">
        <v>2303</v>
      </c>
      <c r="J627" t="s">
        <v>44</v>
      </c>
      <c r="K627" t="s">
        <v>2522</v>
      </c>
      <c r="L627" t="s">
        <v>3201</v>
      </c>
      <c r="M627" t="s">
        <v>3088</v>
      </c>
      <c r="N627" t="s">
        <v>3090</v>
      </c>
      <c r="O627" t="s">
        <v>200</v>
      </c>
      <c r="P627" t="s">
        <v>3309</v>
      </c>
      <c r="Q627" t="str">
        <f t="shared" si="17"/>
        <v>October</v>
      </c>
      <c r="AE627" s="127"/>
    </row>
    <row r="628" spans="1:31" x14ac:dyDescent="0.25">
      <c r="A628" t="s">
        <v>3761</v>
      </c>
      <c r="B628" t="s">
        <v>3343</v>
      </c>
      <c r="C628" t="s">
        <v>3284</v>
      </c>
      <c r="D628" t="s">
        <v>2518</v>
      </c>
      <c r="E628" s="2">
        <v>45580.416666666664</v>
      </c>
      <c r="F628" s="2">
        <v>45580.5</v>
      </c>
      <c r="G628" t="s">
        <v>3339</v>
      </c>
      <c r="H628" t="s">
        <v>3346</v>
      </c>
      <c r="I628" t="s">
        <v>2303</v>
      </c>
      <c r="J628" t="s">
        <v>44</v>
      </c>
      <c r="K628" t="s">
        <v>2522</v>
      </c>
      <c r="L628" t="s">
        <v>3201</v>
      </c>
      <c r="M628" t="s">
        <v>3088</v>
      </c>
      <c r="N628" t="s">
        <v>3090</v>
      </c>
      <c r="O628" t="s">
        <v>200</v>
      </c>
      <c r="P628" t="s">
        <v>3309</v>
      </c>
      <c r="Q628" t="str">
        <f t="shared" si="17"/>
        <v>October</v>
      </c>
      <c r="AE628" s="127"/>
    </row>
    <row r="629" spans="1:31" x14ac:dyDescent="0.25">
      <c r="A629" t="s">
        <v>3761</v>
      </c>
      <c r="B629" t="s">
        <v>3528</v>
      </c>
      <c r="C629" t="s">
        <v>3284</v>
      </c>
      <c r="D629" t="s">
        <v>2518</v>
      </c>
      <c r="E629" s="2">
        <v>45580.416666666664</v>
      </c>
      <c r="F629" s="2">
        <v>45580.5</v>
      </c>
      <c r="G629" t="s">
        <v>3339</v>
      </c>
      <c r="H629" t="s">
        <v>3423</v>
      </c>
      <c r="I629" t="s">
        <v>2303</v>
      </c>
      <c r="J629" t="s">
        <v>44</v>
      </c>
      <c r="K629" t="s">
        <v>2522</v>
      </c>
      <c r="L629" t="s">
        <v>3201</v>
      </c>
      <c r="M629" t="s">
        <v>3088</v>
      </c>
      <c r="N629" t="s">
        <v>3090</v>
      </c>
      <c r="O629" t="s">
        <v>200</v>
      </c>
      <c r="P629" t="s">
        <v>3309</v>
      </c>
      <c r="Q629" t="str">
        <f t="shared" si="17"/>
        <v>October</v>
      </c>
      <c r="AE629" s="127"/>
    </row>
    <row r="630" spans="1:31" x14ac:dyDescent="0.25">
      <c r="A630" t="s">
        <v>3761</v>
      </c>
      <c r="B630" t="s">
        <v>3766</v>
      </c>
      <c r="C630" t="s">
        <v>3284</v>
      </c>
      <c r="D630" t="s">
        <v>2518</v>
      </c>
      <c r="E630" s="2">
        <v>45580.416666666664</v>
      </c>
      <c r="F630" s="2">
        <v>45580.5</v>
      </c>
      <c r="G630" t="s">
        <v>3339</v>
      </c>
      <c r="H630" t="s">
        <v>3346</v>
      </c>
      <c r="I630" t="s">
        <v>2303</v>
      </c>
      <c r="J630" t="s">
        <v>44</v>
      </c>
      <c r="K630" t="s">
        <v>2522</v>
      </c>
      <c r="L630" t="s">
        <v>3201</v>
      </c>
      <c r="M630" t="s">
        <v>3088</v>
      </c>
      <c r="N630" t="s">
        <v>3090</v>
      </c>
      <c r="O630" t="s">
        <v>200</v>
      </c>
      <c r="P630" t="s">
        <v>3309</v>
      </c>
      <c r="Q630" t="str">
        <f t="shared" si="17"/>
        <v>October</v>
      </c>
      <c r="AE630" s="127"/>
    </row>
    <row r="631" spans="1:31" x14ac:dyDescent="0.25">
      <c r="A631" t="s">
        <v>3761</v>
      </c>
      <c r="B631" t="s">
        <v>3417</v>
      </c>
      <c r="C631" t="s">
        <v>3284</v>
      </c>
      <c r="D631" t="s">
        <v>2518</v>
      </c>
      <c r="E631" s="2">
        <v>45580.5</v>
      </c>
      <c r="F631" s="2">
        <v>45580.541666666664</v>
      </c>
      <c r="G631" t="s">
        <v>3339</v>
      </c>
      <c r="H631" t="s">
        <v>3346</v>
      </c>
      <c r="I631" t="s">
        <v>2303</v>
      </c>
      <c r="J631" t="s">
        <v>44</v>
      </c>
      <c r="K631" t="s">
        <v>2522</v>
      </c>
      <c r="L631" t="s">
        <v>3201</v>
      </c>
      <c r="M631" t="s">
        <v>3088</v>
      </c>
      <c r="N631" t="s">
        <v>3090</v>
      </c>
      <c r="O631" t="s">
        <v>200</v>
      </c>
      <c r="P631" t="s">
        <v>3309</v>
      </c>
      <c r="Q631" t="str">
        <f t="shared" si="17"/>
        <v>October</v>
      </c>
      <c r="AE631" s="127"/>
    </row>
    <row r="632" spans="1:31" x14ac:dyDescent="0.25">
      <c r="A632" t="s">
        <v>3767</v>
      </c>
      <c r="B632" t="s">
        <v>3768</v>
      </c>
      <c r="C632" t="s">
        <v>3420</v>
      </c>
      <c r="D632" t="s">
        <v>3769</v>
      </c>
      <c r="E632" s="2">
        <v>45581.375</v>
      </c>
      <c r="F632" s="2">
        <v>45581.666666666664</v>
      </c>
      <c r="G632" t="s">
        <v>3505</v>
      </c>
      <c r="H632" t="s">
        <v>3506</v>
      </c>
      <c r="I632" t="s">
        <v>3328</v>
      </c>
      <c r="J632" t="s">
        <v>3328</v>
      </c>
      <c r="K632" t="s">
        <v>3328</v>
      </c>
      <c r="L632" t="s">
        <v>3328</v>
      </c>
      <c r="M632" t="s">
        <v>3328</v>
      </c>
      <c r="N632" t="s">
        <v>3328</v>
      </c>
      <c r="O632" t="s">
        <v>3328</v>
      </c>
      <c r="P632" t="s">
        <v>3600</v>
      </c>
      <c r="Q632" t="str">
        <f t="shared" si="17"/>
        <v>October</v>
      </c>
      <c r="AE632" s="127"/>
    </row>
    <row r="633" spans="1:31" x14ac:dyDescent="0.25">
      <c r="A633" t="s">
        <v>3767</v>
      </c>
      <c r="B633" t="s">
        <v>3601</v>
      </c>
      <c r="C633" t="s">
        <v>3284</v>
      </c>
      <c r="D633" t="s">
        <v>3769</v>
      </c>
      <c r="E633" s="2">
        <v>45581.375</v>
      </c>
      <c r="F633" s="2">
        <v>45581.666666666664</v>
      </c>
      <c r="G633" t="s">
        <v>3448</v>
      </c>
      <c r="I633" t="s">
        <v>3328</v>
      </c>
      <c r="J633" t="s">
        <v>3328</v>
      </c>
      <c r="K633" t="s">
        <v>3328</v>
      </c>
      <c r="L633" t="s">
        <v>3328</v>
      </c>
      <c r="M633" t="s">
        <v>3328</v>
      </c>
      <c r="N633" t="s">
        <v>3328</v>
      </c>
      <c r="O633" t="s">
        <v>3328</v>
      </c>
      <c r="P633" t="s">
        <v>3600</v>
      </c>
      <c r="Q633" t="str">
        <f t="shared" si="17"/>
        <v>October</v>
      </c>
      <c r="AE633" s="127"/>
    </row>
    <row r="634" spans="1:31" x14ac:dyDescent="0.25">
      <c r="A634" t="s">
        <v>3767</v>
      </c>
      <c r="B634" t="s">
        <v>3602</v>
      </c>
      <c r="C634" t="s">
        <v>3284</v>
      </c>
      <c r="D634" t="s">
        <v>3769</v>
      </c>
      <c r="E634" s="2">
        <v>45581.375</v>
      </c>
      <c r="F634" s="2">
        <v>45581.666666666664</v>
      </c>
      <c r="G634" t="s">
        <v>3361</v>
      </c>
      <c r="I634" t="s">
        <v>3328</v>
      </c>
      <c r="J634" t="s">
        <v>3328</v>
      </c>
      <c r="K634" t="s">
        <v>3328</v>
      </c>
      <c r="L634" t="s">
        <v>3328</v>
      </c>
      <c r="M634" t="s">
        <v>3328</v>
      </c>
      <c r="N634" t="s">
        <v>3328</v>
      </c>
      <c r="O634" t="s">
        <v>3328</v>
      </c>
      <c r="P634" t="s">
        <v>3600</v>
      </c>
      <c r="Q634" t="str">
        <f t="shared" si="17"/>
        <v>October</v>
      </c>
      <c r="AE634" s="127"/>
    </row>
    <row r="635" spans="1:31" x14ac:dyDescent="0.25">
      <c r="A635" t="s">
        <v>3767</v>
      </c>
      <c r="B635" t="s">
        <v>3603</v>
      </c>
      <c r="C635" t="s">
        <v>3284</v>
      </c>
      <c r="D635" t="s">
        <v>3769</v>
      </c>
      <c r="E635" s="2">
        <v>45581.375</v>
      </c>
      <c r="F635" s="2">
        <v>45581.666666666664</v>
      </c>
      <c r="G635" t="s">
        <v>3285</v>
      </c>
      <c r="I635" t="s">
        <v>3328</v>
      </c>
      <c r="J635" t="s">
        <v>3328</v>
      </c>
      <c r="K635" t="s">
        <v>3328</v>
      </c>
      <c r="L635" t="s">
        <v>3328</v>
      </c>
      <c r="M635" t="s">
        <v>3328</v>
      </c>
      <c r="N635" t="s">
        <v>3328</v>
      </c>
      <c r="O635" t="s">
        <v>3328</v>
      </c>
      <c r="P635" t="s">
        <v>3600</v>
      </c>
      <c r="Q635" t="str">
        <f t="shared" si="17"/>
        <v>October</v>
      </c>
      <c r="AE635" s="127"/>
    </row>
    <row r="636" spans="1:31" x14ac:dyDescent="0.25">
      <c r="A636" t="s">
        <v>3767</v>
      </c>
      <c r="B636" t="s">
        <v>3433</v>
      </c>
      <c r="C636" t="s">
        <v>3284</v>
      </c>
      <c r="D636" t="s">
        <v>3769</v>
      </c>
      <c r="E636" s="2">
        <v>45581.375</v>
      </c>
      <c r="F636" s="2">
        <v>45581.666666666664</v>
      </c>
      <c r="G636" t="s">
        <v>3359</v>
      </c>
      <c r="I636" t="s">
        <v>3328</v>
      </c>
      <c r="J636" t="s">
        <v>3328</v>
      </c>
      <c r="K636" t="s">
        <v>3328</v>
      </c>
      <c r="L636" t="s">
        <v>3328</v>
      </c>
      <c r="M636" t="s">
        <v>3328</v>
      </c>
      <c r="N636" t="s">
        <v>3328</v>
      </c>
      <c r="O636" t="s">
        <v>3328</v>
      </c>
      <c r="P636" t="s">
        <v>3600</v>
      </c>
      <c r="Q636" t="str">
        <f t="shared" si="17"/>
        <v>October</v>
      </c>
      <c r="AE636" s="127"/>
    </row>
    <row r="637" spans="1:31" x14ac:dyDescent="0.25">
      <c r="A637" t="s">
        <v>3770</v>
      </c>
      <c r="B637" t="s">
        <v>3771</v>
      </c>
      <c r="C637" t="s">
        <v>3420</v>
      </c>
      <c r="D637" t="s">
        <v>3335</v>
      </c>
      <c r="E637" s="2">
        <v>45582.25</v>
      </c>
      <c r="F637" s="2">
        <v>45582.291666666664</v>
      </c>
      <c r="G637" t="s">
        <v>3294</v>
      </c>
      <c r="I637" t="s">
        <v>3328</v>
      </c>
      <c r="J637" t="s">
        <v>3328</v>
      </c>
      <c r="K637" t="s">
        <v>3328</v>
      </c>
      <c r="L637" t="s">
        <v>3328</v>
      </c>
      <c r="M637" t="s">
        <v>3328</v>
      </c>
      <c r="N637" t="s">
        <v>3328</v>
      </c>
      <c r="O637" t="s">
        <v>3328</v>
      </c>
      <c r="P637" t="s">
        <v>3337</v>
      </c>
      <c r="Q637" t="str">
        <f t="shared" si="17"/>
        <v>October</v>
      </c>
      <c r="AE637" s="127"/>
    </row>
    <row r="638" spans="1:31" x14ac:dyDescent="0.25">
      <c r="A638" t="s">
        <v>3770</v>
      </c>
      <c r="B638" t="s">
        <v>3772</v>
      </c>
      <c r="C638" t="s">
        <v>3284</v>
      </c>
      <c r="D638" t="s">
        <v>3335</v>
      </c>
      <c r="E638" s="2">
        <v>45582.25</v>
      </c>
      <c r="F638" s="2">
        <v>45582.291666666664</v>
      </c>
      <c r="G638" t="s">
        <v>3294</v>
      </c>
      <c r="I638" t="s">
        <v>3328</v>
      </c>
      <c r="J638" t="s">
        <v>3328</v>
      </c>
      <c r="K638" t="s">
        <v>3328</v>
      </c>
      <c r="L638" t="s">
        <v>3328</v>
      </c>
      <c r="M638" t="s">
        <v>3328</v>
      </c>
      <c r="N638" t="s">
        <v>3328</v>
      </c>
      <c r="O638" t="s">
        <v>3328</v>
      </c>
      <c r="P638" t="s">
        <v>3337</v>
      </c>
      <c r="Q638" t="str">
        <f t="shared" si="17"/>
        <v>October</v>
      </c>
      <c r="AE638" s="127"/>
    </row>
    <row r="639" spans="1:31" x14ac:dyDescent="0.25">
      <c r="A639" t="s">
        <v>3773</v>
      </c>
      <c r="B639" t="s">
        <v>3774</v>
      </c>
      <c r="C639" t="s">
        <v>3420</v>
      </c>
      <c r="D639" t="s">
        <v>209</v>
      </c>
      <c r="E639" s="2">
        <v>45582.333333333336</v>
      </c>
      <c r="F639" s="2">
        <v>45582.666666666664</v>
      </c>
      <c r="G639" t="s">
        <v>3505</v>
      </c>
      <c r="H639" t="s">
        <v>3506</v>
      </c>
      <c r="I639" t="s">
        <v>132</v>
      </c>
      <c r="J639" t="s">
        <v>71</v>
      </c>
      <c r="K639" t="s">
        <v>214</v>
      </c>
      <c r="L639" t="s">
        <v>3189</v>
      </c>
      <c r="M639" t="s">
        <v>3088</v>
      </c>
      <c r="N639" t="s">
        <v>3103</v>
      </c>
      <c r="O639" t="s">
        <v>138</v>
      </c>
      <c r="P639" t="s">
        <v>3600</v>
      </c>
      <c r="Q639" t="str">
        <f t="shared" si="17"/>
        <v>October</v>
      </c>
      <c r="AE639" s="127"/>
    </row>
    <row r="640" spans="1:31" x14ac:dyDescent="0.25">
      <c r="A640" t="s">
        <v>3773</v>
      </c>
      <c r="B640" t="s">
        <v>3601</v>
      </c>
      <c r="C640" t="s">
        <v>3284</v>
      </c>
      <c r="D640" t="s">
        <v>209</v>
      </c>
      <c r="E640" s="2">
        <v>45582.333333333336</v>
      </c>
      <c r="F640" s="2">
        <v>45582.666666666664</v>
      </c>
      <c r="G640" t="s">
        <v>3448</v>
      </c>
      <c r="I640" t="s">
        <v>132</v>
      </c>
      <c r="J640" t="s">
        <v>71</v>
      </c>
      <c r="K640" t="s">
        <v>214</v>
      </c>
      <c r="L640" t="s">
        <v>3189</v>
      </c>
      <c r="M640" t="s">
        <v>3088</v>
      </c>
      <c r="N640" t="s">
        <v>3103</v>
      </c>
      <c r="O640" t="s">
        <v>138</v>
      </c>
      <c r="P640" t="s">
        <v>3600</v>
      </c>
      <c r="Q640" t="str">
        <f t="shared" si="17"/>
        <v>October</v>
      </c>
      <c r="AE640" s="127"/>
    </row>
    <row r="641" spans="1:31" x14ac:dyDescent="0.25">
      <c r="A641" t="s">
        <v>3773</v>
      </c>
      <c r="B641" t="s">
        <v>3602</v>
      </c>
      <c r="C641" t="s">
        <v>3284</v>
      </c>
      <c r="D641" t="s">
        <v>209</v>
      </c>
      <c r="E641" s="2">
        <v>45582.333333333336</v>
      </c>
      <c r="F641" s="2">
        <v>45582.666666666664</v>
      </c>
      <c r="G641" t="s">
        <v>3361</v>
      </c>
      <c r="I641" t="s">
        <v>132</v>
      </c>
      <c r="J641" t="s">
        <v>71</v>
      </c>
      <c r="K641" t="s">
        <v>214</v>
      </c>
      <c r="L641" t="s">
        <v>3189</v>
      </c>
      <c r="M641" t="s">
        <v>3088</v>
      </c>
      <c r="N641" t="s">
        <v>3103</v>
      </c>
      <c r="O641" t="s">
        <v>138</v>
      </c>
      <c r="P641" t="s">
        <v>3600</v>
      </c>
      <c r="Q641" t="str">
        <f t="shared" si="17"/>
        <v>October</v>
      </c>
      <c r="AE641" s="127"/>
    </row>
    <row r="642" spans="1:31" x14ac:dyDescent="0.25">
      <c r="A642" t="s">
        <v>3773</v>
      </c>
      <c r="B642" t="s">
        <v>3603</v>
      </c>
      <c r="C642" t="s">
        <v>3284</v>
      </c>
      <c r="D642" t="s">
        <v>209</v>
      </c>
      <c r="E642" s="2">
        <v>45582.333333333336</v>
      </c>
      <c r="F642" s="2">
        <v>45582.666666666664</v>
      </c>
      <c r="G642" t="s">
        <v>3285</v>
      </c>
      <c r="I642" t="s">
        <v>132</v>
      </c>
      <c r="J642" t="s">
        <v>71</v>
      </c>
      <c r="K642" t="s">
        <v>214</v>
      </c>
      <c r="L642" t="s">
        <v>3189</v>
      </c>
      <c r="M642" t="s">
        <v>3088</v>
      </c>
      <c r="N642" t="s">
        <v>3103</v>
      </c>
      <c r="O642" t="s">
        <v>138</v>
      </c>
      <c r="P642" t="s">
        <v>3600</v>
      </c>
      <c r="Q642" t="str">
        <f t="shared" ref="Q642:Q705" si="18">IF(E642&lt;&gt;"", TEXT(E642, "MMMM"), "")</f>
        <v>October</v>
      </c>
      <c r="AE642" s="127"/>
    </row>
    <row r="643" spans="1:31" x14ac:dyDescent="0.25">
      <c r="A643" t="s">
        <v>3773</v>
      </c>
      <c r="B643" t="s">
        <v>3433</v>
      </c>
      <c r="C643" t="s">
        <v>3284</v>
      </c>
      <c r="D643" t="s">
        <v>209</v>
      </c>
      <c r="E643" s="2">
        <v>45582.333333333336</v>
      </c>
      <c r="F643" s="2">
        <v>45582.666666666664</v>
      </c>
      <c r="G643" t="s">
        <v>3359</v>
      </c>
      <c r="I643" t="s">
        <v>132</v>
      </c>
      <c r="J643" t="s">
        <v>71</v>
      </c>
      <c r="K643" t="s">
        <v>214</v>
      </c>
      <c r="L643" t="s">
        <v>3189</v>
      </c>
      <c r="M643" t="s">
        <v>3088</v>
      </c>
      <c r="N643" t="s">
        <v>3103</v>
      </c>
      <c r="O643" t="s">
        <v>138</v>
      </c>
      <c r="P643" t="s">
        <v>3600</v>
      </c>
      <c r="Q643" t="str">
        <f t="shared" si="18"/>
        <v>October</v>
      </c>
      <c r="AE643" s="127"/>
    </row>
    <row r="644" spans="1:31" x14ac:dyDescent="0.25">
      <c r="A644" t="s">
        <v>3775</v>
      </c>
      <c r="B644" t="s">
        <v>3307</v>
      </c>
      <c r="C644" t="s">
        <v>3284</v>
      </c>
      <c r="D644" t="s">
        <v>2594</v>
      </c>
      <c r="E644" s="2">
        <v>45583.958333333336</v>
      </c>
      <c r="F644" s="2">
        <v>45584.291666666664</v>
      </c>
      <c r="G644" t="s">
        <v>3339</v>
      </c>
      <c r="H644" t="s">
        <v>3515</v>
      </c>
      <c r="I644" t="s">
        <v>2599</v>
      </c>
      <c r="J644" t="s">
        <v>44</v>
      </c>
      <c r="K644" t="s">
        <v>2600</v>
      </c>
      <c r="L644" t="s">
        <v>3177</v>
      </c>
      <c r="M644" t="s">
        <v>3179</v>
      </c>
      <c r="N644" t="s">
        <v>3090</v>
      </c>
      <c r="O644" t="s">
        <v>200</v>
      </c>
      <c r="P644" t="s">
        <v>3309</v>
      </c>
      <c r="Q644" t="str">
        <f t="shared" si="18"/>
        <v>October</v>
      </c>
      <c r="AE644" s="127"/>
    </row>
    <row r="645" spans="1:31" x14ac:dyDescent="0.25">
      <c r="A645" t="s">
        <v>3775</v>
      </c>
      <c r="B645" t="s">
        <v>3776</v>
      </c>
      <c r="C645" t="s">
        <v>3279</v>
      </c>
      <c r="D645" t="s">
        <v>2594</v>
      </c>
      <c r="E645" s="2">
        <v>45583.958333333336</v>
      </c>
      <c r="F645" s="2">
        <v>45584.5</v>
      </c>
      <c r="G645" t="s">
        <v>3339</v>
      </c>
      <c r="H645" t="s">
        <v>3515</v>
      </c>
      <c r="I645" t="s">
        <v>2599</v>
      </c>
      <c r="J645" t="s">
        <v>44</v>
      </c>
      <c r="K645" t="s">
        <v>2600</v>
      </c>
      <c r="L645" t="s">
        <v>3177</v>
      </c>
      <c r="M645" t="s">
        <v>3179</v>
      </c>
      <c r="N645" t="s">
        <v>3090</v>
      </c>
      <c r="O645" t="s">
        <v>200</v>
      </c>
      <c r="P645" t="s">
        <v>3309</v>
      </c>
      <c r="Q645" t="str">
        <f t="shared" si="18"/>
        <v>October</v>
      </c>
      <c r="AE645" s="127"/>
    </row>
    <row r="646" spans="1:31" x14ac:dyDescent="0.25">
      <c r="A646" t="s">
        <v>3775</v>
      </c>
      <c r="B646" t="s">
        <v>3517</v>
      </c>
      <c r="C646" t="s">
        <v>3284</v>
      </c>
      <c r="D646" t="s">
        <v>2594</v>
      </c>
      <c r="E646" s="2">
        <v>45583.958333333336</v>
      </c>
      <c r="F646" s="2">
        <v>45584.5</v>
      </c>
      <c r="G646" t="s">
        <v>3339</v>
      </c>
      <c r="H646" t="s">
        <v>3515</v>
      </c>
      <c r="I646" t="s">
        <v>2599</v>
      </c>
      <c r="J646" t="s">
        <v>44</v>
      </c>
      <c r="K646" t="s">
        <v>2600</v>
      </c>
      <c r="L646" t="s">
        <v>3177</v>
      </c>
      <c r="M646" t="s">
        <v>3179</v>
      </c>
      <c r="N646" t="s">
        <v>3090</v>
      </c>
      <c r="O646" t="s">
        <v>200</v>
      </c>
      <c r="P646" t="s">
        <v>3309</v>
      </c>
      <c r="Q646" t="str">
        <f t="shared" si="18"/>
        <v>October</v>
      </c>
      <c r="AE646" s="127"/>
    </row>
    <row r="647" spans="1:31" x14ac:dyDescent="0.25">
      <c r="A647" t="s">
        <v>3775</v>
      </c>
      <c r="B647" t="s">
        <v>3776</v>
      </c>
      <c r="C647" t="s">
        <v>3279</v>
      </c>
      <c r="D647" t="s">
        <v>2602</v>
      </c>
      <c r="E647" s="2">
        <v>45583.958333333336</v>
      </c>
      <c r="F647" s="2">
        <v>45584.5</v>
      </c>
      <c r="G647" t="s">
        <v>3339</v>
      </c>
      <c r="H647" t="s">
        <v>3515</v>
      </c>
      <c r="I647" t="s">
        <v>2599</v>
      </c>
      <c r="J647" t="s">
        <v>44</v>
      </c>
      <c r="K647" t="s">
        <v>2600</v>
      </c>
      <c r="L647" t="s">
        <v>3177</v>
      </c>
      <c r="M647" t="s">
        <v>3179</v>
      </c>
      <c r="N647" t="s">
        <v>3090</v>
      </c>
      <c r="O647" t="s">
        <v>200</v>
      </c>
      <c r="P647" t="s">
        <v>3309</v>
      </c>
      <c r="Q647" t="str">
        <f t="shared" si="18"/>
        <v>October</v>
      </c>
      <c r="AE647" s="127"/>
    </row>
    <row r="648" spans="1:31" x14ac:dyDescent="0.25">
      <c r="A648" t="s">
        <v>3777</v>
      </c>
      <c r="B648" t="s">
        <v>3307</v>
      </c>
      <c r="C648" t="s">
        <v>3284</v>
      </c>
      <c r="D648" t="s">
        <v>2198</v>
      </c>
      <c r="E648" s="2">
        <v>45584.125</v>
      </c>
      <c r="F648" s="2">
        <v>45584.291666666664</v>
      </c>
      <c r="G648" t="s">
        <v>3339</v>
      </c>
      <c r="I648" t="s">
        <v>2178</v>
      </c>
      <c r="J648" t="s">
        <v>44</v>
      </c>
      <c r="K648" t="s">
        <v>2201</v>
      </c>
      <c r="L648" t="s">
        <v>3265</v>
      </c>
      <c r="M648" t="s">
        <v>3136</v>
      </c>
      <c r="N648" t="s">
        <v>3090</v>
      </c>
      <c r="O648" t="s">
        <v>200</v>
      </c>
      <c r="P648" t="s">
        <v>3309</v>
      </c>
      <c r="Q648" t="str">
        <f t="shared" si="18"/>
        <v>October</v>
      </c>
      <c r="AE648" s="127"/>
    </row>
    <row r="649" spans="1:31" x14ac:dyDescent="0.25">
      <c r="A649" t="s">
        <v>3778</v>
      </c>
      <c r="B649" t="s">
        <v>3307</v>
      </c>
      <c r="C649" t="s">
        <v>3284</v>
      </c>
      <c r="D649" t="s">
        <v>2221</v>
      </c>
      <c r="E649" s="2">
        <v>45584.125</v>
      </c>
      <c r="F649" s="2">
        <v>45584.333333333336</v>
      </c>
      <c r="G649" t="s">
        <v>3313</v>
      </c>
      <c r="I649" t="s">
        <v>2225</v>
      </c>
      <c r="J649" t="s">
        <v>44</v>
      </c>
      <c r="K649" t="s">
        <v>603</v>
      </c>
      <c r="L649" t="s">
        <v>3157</v>
      </c>
      <c r="M649" t="s">
        <v>3136</v>
      </c>
      <c r="N649" t="s">
        <v>3119</v>
      </c>
      <c r="O649" t="s">
        <v>51</v>
      </c>
      <c r="P649" t="s">
        <v>3309</v>
      </c>
      <c r="Q649" t="str">
        <f t="shared" si="18"/>
        <v>October</v>
      </c>
      <c r="AE649" s="127"/>
    </row>
    <row r="650" spans="1:31" x14ac:dyDescent="0.25">
      <c r="A650" t="s">
        <v>3778</v>
      </c>
      <c r="B650" t="s">
        <v>3779</v>
      </c>
      <c r="C650" t="s">
        <v>3284</v>
      </c>
      <c r="D650" t="s">
        <v>2221</v>
      </c>
      <c r="E650" s="2">
        <v>45584.125</v>
      </c>
      <c r="F650" s="2">
        <v>45584.333333333336</v>
      </c>
      <c r="G650" t="s">
        <v>3313</v>
      </c>
      <c r="I650" t="s">
        <v>2225</v>
      </c>
      <c r="J650" t="s">
        <v>44</v>
      </c>
      <c r="K650" t="s">
        <v>603</v>
      </c>
      <c r="L650" t="s">
        <v>3157</v>
      </c>
      <c r="M650" t="s">
        <v>3136</v>
      </c>
      <c r="N650" t="s">
        <v>3119</v>
      </c>
      <c r="O650" t="s">
        <v>51</v>
      </c>
      <c r="P650" t="s">
        <v>3309</v>
      </c>
      <c r="Q650" t="str">
        <f t="shared" si="18"/>
        <v>October</v>
      </c>
      <c r="AE650" s="127"/>
    </row>
    <row r="651" spans="1:31" x14ac:dyDescent="0.25">
      <c r="A651" t="s">
        <v>3777</v>
      </c>
      <c r="B651" t="s">
        <v>3780</v>
      </c>
      <c r="C651" t="s">
        <v>3420</v>
      </c>
      <c r="D651" t="s">
        <v>2198</v>
      </c>
      <c r="E651" s="2">
        <v>45584.125</v>
      </c>
      <c r="F651" s="2">
        <v>45584.541666666664</v>
      </c>
      <c r="G651" t="s">
        <v>3339</v>
      </c>
      <c r="H651" t="s">
        <v>3663</v>
      </c>
      <c r="I651" t="s">
        <v>2178</v>
      </c>
      <c r="J651" t="s">
        <v>44</v>
      </c>
      <c r="K651" t="s">
        <v>2201</v>
      </c>
      <c r="L651" t="s">
        <v>3265</v>
      </c>
      <c r="M651" t="s">
        <v>3136</v>
      </c>
      <c r="N651" t="s">
        <v>3090</v>
      </c>
      <c r="O651" t="s">
        <v>200</v>
      </c>
      <c r="P651" t="s">
        <v>3309</v>
      </c>
      <c r="Q651" t="str">
        <f t="shared" si="18"/>
        <v>October</v>
      </c>
      <c r="AE651" s="127"/>
    </row>
    <row r="652" spans="1:31" x14ac:dyDescent="0.25">
      <c r="A652" t="s">
        <v>3777</v>
      </c>
      <c r="B652" t="s">
        <v>3311</v>
      </c>
      <c r="C652" t="s">
        <v>3284</v>
      </c>
      <c r="D652" t="s">
        <v>2198</v>
      </c>
      <c r="E652" s="2">
        <v>45584.125</v>
      </c>
      <c r="F652" s="2">
        <v>45584.541666666664</v>
      </c>
      <c r="G652" t="s">
        <v>3339</v>
      </c>
      <c r="I652" t="s">
        <v>2178</v>
      </c>
      <c r="J652" t="s">
        <v>44</v>
      </c>
      <c r="K652" t="s">
        <v>2201</v>
      </c>
      <c r="L652" t="s">
        <v>3265</v>
      </c>
      <c r="M652" t="s">
        <v>3136</v>
      </c>
      <c r="N652" t="s">
        <v>3090</v>
      </c>
      <c r="O652" t="s">
        <v>200</v>
      </c>
      <c r="P652" t="s">
        <v>3309</v>
      </c>
      <c r="Q652" t="str">
        <f t="shared" si="18"/>
        <v>October</v>
      </c>
      <c r="AE652" s="127"/>
    </row>
    <row r="653" spans="1:31" x14ac:dyDescent="0.25">
      <c r="A653" t="s">
        <v>3778</v>
      </c>
      <c r="B653" t="s">
        <v>3781</v>
      </c>
      <c r="C653" t="s">
        <v>3520</v>
      </c>
      <c r="D653" t="s">
        <v>2209</v>
      </c>
      <c r="E653" s="2">
        <v>45584.125</v>
      </c>
      <c r="F653" s="2">
        <v>45584.583333333336</v>
      </c>
      <c r="G653" t="s">
        <v>3313</v>
      </c>
      <c r="H653" t="s">
        <v>3566</v>
      </c>
      <c r="I653" t="s">
        <v>2206</v>
      </c>
      <c r="J653" t="s">
        <v>44</v>
      </c>
      <c r="K653" t="s">
        <v>603</v>
      </c>
      <c r="L653" t="s">
        <v>3245</v>
      </c>
      <c r="M653" t="s">
        <v>3129</v>
      </c>
      <c r="N653" t="s">
        <v>3119</v>
      </c>
      <c r="O653" t="s">
        <v>51</v>
      </c>
      <c r="P653" t="s">
        <v>3309</v>
      </c>
      <c r="Q653" t="str">
        <f t="shared" si="18"/>
        <v>October</v>
      </c>
      <c r="AE653" s="127"/>
    </row>
    <row r="654" spans="1:31" x14ac:dyDescent="0.25">
      <c r="A654" t="s">
        <v>3778</v>
      </c>
      <c r="B654" t="s">
        <v>3781</v>
      </c>
      <c r="C654" t="s">
        <v>3520</v>
      </c>
      <c r="D654" t="s">
        <v>2221</v>
      </c>
      <c r="E654" s="2">
        <v>45584.125</v>
      </c>
      <c r="F654" s="2">
        <v>45584.583333333336</v>
      </c>
      <c r="G654" t="s">
        <v>3313</v>
      </c>
      <c r="H654" t="s">
        <v>3566</v>
      </c>
      <c r="I654" t="s">
        <v>2225</v>
      </c>
      <c r="J654" t="s">
        <v>44</v>
      </c>
      <c r="K654" t="s">
        <v>603</v>
      </c>
      <c r="L654" t="s">
        <v>3157</v>
      </c>
      <c r="M654" t="s">
        <v>3136</v>
      </c>
      <c r="N654" t="s">
        <v>3119</v>
      </c>
      <c r="O654" t="s">
        <v>51</v>
      </c>
      <c r="P654" t="s">
        <v>3309</v>
      </c>
      <c r="Q654" t="str">
        <f t="shared" si="18"/>
        <v>October</v>
      </c>
      <c r="AE654" s="127"/>
    </row>
    <row r="655" spans="1:31" x14ac:dyDescent="0.25">
      <c r="A655" t="s">
        <v>3778</v>
      </c>
      <c r="B655" t="s">
        <v>3311</v>
      </c>
      <c r="C655" t="s">
        <v>3284</v>
      </c>
      <c r="D655" t="s">
        <v>2221</v>
      </c>
      <c r="E655" s="2">
        <v>45584.125</v>
      </c>
      <c r="F655" s="2">
        <v>45584.583333333336</v>
      </c>
      <c r="G655" t="s">
        <v>3313</v>
      </c>
      <c r="I655" t="s">
        <v>2225</v>
      </c>
      <c r="J655" t="s">
        <v>44</v>
      </c>
      <c r="K655" t="s">
        <v>603</v>
      </c>
      <c r="L655" t="s">
        <v>3157</v>
      </c>
      <c r="M655" t="s">
        <v>3136</v>
      </c>
      <c r="N655" t="s">
        <v>3119</v>
      </c>
      <c r="O655" t="s">
        <v>51</v>
      </c>
      <c r="P655" t="s">
        <v>3309</v>
      </c>
      <c r="Q655" t="str">
        <f t="shared" si="18"/>
        <v>October</v>
      </c>
      <c r="AE655" s="127"/>
    </row>
    <row r="656" spans="1:31" x14ac:dyDescent="0.25">
      <c r="A656" t="s">
        <v>3778</v>
      </c>
      <c r="B656" t="s">
        <v>3781</v>
      </c>
      <c r="C656" t="s">
        <v>3520</v>
      </c>
      <c r="D656" t="s">
        <v>2228</v>
      </c>
      <c r="E656" s="2">
        <v>45584.125</v>
      </c>
      <c r="F656" s="2">
        <v>45584.583333333336</v>
      </c>
      <c r="G656" t="s">
        <v>3313</v>
      </c>
      <c r="H656" t="s">
        <v>3566</v>
      </c>
      <c r="I656" t="s">
        <v>2225</v>
      </c>
      <c r="J656" t="s">
        <v>44</v>
      </c>
      <c r="K656" t="s">
        <v>603</v>
      </c>
      <c r="L656" t="s">
        <v>3157</v>
      </c>
      <c r="M656" t="s">
        <v>3136</v>
      </c>
      <c r="N656" t="s">
        <v>3119</v>
      </c>
      <c r="O656" t="s">
        <v>51</v>
      </c>
      <c r="P656" t="s">
        <v>3309</v>
      </c>
      <c r="Q656" t="str">
        <f t="shared" si="18"/>
        <v>October</v>
      </c>
      <c r="AE656" s="127"/>
    </row>
    <row r="657" spans="1:31" x14ac:dyDescent="0.25">
      <c r="A657" t="s">
        <v>3778</v>
      </c>
      <c r="B657" t="s">
        <v>3781</v>
      </c>
      <c r="C657" t="s">
        <v>3520</v>
      </c>
      <c r="D657" t="s">
        <v>2230</v>
      </c>
      <c r="E657" s="2">
        <v>45584.125</v>
      </c>
      <c r="F657" s="2">
        <v>45584.583333333336</v>
      </c>
      <c r="G657" t="s">
        <v>3313</v>
      </c>
      <c r="H657" t="s">
        <v>3566</v>
      </c>
      <c r="I657" t="s">
        <v>2225</v>
      </c>
      <c r="J657" t="s">
        <v>44</v>
      </c>
      <c r="K657" t="s">
        <v>603</v>
      </c>
      <c r="L657" t="s">
        <v>3157</v>
      </c>
      <c r="M657" t="s">
        <v>3136</v>
      </c>
      <c r="N657" t="s">
        <v>3119</v>
      </c>
      <c r="O657" t="s">
        <v>51</v>
      </c>
      <c r="P657" t="s">
        <v>3309</v>
      </c>
      <c r="Q657" t="str">
        <f t="shared" si="18"/>
        <v>October</v>
      </c>
      <c r="AE657" s="127"/>
    </row>
    <row r="658" spans="1:31" x14ac:dyDescent="0.25">
      <c r="A658" t="s">
        <v>3778</v>
      </c>
      <c r="B658" t="s">
        <v>3781</v>
      </c>
      <c r="C658" t="s">
        <v>3520</v>
      </c>
      <c r="D658" t="s">
        <v>2237</v>
      </c>
      <c r="E658" s="2">
        <v>45584.125</v>
      </c>
      <c r="F658" s="2">
        <v>45584.583333333336</v>
      </c>
      <c r="G658" t="s">
        <v>3313</v>
      </c>
      <c r="H658" t="s">
        <v>3566</v>
      </c>
      <c r="I658" t="s">
        <v>2225</v>
      </c>
      <c r="J658" t="s">
        <v>44</v>
      </c>
      <c r="K658" t="s">
        <v>603</v>
      </c>
      <c r="L658" t="s">
        <v>3157</v>
      </c>
      <c r="M658" t="s">
        <v>3136</v>
      </c>
      <c r="N658" t="s">
        <v>3119</v>
      </c>
      <c r="O658" t="s">
        <v>51</v>
      </c>
      <c r="P658" t="s">
        <v>3309</v>
      </c>
      <c r="Q658" t="str">
        <f t="shared" si="18"/>
        <v>October</v>
      </c>
      <c r="AE658" s="127"/>
    </row>
    <row r="659" spans="1:31" x14ac:dyDescent="0.25">
      <c r="A659" t="s">
        <v>3778</v>
      </c>
      <c r="B659" t="s">
        <v>3781</v>
      </c>
      <c r="C659" t="s">
        <v>3520</v>
      </c>
      <c r="D659" t="s">
        <v>2308</v>
      </c>
      <c r="E659" s="2">
        <v>45584.125</v>
      </c>
      <c r="F659" s="2">
        <v>45584.583333333336</v>
      </c>
      <c r="G659" t="s">
        <v>3313</v>
      </c>
      <c r="H659" t="s">
        <v>3566</v>
      </c>
      <c r="I659" t="s">
        <v>2311</v>
      </c>
      <c r="J659" t="s">
        <v>44</v>
      </c>
      <c r="K659" t="s">
        <v>603</v>
      </c>
      <c r="L659" t="s">
        <v>3201</v>
      </c>
      <c r="M659" t="s">
        <v>3088</v>
      </c>
      <c r="N659" t="s">
        <v>3101</v>
      </c>
      <c r="O659" t="s">
        <v>200</v>
      </c>
      <c r="P659" t="s">
        <v>3309</v>
      </c>
      <c r="Q659" t="str">
        <f t="shared" si="18"/>
        <v>October</v>
      </c>
      <c r="AE659" s="127"/>
    </row>
    <row r="660" spans="1:31" x14ac:dyDescent="0.25">
      <c r="A660" t="s">
        <v>3778</v>
      </c>
      <c r="B660" t="s">
        <v>3781</v>
      </c>
      <c r="C660" t="s">
        <v>3520</v>
      </c>
      <c r="D660" t="s">
        <v>2587</v>
      </c>
      <c r="E660" s="2">
        <v>45584.125</v>
      </c>
      <c r="F660" s="2">
        <v>45584.583333333336</v>
      </c>
      <c r="G660" t="s">
        <v>3313</v>
      </c>
      <c r="H660" t="s">
        <v>3566</v>
      </c>
      <c r="I660" t="s">
        <v>2569</v>
      </c>
      <c r="J660" t="s">
        <v>44</v>
      </c>
      <c r="K660" t="s">
        <v>2570</v>
      </c>
      <c r="L660" t="s">
        <v>3151</v>
      </c>
      <c r="M660" t="s">
        <v>3206</v>
      </c>
      <c r="N660" t="s">
        <v>3119</v>
      </c>
      <c r="O660" t="s">
        <v>51</v>
      </c>
      <c r="P660" t="s">
        <v>3309</v>
      </c>
      <c r="Q660" t="str">
        <f t="shared" si="18"/>
        <v>October</v>
      </c>
      <c r="AE660" s="127"/>
    </row>
    <row r="661" spans="1:31" x14ac:dyDescent="0.25">
      <c r="A661" t="s">
        <v>3778</v>
      </c>
      <c r="B661" t="s">
        <v>3781</v>
      </c>
      <c r="C661" t="s">
        <v>3520</v>
      </c>
      <c r="D661" t="s">
        <v>2757</v>
      </c>
      <c r="E661" s="2">
        <v>45584.125</v>
      </c>
      <c r="F661" s="2">
        <v>45584.583333333336</v>
      </c>
      <c r="G661" t="s">
        <v>3313</v>
      </c>
      <c r="H661" t="s">
        <v>3566</v>
      </c>
      <c r="I661" t="s">
        <v>1352</v>
      </c>
      <c r="J661" t="s">
        <v>44</v>
      </c>
      <c r="K661" t="s">
        <v>603</v>
      </c>
      <c r="L661" t="s">
        <v>3157</v>
      </c>
      <c r="M661" t="s">
        <v>3136</v>
      </c>
      <c r="N661" t="s">
        <v>3119</v>
      </c>
      <c r="O661" t="s">
        <v>546</v>
      </c>
      <c r="P661" t="s">
        <v>3309</v>
      </c>
      <c r="Q661" t="str">
        <f t="shared" si="18"/>
        <v>October</v>
      </c>
      <c r="AE661" s="127"/>
    </row>
    <row r="662" spans="1:31" x14ac:dyDescent="0.25">
      <c r="A662" t="s">
        <v>3782</v>
      </c>
      <c r="B662" t="s">
        <v>3307</v>
      </c>
      <c r="C662" t="s">
        <v>3284</v>
      </c>
      <c r="D662" t="s">
        <v>2749</v>
      </c>
      <c r="E662" s="2">
        <v>45584.25</v>
      </c>
      <c r="F662" s="2">
        <v>45584.333333333336</v>
      </c>
      <c r="G662" t="s">
        <v>3313</v>
      </c>
      <c r="I662" t="s">
        <v>2743</v>
      </c>
      <c r="J662" t="s">
        <v>44</v>
      </c>
      <c r="K662" t="s">
        <v>603</v>
      </c>
      <c r="L662" t="s">
        <v>3134</v>
      </c>
      <c r="M662" t="s">
        <v>3136</v>
      </c>
      <c r="N662" t="s">
        <v>3119</v>
      </c>
      <c r="O662" t="s">
        <v>51</v>
      </c>
      <c r="P662" t="s">
        <v>3309</v>
      </c>
      <c r="Q662" t="str">
        <f t="shared" si="18"/>
        <v>October</v>
      </c>
      <c r="AE662" s="127"/>
    </row>
    <row r="663" spans="1:31" x14ac:dyDescent="0.25">
      <c r="A663" t="s">
        <v>3783</v>
      </c>
      <c r="B663" t="s">
        <v>3307</v>
      </c>
      <c r="C663" t="s">
        <v>3284</v>
      </c>
      <c r="D663" t="s">
        <v>2327</v>
      </c>
      <c r="E663" s="2">
        <v>45584.25</v>
      </c>
      <c r="F663" s="2">
        <v>45584.375</v>
      </c>
      <c r="G663" t="s">
        <v>3339</v>
      </c>
      <c r="I663" t="s">
        <v>1072</v>
      </c>
      <c r="J663" t="s">
        <v>44</v>
      </c>
      <c r="K663" t="s">
        <v>603</v>
      </c>
      <c r="L663" t="s">
        <v>3086</v>
      </c>
      <c r="M663" t="s">
        <v>3088</v>
      </c>
      <c r="N663" t="s">
        <v>3090</v>
      </c>
      <c r="O663" t="s">
        <v>200</v>
      </c>
      <c r="P663" t="s">
        <v>3309</v>
      </c>
      <c r="Q663" t="str">
        <f t="shared" si="18"/>
        <v>October</v>
      </c>
      <c r="AE663" s="127"/>
    </row>
    <row r="664" spans="1:31" x14ac:dyDescent="0.25">
      <c r="A664" t="s">
        <v>3782</v>
      </c>
      <c r="B664" t="s">
        <v>3784</v>
      </c>
      <c r="C664" t="s">
        <v>3520</v>
      </c>
      <c r="D664" t="s">
        <v>2749</v>
      </c>
      <c r="E664" s="2">
        <v>45584.25</v>
      </c>
      <c r="F664" s="2">
        <v>45584.583333333336</v>
      </c>
      <c r="G664" t="s">
        <v>3313</v>
      </c>
      <c r="H664" t="s">
        <v>3566</v>
      </c>
      <c r="I664" t="s">
        <v>2743</v>
      </c>
      <c r="J664" t="s">
        <v>44</v>
      </c>
      <c r="K664" t="s">
        <v>603</v>
      </c>
      <c r="L664" t="s">
        <v>3134</v>
      </c>
      <c r="M664" t="s">
        <v>3136</v>
      </c>
      <c r="N664" t="s">
        <v>3119</v>
      </c>
      <c r="O664" t="s">
        <v>51</v>
      </c>
      <c r="P664" t="s">
        <v>3309</v>
      </c>
      <c r="Q664" t="str">
        <f t="shared" si="18"/>
        <v>October</v>
      </c>
      <c r="AE664" s="127"/>
    </row>
    <row r="665" spans="1:31" x14ac:dyDescent="0.25">
      <c r="A665" t="s">
        <v>3782</v>
      </c>
      <c r="B665" t="s">
        <v>3567</v>
      </c>
      <c r="C665" t="s">
        <v>3284</v>
      </c>
      <c r="D665" t="s">
        <v>2749</v>
      </c>
      <c r="E665" s="2">
        <v>45584.25</v>
      </c>
      <c r="F665" s="2">
        <v>45584.583333333336</v>
      </c>
      <c r="G665" t="s">
        <v>3313</v>
      </c>
      <c r="I665" t="s">
        <v>2743</v>
      </c>
      <c r="J665" t="s">
        <v>44</v>
      </c>
      <c r="K665" t="s">
        <v>603</v>
      </c>
      <c r="L665" t="s">
        <v>3134</v>
      </c>
      <c r="M665" t="s">
        <v>3136</v>
      </c>
      <c r="N665" t="s">
        <v>3119</v>
      </c>
      <c r="O665" t="s">
        <v>51</v>
      </c>
      <c r="P665" t="s">
        <v>3309</v>
      </c>
      <c r="Q665" t="str">
        <f t="shared" si="18"/>
        <v>October</v>
      </c>
      <c r="AE665" s="127"/>
    </row>
    <row r="666" spans="1:31" x14ac:dyDescent="0.25">
      <c r="A666" t="s">
        <v>3783</v>
      </c>
      <c r="B666" t="s">
        <v>3785</v>
      </c>
      <c r="C666" t="s">
        <v>3279</v>
      </c>
      <c r="D666" t="s">
        <v>2327</v>
      </c>
      <c r="E666" s="2">
        <v>45584.25</v>
      </c>
      <c r="F666" s="2">
        <v>45584.625</v>
      </c>
      <c r="G666" t="s">
        <v>3339</v>
      </c>
      <c r="H666" t="s">
        <v>3340</v>
      </c>
      <c r="I666" t="s">
        <v>1072</v>
      </c>
      <c r="J666" t="s">
        <v>44</v>
      </c>
      <c r="K666" t="s">
        <v>603</v>
      </c>
      <c r="L666" t="s">
        <v>3086</v>
      </c>
      <c r="M666" t="s">
        <v>3088</v>
      </c>
      <c r="N666" t="s">
        <v>3090</v>
      </c>
      <c r="O666" t="s">
        <v>200</v>
      </c>
      <c r="P666" t="s">
        <v>3309</v>
      </c>
      <c r="Q666" t="str">
        <f t="shared" si="18"/>
        <v>October</v>
      </c>
      <c r="AE666" s="127"/>
    </row>
    <row r="667" spans="1:31" x14ac:dyDescent="0.25">
      <c r="A667" t="s">
        <v>3783</v>
      </c>
      <c r="B667" t="s">
        <v>3311</v>
      </c>
      <c r="C667" t="s">
        <v>3284</v>
      </c>
      <c r="D667" t="s">
        <v>2327</v>
      </c>
      <c r="E667" s="2">
        <v>45584.25</v>
      </c>
      <c r="F667" s="2">
        <v>45584.625</v>
      </c>
      <c r="G667" t="s">
        <v>3339</v>
      </c>
      <c r="I667" t="s">
        <v>1072</v>
      </c>
      <c r="J667" t="s">
        <v>44</v>
      </c>
      <c r="K667" t="s">
        <v>603</v>
      </c>
      <c r="L667" t="s">
        <v>3086</v>
      </c>
      <c r="M667" t="s">
        <v>3088</v>
      </c>
      <c r="N667" t="s">
        <v>3090</v>
      </c>
      <c r="O667" t="s">
        <v>200</v>
      </c>
      <c r="P667" t="s">
        <v>3309</v>
      </c>
      <c r="Q667" t="str">
        <f t="shared" si="18"/>
        <v>October</v>
      </c>
      <c r="AE667" s="127"/>
    </row>
    <row r="668" spans="1:31" x14ac:dyDescent="0.25">
      <c r="A668" t="s">
        <v>3786</v>
      </c>
      <c r="B668" t="s">
        <v>3787</v>
      </c>
      <c r="C668" t="s">
        <v>3420</v>
      </c>
      <c r="D668" t="s">
        <v>532</v>
      </c>
      <c r="E668" s="2">
        <v>45584.25</v>
      </c>
      <c r="F668" s="2">
        <v>45586.583333333336</v>
      </c>
      <c r="G668" t="s">
        <v>3280</v>
      </c>
      <c r="H668" t="s">
        <v>3281</v>
      </c>
      <c r="I668" t="s">
        <v>429</v>
      </c>
      <c r="J668" t="s">
        <v>44</v>
      </c>
      <c r="K668" t="s">
        <v>535</v>
      </c>
      <c r="L668" t="s">
        <v>3189</v>
      </c>
      <c r="M668" t="s">
        <v>3088</v>
      </c>
      <c r="N668" t="s">
        <v>3103</v>
      </c>
      <c r="O668" t="s">
        <v>138</v>
      </c>
      <c r="P668" t="s">
        <v>3329</v>
      </c>
      <c r="Q668" t="str">
        <f t="shared" si="18"/>
        <v>October</v>
      </c>
      <c r="AE668" s="127"/>
    </row>
    <row r="669" spans="1:31" x14ac:dyDescent="0.25">
      <c r="A669" t="s">
        <v>3786</v>
      </c>
      <c r="B669" t="s">
        <v>3302</v>
      </c>
      <c r="C669" t="s">
        <v>3284</v>
      </c>
      <c r="D669" t="s">
        <v>532</v>
      </c>
      <c r="E669" s="2">
        <v>45584.25</v>
      </c>
      <c r="F669" s="2">
        <v>45586.583333333336</v>
      </c>
      <c r="G669" t="s">
        <v>3285</v>
      </c>
      <c r="I669" t="s">
        <v>429</v>
      </c>
      <c r="J669" t="s">
        <v>44</v>
      </c>
      <c r="K669" t="s">
        <v>535</v>
      </c>
      <c r="L669" t="s">
        <v>3189</v>
      </c>
      <c r="M669" t="s">
        <v>3088</v>
      </c>
      <c r="N669" t="s">
        <v>3103</v>
      </c>
      <c r="O669" t="s">
        <v>138</v>
      </c>
      <c r="P669" t="s">
        <v>3329</v>
      </c>
      <c r="Q669" t="str">
        <f t="shared" si="18"/>
        <v>October</v>
      </c>
      <c r="AE669" s="127"/>
    </row>
    <row r="670" spans="1:31" x14ac:dyDescent="0.25">
      <c r="A670" t="s">
        <v>3786</v>
      </c>
      <c r="B670" t="s">
        <v>3382</v>
      </c>
      <c r="C670" t="s">
        <v>3284</v>
      </c>
      <c r="D670" t="s">
        <v>532</v>
      </c>
      <c r="E670" s="2">
        <v>45584.25</v>
      </c>
      <c r="F670" s="2">
        <v>45586.583333333336</v>
      </c>
      <c r="G670" t="s">
        <v>3288</v>
      </c>
      <c r="I670" t="s">
        <v>429</v>
      </c>
      <c r="J670" t="s">
        <v>44</v>
      </c>
      <c r="K670" t="s">
        <v>535</v>
      </c>
      <c r="L670" t="s">
        <v>3189</v>
      </c>
      <c r="M670" t="s">
        <v>3088</v>
      </c>
      <c r="N670" t="s">
        <v>3103</v>
      </c>
      <c r="O670" t="s">
        <v>138</v>
      </c>
      <c r="P670" t="s">
        <v>3329</v>
      </c>
      <c r="Q670" t="str">
        <f t="shared" si="18"/>
        <v>October</v>
      </c>
      <c r="AE670" s="127"/>
    </row>
    <row r="671" spans="1:31" x14ac:dyDescent="0.25">
      <c r="A671" t="s">
        <v>3786</v>
      </c>
      <c r="B671" t="s">
        <v>3433</v>
      </c>
      <c r="C671" t="s">
        <v>3284</v>
      </c>
      <c r="D671" t="s">
        <v>532</v>
      </c>
      <c r="E671" s="2">
        <v>45584.25</v>
      </c>
      <c r="F671" s="2">
        <v>45586.583333333336</v>
      </c>
      <c r="G671" t="s">
        <v>3359</v>
      </c>
      <c r="I671" t="s">
        <v>429</v>
      </c>
      <c r="J671" t="s">
        <v>44</v>
      </c>
      <c r="K671" t="s">
        <v>535</v>
      </c>
      <c r="L671" t="s">
        <v>3189</v>
      </c>
      <c r="M671" t="s">
        <v>3088</v>
      </c>
      <c r="N671" t="s">
        <v>3103</v>
      </c>
      <c r="O671" t="s">
        <v>138</v>
      </c>
      <c r="P671" t="s">
        <v>3329</v>
      </c>
      <c r="Q671" t="str">
        <f t="shared" si="18"/>
        <v>October</v>
      </c>
      <c r="AE671" s="127"/>
    </row>
    <row r="672" spans="1:31" x14ac:dyDescent="0.25">
      <c r="A672" t="s">
        <v>3786</v>
      </c>
      <c r="B672" t="s">
        <v>3299</v>
      </c>
      <c r="C672" t="s">
        <v>3284</v>
      </c>
      <c r="D672" t="s">
        <v>532</v>
      </c>
      <c r="E672" s="2">
        <v>45584.25</v>
      </c>
      <c r="F672" s="2">
        <v>45586.583333333336</v>
      </c>
      <c r="G672" t="s">
        <v>3300</v>
      </c>
      <c r="I672" t="s">
        <v>429</v>
      </c>
      <c r="J672" t="s">
        <v>44</v>
      </c>
      <c r="K672" t="s">
        <v>535</v>
      </c>
      <c r="L672" t="s">
        <v>3189</v>
      </c>
      <c r="M672" t="s">
        <v>3088</v>
      </c>
      <c r="N672" t="s">
        <v>3103</v>
      </c>
      <c r="O672" t="s">
        <v>138</v>
      </c>
      <c r="P672" t="s">
        <v>3329</v>
      </c>
      <c r="Q672" t="str">
        <f t="shared" si="18"/>
        <v>October</v>
      </c>
      <c r="AE672" s="127"/>
    </row>
    <row r="673" spans="1:31" x14ac:dyDescent="0.25">
      <c r="A673" t="s">
        <v>3786</v>
      </c>
      <c r="B673" t="s">
        <v>3538</v>
      </c>
      <c r="C673" t="s">
        <v>3284</v>
      </c>
      <c r="D673" t="s">
        <v>532</v>
      </c>
      <c r="E673" s="2">
        <v>45584.25</v>
      </c>
      <c r="F673" s="2">
        <v>45586.583333333336</v>
      </c>
      <c r="G673" t="s">
        <v>3539</v>
      </c>
      <c r="I673" t="s">
        <v>429</v>
      </c>
      <c r="J673" t="s">
        <v>44</v>
      </c>
      <c r="K673" t="s">
        <v>535</v>
      </c>
      <c r="L673" t="s">
        <v>3189</v>
      </c>
      <c r="M673" t="s">
        <v>3088</v>
      </c>
      <c r="N673" t="s">
        <v>3103</v>
      </c>
      <c r="O673" t="s">
        <v>138</v>
      </c>
      <c r="P673" t="s">
        <v>3329</v>
      </c>
      <c r="Q673" t="str">
        <f t="shared" si="18"/>
        <v>October</v>
      </c>
      <c r="AE673" s="127"/>
    </row>
    <row r="674" spans="1:31" x14ac:dyDescent="0.25">
      <c r="A674" t="s">
        <v>3786</v>
      </c>
      <c r="B674" t="s">
        <v>3540</v>
      </c>
      <c r="C674" t="s">
        <v>3284</v>
      </c>
      <c r="D674" t="s">
        <v>532</v>
      </c>
      <c r="E674" s="2">
        <v>45584.25</v>
      </c>
      <c r="F674" s="2">
        <v>45586.583333333336</v>
      </c>
      <c r="G674" t="s">
        <v>3541</v>
      </c>
      <c r="I674" t="s">
        <v>429</v>
      </c>
      <c r="J674" t="s">
        <v>44</v>
      </c>
      <c r="K674" t="s">
        <v>535</v>
      </c>
      <c r="L674" t="s">
        <v>3189</v>
      </c>
      <c r="M674" t="s">
        <v>3088</v>
      </c>
      <c r="N674" t="s">
        <v>3103</v>
      </c>
      <c r="O674" t="s">
        <v>138</v>
      </c>
      <c r="P674" t="s">
        <v>3329</v>
      </c>
      <c r="Q674" t="str">
        <f t="shared" si="18"/>
        <v>October</v>
      </c>
      <c r="AE674" s="127"/>
    </row>
    <row r="675" spans="1:31" x14ac:dyDescent="0.25">
      <c r="A675" t="s">
        <v>3786</v>
      </c>
      <c r="B675" t="s">
        <v>3787</v>
      </c>
      <c r="C675" t="s">
        <v>3420</v>
      </c>
      <c r="D675" t="s">
        <v>569</v>
      </c>
      <c r="E675" s="2">
        <v>45584.25</v>
      </c>
      <c r="F675" s="2">
        <v>45586.583333333336</v>
      </c>
      <c r="G675" t="s">
        <v>3280</v>
      </c>
      <c r="H675" t="s">
        <v>3281</v>
      </c>
      <c r="I675" t="s">
        <v>429</v>
      </c>
      <c r="J675" t="s">
        <v>44</v>
      </c>
      <c r="K675" t="s">
        <v>535</v>
      </c>
      <c r="L675" t="s">
        <v>3189</v>
      </c>
      <c r="M675" t="s">
        <v>3088</v>
      </c>
      <c r="N675" t="s">
        <v>3103</v>
      </c>
      <c r="O675" t="s">
        <v>138</v>
      </c>
      <c r="P675" t="s">
        <v>3329</v>
      </c>
      <c r="Q675" t="str">
        <f t="shared" si="18"/>
        <v>October</v>
      </c>
      <c r="AE675" s="127"/>
    </row>
    <row r="676" spans="1:31" x14ac:dyDescent="0.25">
      <c r="A676" t="s">
        <v>3775</v>
      </c>
      <c r="B676" t="s">
        <v>3343</v>
      </c>
      <c r="C676" t="s">
        <v>3284</v>
      </c>
      <c r="D676" t="s">
        <v>2594</v>
      </c>
      <c r="E676" s="2">
        <v>45584.291666666664</v>
      </c>
      <c r="F676" s="2">
        <v>45584.458333333336</v>
      </c>
      <c r="G676" t="s">
        <v>3339</v>
      </c>
      <c r="H676" t="s">
        <v>3515</v>
      </c>
      <c r="I676" t="s">
        <v>2599</v>
      </c>
      <c r="J676" t="s">
        <v>44</v>
      </c>
      <c r="K676" t="s">
        <v>2600</v>
      </c>
      <c r="L676" t="s">
        <v>3177</v>
      </c>
      <c r="M676" t="s">
        <v>3179</v>
      </c>
      <c r="N676" t="s">
        <v>3090</v>
      </c>
      <c r="O676" t="s">
        <v>200</v>
      </c>
      <c r="P676" t="s">
        <v>3309</v>
      </c>
      <c r="Q676" t="str">
        <f t="shared" si="18"/>
        <v>October</v>
      </c>
      <c r="AE676" s="127"/>
    </row>
    <row r="677" spans="1:31" x14ac:dyDescent="0.25">
      <c r="A677" t="s">
        <v>3777</v>
      </c>
      <c r="B677" t="s">
        <v>3788</v>
      </c>
      <c r="C677" t="s">
        <v>3284</v>
      </c>
      <c r="D677" t="s">
        <v>2198</v>
      </c>
      <c r="E677" s="2">
        <v>45584.291666666664</v>
      </c>
      <c r="F677" s="2">
        <v>45584.5</v>
      </c>
      <c r="G677" t="s">
        <v>3339</v>
      </c>
      <c r="I677" t="s">
        <v>2178</v>
      </c>
      <c r="J677" t="s">
        <v>44</v>
      </c>
      <c r="K677" t="s">
        <v>2201</v>
      </c>
      <c r="L677" t="s">
        <v>3265</v>
      </c>
      <c r="M677" t="s">
        <v>3136</v>
      </c>
      <c r="N677" t="s">
        <v>3090</v>
      </c>
      <c r="O677" t="s">
        <v>200</v>
      </c>
      <c r="P677" t="s">
        <v>3309</v>
      </c>
      <c r="Q677" t="str">
        <f t="shared" si="18"/>
        <v>October</v>
      </c>
      <c r="AE677" s="127"/>
    </row>
    <row r="678" spans="1:31" x14ac:dyDescent="0.25">
      <c r="A678" t="s">
        <v>3777</v>
      </c>
      <c r="B678" t="s">
        <v>3521</v>
      </c>
      <c r="C678" t="s">
        <v>3284</v>
      </c>
      <c r="D678" t="s">
        <v>2198</v>
      </c>
      <c r="E678" s="2">
        <v>45584.291666666664</v>
      </c>
      <c r="F678" s="2">
        <v>45584.5</v>
      </c>
      <c r="G678" t="s">
        <v>3339</v>
      </c>
      <c r="I678" t="s">
        <v>2178</v>
      </c>
      <c r="J678" t="s">
        <v>44</v>
      </c>
      <c r="K678" t="s">
        <v>2201</v>
      </c>
      <c r="L678" t="s">
        <v>3265</v>
      </c>
      <c r="M678" t="s">
        <v>3136</v>
      </c>
      <c r="N678" t="s">
        <v>3090</v>
      </c>
      <c r="O678" t="s">
        <v>200</v>
      </c>
      <c r="P678" t="s">
        <v>3309</v>
      </c>
      <c r="Q678" t="str">
        <f t="shared" si="18"/>
        <v>October</v>
      </c>
      <c r="AE678" s="127"/>
    </row>
    <row r="679" spans="1:31" x14ac:dyDescent="0.25">
      <c r="A679" t="s">
        <v>3777</v>
      </c>
      <c r="B679" t="s">
        <v>3789</v>
      </c>
      <c r="C679" t="s">
        <v>3284</v>
      </c>
      <c r="D679" t="s">
        <v>2198</v>
      </c>
      <c r="E679" s="2">
        <v>45584.291666666664</v>
      </c>
      <c r="F679" s="2">
        <v>45584.5</v>
      </c>
      <c r="G679" t="s">
        <v>3339</v>
      </c>
      <c r="I679" t="s">
        <v>2178</v>
      </c>
      <c r="J679" t="s">
        <v>44</v>
      </c>
      <c r="K679" t="s">
        <v>2201</v>
      </c>
      <c r="L679" t="s">
        <v>3265</v>
      </c>
      <c r="M679" t="s">
        <v>3136</v>
      </c>
      <c r="N679" t="s">
        <v>3090</v>
      </c>
      <c r="O679" t="s">
        <v>200</v>
      </c>
      <c r="P679" t="s">
        <v>3309</v>
      </c>
      <c r="Q679" t="str">
        <f t="shared" si="18"/>
        <v>October</v>
      </c>
      <c r="AE679" s="127"/>
    </row>
    <row r="680" spans="1:31" x14ac:dyDescent="0.25">
      <c r="A680" t="s">
        <v>3778</v>
      </c>
      <c r="B680" t="s">
        <v>3790</v>
      </c>
      <c r="C680" t="s">
        <v>3284</v>
      </c>
      <c r="D680" t="s">
        <v>2221</v>
      </c>
      <c r="E680" s="2">
        <v>45584.333333333336</v>
      </c>
      <c r="F680" s="2">
        <v>45584.541666666664</v>
      </c>
      <c r="G680" t="s">
        <v>3313</v>
      </c>
      <c r="I680" t="s">
        <v>2225</v>
      </c>
      <c r="J680" t="s">
        <v>44</v>
      </c>
      <c r="K680" t="s">
        <v>603</v>
      </c>
      <c r="L680" t="s">
        <v>3157</v>
      </c>
      <c r="M680" t="s">
        <v>3136</v>
      </c>
      <c r="N680" t="s">
        <v>3119</v>
      </c>
      <c r="O680" t="s">
        <v>51</v>
      </c>
      <c r="P680" t="s">
        <v>3309</v>
      </c>
      <c r="Q680" t="str">
        <f t="shared" si="18"/>
        <v>October</v>
      </c>
      <c r="AE680" s="127"/>
    </row>
    <row r="681" spans="1:31" x14ac:dyDescent="0.25">
      <c r="A681" t="s">
        <v>3778</v>
      </c>
      <c r="B681" t="s">
        <v>3791</v>
      </c>
      <c r="C681" t="s">
        <v>3284</v>
      </c>
      <c r="D681" t="s">
        <v>2221</v>
      </c>
      <c r="E681" s="2">
        <v>45584.333333333336</v>
      </c>
      <c r="F681" s="2">
        <v>45584.541666666664</v>
      </c>
      <c r="G681" t="s">
        <v>3359</v>
      </c>
      <c r="I681" t="s">
        <v>2225</v>
      </c>
      <c r="J681" t="s">
        <v>44</v>
      </c>
      <c r="K681" t="s">
        <v>603</v>
      </c>
      <c r="L681" t="s">
        <v>3157</v>
      </c>
      <c r="M681" t="s">
        <v>3136</v>
      </c>
      <c r="N681" t="s">
        <v>3119</v>
      </c>
      <c r="O681" t="s">
        <v>51</v>
      </c>
      <c r="P681" t="s">
        <v>3309</v>
      </c>
      <c r="Q681" t="str">
        <f t="shared" si="18"/>
        <v>October</v>
      </c>
      <c r="AE681" s="127"/>
    </row>
    <row r="682" spans="1:31" x14ac:dyDescent="0.25">
      <c r="A682" t="s">
        <v>3778</v>
      </c>
      <c r="B682" t="s">
        <v>3779</v>
      </c>
      <c r="C682" t="s">
        <v>3284</v>
      </c>
      <c r="D682" t="s">
        <v>2221</v>
      </c>
      <c r="E682" s="2">
        <v>45584.333333333336</v>
      </c>
      <c r="F682" s="2">
        <v>45584.541666666664</v>
      </c>
      <c r="G682" t="s">
        <v>3313</v>
      </c>
      <c r="I682" t="s">
        <v>2225</v>
      </c>
      <c r="J682" t="s">
        <v>44</v>
      </c>
      <c r="K682" t="s">
        <v>603</v>
      </c>
      <c r="L682" t="s">
        <v>3157</v>
      </c>
      <c r="M682" t="s">
        <v>3136</v>
      </c>
      <c r="N682" t="s">
        <v>3119</v>
      </c>
      <c r="O682" t="s">
        <v>51</v>
      </c>
      <c r="P682" t="s">
        <v>3309</v>
      </c>
      <c r="Q682" t="str">
        <f t="shared" si="18"/>
        <v>October</v>
      </c>
      <c r="AE682" s="127"/>
    </row>
    <row r="683" spans="1:31" x14ac:dyDescent="0.25">
      <c r="A683" t="s">
        <v>3782</v>
      </c>
      <c r="B683" t="s">
        <v>3792</v>
      </c>
      <c r="C683" t="s">
        <v>3284</v>
      </c>
      <c r="D683" t="s">
        <v>2749</v>
      </c>
      <c r="E683" s="2">
        <v>45584.333333333336</v>
      </c>
      <c r="F683" s="2">
        <v>45584.541666666664</v>
      </c>
      <c r="G683" t="s">
        <v>3313</v>
      </c>
      <c r="I683" t="s">
        <v>2743</v>
      </c>
      <c r="J683" t="s">
        <v>44</v>
      </c>
      <c r="K683" t="s">
        <v>603</v>
      </c>
      <c r="L683" t="s">
        <v>3134</v>
      </c>
      <c r="M683" t="s">
        <v>3136</v>
      </c>
      <c r="N683" t="s">
        <v>3119</v>
      </c>
      <c r="O683" t="s">
        <v>51</v>
      </c>
      <c r="P683" t="s">
        <v>3309</v>
      </c>
      <c r="Q683" t="str">
        <f t="shared" si="18"/>
        <v>October</v>
      </c>
      <c r="AE683" s="127"/>
    </row>
    <row r="684" spans="1:31" x14ac:dyDescent="0.25">
      <c r="A684" t="s">
        <v>3782</v>
      </c>
      <c r="B684" t="s">
        <v>3521</v>
      </c>
      <c r="C684" t="s">
        <v>3284</v>
      </c>
      <c r="D684" t="s">
        <v>2749</v>
      </c>
      <c r="E684" s="2">
        <v>45584.333333333336</v>
      </c>
      <c r="F684" s="2">
        <v>45584.541666666664</v>
      </c>
      <c r="G684" t="s">
        <v>3313</v>
      </c>
      <c r="I684" t="s">
        <v>2743</v>
      </c>
      <c r="J684" t="s">
        <v>44</v>
      </c>
      <c r="K684" t="s">
        <v>603</v>
      </c>
      <c r="L684" t="s">
        <v>3134</v>
      </c>
      <c r="M684" t="s">
        <v>3136</v>
      </c>
      <c r="N684" t="s">
        <v>3119</v>
      </c>
      <c r="O684" t="s">
        <v>51</v>
      </c>
      <c r="P684" t="s">
        <v>3309</v>
      </c>
      <c r="Q684" t="str">
        <f t="shared" si="18"/>
        <v>October</v>
      </c>
      <c r="AE684" s="127"/>
    </row>
    <row r="685" spans="1:31" x14ac:dyDescent="0.25">
      <c r="A685" t="s">
        <v>3793</v>
      </c>
      <c r="B685" t="s">
        <v>3307</v>
      </c>
      <c r="C685" t="s">
        <v>3284</v>
      </c>
      <c r="D685" t="s">
        <v>2235</v>
      </c>
      <c r="E685" s="2">
        <v>45584.354166666664</v>
      </c>
      <c r="F685" s="2">
        <v>45584.5625</v>
      </c>
      <c r="G685" t="s">
        <v>3313</v>
      </c>
      <c r="I685" t="s">
        <v>2225</v>
      </c>
      <c r="J685" t="s">
        <v>44</v>
      </c>
      <c r="K685" t="s">
        <v>603</v>
      </c>
      <c r="L685" t="s">
        <v>3157</v>
      </c>
      <c r="M685" t="s">
        <v>3136</v>
      </c>
      <c r="N685" t="s">
        <v>3119</v>
      </c>
      <c r="O685" t="s">
        <v>51</v>
      </c>
      <c r="P685" t="s">
        <v>3309</v>
      </c>
      <c r="Q685" t="str">
        <f t="shared" si="18"/>
        <v>October</v>
      </c>
      <c r="AE685" s="127"/>
    </row>
    <row r="686" spans="1:31" x14ac:dyDescent="0.25">
      <c r="A686" t="s">
        <v>3793</v>
      </c>
      <c r="B686" t="s">
        <v>3794</v>
      </c>
      <c r="C686" t="s">
        <v>3520</v>
      </c>
      <c r="D686" t="s">
        <v>2235</v>
      </c>
      <c r="E686" s="2">
        <v>45584.354166666664</v>
      </c>
      <c r="F686" s="2">
        <v>45584.729166666664</v>
      </c>
      <c r="G686" t="s">
        <v>3313</v>
      </c>
      <c r="H686" t="s">
        <v>3566</v>
      </c>
      <c r="I686" t="s">
        <v>2225</v>
      </c>
      <c r="J686" t="s">
        <v>44</v>
      </c>
      <c r="K686" t="s">
        <v>603</v>
      </c>
      <c r="L686" t="s">
        <v>3157</v>
      </c>
      <c r="M686" t="s">
        <v>3136</v>
      </c>
      <c r="N686" t="s">
        <v>3119</v>
      </c>
      <c r="O686" t="s">
        <v>51</v>
      </c>
      <c r="P686" t="s">
        <v>3309</v>
      </c>
      <c r="Q686" t="str">
        <f t="shared" si="18"/>
        <v>October</v>
      </c>
      <c r="AE686" s="127"/>
    </row>
    <row r="687" spans="1:31" x14ac:dyDescent="0.25">
      <c r="A687" t="s">
        <v>3793</v>
      </c>
      <c r="B687" t="s">
        <v>3567</v>
      </c>
      <c r="C687" t="s">
        <v>3284</v>
      </c>
      <c r="D687" t="s">
        <v>2235</v>
      </c>
      <c r="E687" s="2">
        <v>45584.354166666664</v>
      </c>
      <c r="F687" s="2">
        <v>45584.729166666664</v>
      </c>
      <c r="G687" t="s">
        <v>3313</v>
      </c>
      <c r="I687" t="s">
        <v>2225</v>
      </c>
      <c r="J687" t="s">
        <v>44</v>
      </c>
      <c r="K687" t="s">
        <v>603</v>
      </c>
      <c r="L687" t="s">
        <v>3157</v>
      </c>
      <c r="M687" t="s">
        <v>3136</v>
      </c>
      <c r="N687" t="s">
        <v>3119</v>
      </c>
      <c r="O687" t="s">
        <v>51</v>
      </c>
      <c r="P687" t="s">
        <v>3309</v>
      </c>
      <c r="Q687" t="str">
        <f t="shared" si="18"/>
        <v>October</v>
      </c>
      <c r="AE687" s="127"/>
    </row>
    <row r="688" spans="1:31" x14ac:dyDescent="0.25">
      <c r="A688" t="s">
        <v>3783</v>
      </c>
      <c r="B688" t="s">
        <v>3795</v>
      </c>
      <c r="C688" t="s">
        <v>3284</v>
      </c>
      <c r="D688" t="s">
        <v>2327</v>
      </c>
      <c r="E688" s="2">
        <v>45584.375</v>
      </c>
      <c r="F688" s="2">
        <v>45584.583333333336</v>
      </c>
      <c r="G688" t="s">
        <v>3339</v>
      </c>
      <c r="H688" t="s">
        <v>3340</v>
      </c>
      <c r="I688" t="s">
        <v>1072</v>
      </c>
      <c r="J688" t="s">
        <v>44</v>
      </c>
      <c r="K688" t="s">
        <v>603</v>
      </c>
      <c r="L688" t="s">
        <v>3086</v>
      </c>
      <c r="M688" t="s">
        <v>3088</v>
      </c>
      <c r="N688" t="s">
        <v>3090</v>
      </c>
      <c r="O688" t="s">
        <v>200</v>
      </c>
      <c r="P688" t="s">
        <v>3309</v>
      </c>
      <c r="Q688" t="str">
        <f t="shared" si="18"/>
        <v>October</v>
      </c>
      <c r="AE688" s="127"/>
    </row>
    <row r="689" spans="1:31" x14ac:dyDescent="0.25">
      <c r="A689" t="s">
        <v>3783</v>
      </c>
      <c r="B689" t="s">
        <v>3796</v>
      </c>
      <c r="C689" t="s">
        <v>3284</v>
      </c>
      <c r="D689" t="s">
        <v>2327</v>
      </c>
      <c r="E689" s="2">
        <v>45584.375</v>
      </c>
      <c r="F689" s="2">
        <v>45584.583333333336</v>
      </c>
      <c r="G689" t="s">
        <v>3339</v>
      </c>
      <c r="I689" t="s">
        <v>1072</v>
      </c>
      <c r="J689" t="s">
        <v>44</v>
      </c>
      <c r="K689" t="s">
        <v>603</v>
      </c>
      <c r="L689" t="s">
        <v>3086</v>
      </c>
      <c r="M689" t="s">
        <v>3088</v>
      </c>
      <c r="N689" t="s">
        <v>3090</v>
      </c>
      <c r="O689" t="s">
        <v>200</v>
      </c>
      <c r="P689" t="s">
        <v>3309</v>
      </c>
      <c r="Q689" t="str">
        <f t="shared" si="18"/>
        <v>October</v>
      </c>
      <c r="AE689" s="127"/>
    </row>
    <row r="690" spans="1:31" x14ac:dyDescent="0.25">
      <c r="A690" t="s">
        <v>3783</v>
      </c>
      <c r="B690" t="s">
        <v>3797</v>
      </c>
      <c r="C690" t="s">
        <v>3284</v>
      </c>
      <c r="D690" t="s">
        <v>2327</v>
      </c>
      <c r="E690" s="2">
        <v>45584.375</v>
      </c>
      <c r="F690" s="2">
        <v>45584.583333333336</v>
      </c>
      <c r="G690" t="s">
        <v>3339</v>
      </c>
      <c r="I690" t="s">
        <v>1072</v>
      </c>
      <c r="J690" t="s">
        <v>44</v>
      </c>
      <c r="K690" t="s">
        <v>603</v>
      </c>
      <c r="L690" t="s">
        <v>3086</v>
      </c>
      <c r="M690" t="s">
        <v>3088</v>
      </c>
      <c r="N690" t="s">
        <v>3090</v>
      </c>
      <c r="O690" t="s">
        <v>200</v>
      </c>
      <c r="P690" t="s">
        <v>3309</v>
      </c>
      <c r="Q690" t="str">
        <f t="shared" si="18"/>
        <v>October</v>
      </c>
      <c r="AE690" s="127"/>
    </row>
    <row r="691" spans="1:31" x14ac:dyDescent="0.25">
      <c r="A691" t="s">
        <v>3783</v>
      </c>
      <c r="B691" t="s">
        <v>3798</v>
      </c>
      <c r="C691" t="s">
        <v>3284</v>
      </c>
      <c r="D691" t="s">
        <v>2327</v>
      </c>
      <c r="E691" s="2">
        <v>45584.375</v>
      </c>
      <c r="F691" s="2">
        <v>45584.583333333336</v>
      </c>
      <c r="G691" t="s">
        <v>3339</v>
      </c>
      <c r="I691" t="s">
        <v>1072</v>
      </c>
      <c r="J691" t="s">
        <v>44</v>
      </c>
      <c r="K691" t="s">
        <v>603</v>
      </c>
      <c r="L691" t="s">
        <v>3086</v>
      </c>
      <c r="M691" t="s">
        <v>3088</v>
      </c>
      <c r="N691" t="s">
        <v>3090</v>
      </c>
      <c r="O691" t="s">
        <v>200</v>
      </c>
      <c r="P691" t="s">
        <v>3309</v>
      </c>
      <c r="Q691" t="str">
        <f t="shared" si="18"/>
        <v>October</v>
      </c>
      <c r="AE691" s="127"/>
    </row>
    <row r="692" spans="1:31" x14ac:dyDescent="0.25">
      <c r="A692" t="s">
        <v>3783</v>
      </c>
      <c r="B692" t="s">
        <v>3799</v>
      </c>
      <c r="C692" t="s">
        <v>3284</v>
      </c>
      <c r="D692" t="s">
        <v>2327</v>
      </c>
      <c r="E692" s="2">
        <v>45584.375</v>
      </c>
      <c r="F692" s="2">
        <v>45584.583333333336</v>
      </c>
      <c r="G692" t="s">
        <v>3339</v>
      </c>
      <c r="H692" t="s">
        <v>3340</v>
      </c>
      <c r="I692" t="s">
        <v>1072</v>
      </c>
      <c r="J692" t="s">
        <v>44</v>
      </c>
      <c r="K692" t="s">
        <v>603</v>
      </c>
      <c r="L692" t="s">
        <v>3086</v>
      </c>
      <c r="M692" t="s">
        <v>3088</v>
      </c>
      <c r="N692" t="s">
        <v>3090</v>
      </c>
      <c r="O692" t="s">
        <v>200</v>
      </c>
      <c r="P692" t="s">
        <v>3309</v>
      </c>
      <c r="Q692" t="str">
        <f t="shared" si="18"/>
        <v>October</v>
      </c>
      <c r="AE692" s="127"/>
    </row>
    <row r="693" spans="1:31" x14ac:dyDescent="0.25">
      <c r="A693" t="s">
        <v>3775</v>
      </c>
      <c r="B693" t="s">
        <v>3417</v>
      </c>
      <c r="C693" t="s">
        <v>3284</v>
      </c>
      <c r="D693" t="s">
        <v>2594</v>
      </c>
      <c r="E693" s="2">
        <v>45584.458333333336</v>
      </c>
      <c r="F693" s="2">
        <v>45584.5</v>
      </c>
      <c r="G693" t="s">
        <v>3339</v>
      </c>
      <c r="H693" t="s">
        <v>3515</v>
      </c>
      <c r="I693" t="s">
        <v>2599</v>
      </c>
      <c r="J693" t="s">
        <v>44</v>
      </c>
      <c r="K693" t="s">
        <v>2600</v>
      </c>
      <c r="L693" t="s">
        <v>3177</v>
      </c>
      <c r="M693" t="s">
        <v>3179</v>
      </c>
      <c r="N693" t="s">
        <v>3090</v>
      </c>
      <c r="O693" t="s">
        <v>200</v>
      </c>
      <c r="P693" t="s">
        <v>3309</v>
      </c>
      <c r="Q693" t="str">
        <f t="shared" si="18"/>
        <v>October</v>
      </c>
      <c r="AE693" s="127"/>
    </row>
    <row r="694" spans="1:31" x14ac:dyDescent="0.25">
      <c r="A694" t="s">
        <v>3777</v>
      </c>
      <c r="B694" t="s">
        <v>3417</v>
      </c>
      <c r="C694" t="s">
        <v>3284</v>
      </c>
      <c r="D694" t="s">
        <v>2198</v>
      </c>
      <c r="E694" s="2">
        <v>45584.5</v>
      </c>
      <c r="F694" s="2">
        <v>45584.541666666664</v>
      </c>
      <c r="G694" t="s">
        <v>3339</v>
      </c>
      <c r="I694" t="s">
        <v>2178</v>
      </c>
      <c r="J694" t="s">
        <v>44</v>
      </c>
      <c r="K694" t="s">
        <v>2201</v>
      </c>
      <c r="L694" t="s">
        <v>3265</v>
      </c>
      <c r="M694" t="s">
        <v>3136</v>
      </c>
      <c r="N694" t="s">
        <v>3090</v>
      </c>
      <c r="O694" t="s">
        <v>200</v>
      </c>
      <c r="P694" t="s">
        <v>3309</v>
      </c>
      <c r="Q694" t="str">
        <f t="shared" si="18"/>
        <v>October</v>
      </c>
      <c r="AE694" s="127"/>
    </row>
    <row r="695" spans="1:31" x14ac:dyDescent="0.25">
      <c r="A695" t="s">
        <v>3778</v>
      </c>
      <c r="B695" t="s">
        <v>3417</v>
      </c>
      <c r="C695" t="s">
        <v>3284</v>
      </c>
      <c r="D695" t="s">
        <v>2221</v>
      </c>
      <c r="E695" s="2">
        <v>45584.541666666664</v>
      </c>
      <c r="F695" s="2">
        <v>45584.583333333336</v>
      </c>
      <c r="G695" t="s">
        <v>3313</v>
      </c>
      <c r="I695" t="s">
        <v>2225</v>
      </c>
      <c r="J695" t="s">
        <v>44</v>
      </c>
      <c r="K695" t="s">
        <v>603</v>
      </c>
      <c r="L695" t="s">
        <v>3157</v>
      </c>
      <c r="M695" t="s">
        <v>3136</v>
      </c>
      <c r="N695" t="s">
        <v>3119</v>
      </c>
      <c r="O695" t="s">
        <v>51</v>
      </c>
      <c r="P695" t="s">
        <v>3309</v>
      </c>
      <c r="Q695" t="str">
        <f t="shared" si="18"/>
        <v>October</v>
      </c>
      <c r="AE695" s="127"/>
    </row>
    <row r="696" spans="1:31" x14ac:dyDescent="0.25">
      <c r="A696" t="s">
        <v>3782</v>
      </c>
      <c r="B696" t="s">
        <v>3417</v>
      </c>
      <c r="C696" t="s">
        <v>3284</v>
      </c>
      <c r="D696" t="s">
        <v>2749</v>
      </c>
      <c r="E696" s="2">
        <v>45584.541666666664</v>
      </c>
      <c r="F696" s="2">
        <v>45584.583333333336</v>
      </c>
      <c r="G696" t="s">
        <v>3313</v>
      </c>
      <c r="I696" t="s">
        <v>2743</v>
      </c>
      <c r="J696" t="s">
        <v>44</v>
      </c>
      <c r="K696" t="s">
        <v>603</v>
      </c>
      <c r="L696" t="s">
        <v>3134</v>
      </c>
      <c r="M696" t="s">
        <v>3136</v>
      </c>
      <c r="N696" t="s">
        <v>3119</v>
      </c>
      <c r="O696" t="s">
        <v>51</v>
      </c>
      <c r="P696" t="s">
        <v>3309</v>
      </c>
      <c r="Q696" t="str">
        <f t="shared" si="18"/>
        <v>October</v>
      </c>
      <c r="AE696" s="127"/>
    </row>
    <row r="697" spans="1:31" x14ac:dyDescent="0.25">
      <c r="A697" t="s">
        <v>3793</v>
      </c>
      <c r="B697" t="s">
        <v>3521</v>
      </c>
      <c r="C697" t="s">
        <v>3284</v>
      </c>
      <c r="D697" t="s">
        <v>2235</v>
      </c>
      <c r="E697" s="2">
        <v>45584.5625</v>
      </c>
      <c r="F697" s="2">
        <v>45584.6875</v>
      </c>
      <c r="G697" t="s">
        <v>3313</v>
      </c>
      <c r="I697" t="s">
        <v>2225</v>
      </c>
      <c r="J697" t="s">
        <v>44</v>
      </c>
      <c r="K697" t="s">
        <v>603</v>
      </c>
      <c r="L697" t="s">
        <v>3157</v>
      </c>
      <c r="M697" t="s">
        <v>3136</v>
      </c>
      <c r="N697" t="s">
        <v>3119</v>
      </c>
      <c r="O697" t="s">
        <v>51</v>
      </c>
      <c r="P697" t="s">
        <v>3309</v>
      </c>
      <c r="Q697" t="str">
        <f t="shared" si="18"/>
        <v>October</v>
      </c>
      <c r="AE697" s="127"/>
    </row>
    <row r="698" spans="1:31" x14ac:dyDescent="0.25">
      <c r="A698" t="s">
        <v>3783</v>
      </c>
      <c r="B698" t="s">
        <v>3417</v>
      </c>
      <c r="C698" t="s">
        <v>3284</v>
      </c>
      <c r="D698" t="s">
        <v>2327</v>
      </c>
      <c r="E698" s="2">
        <v>45584.583333333336</v>
      </c>
      <c r="F698" s="2">
        <v>45584.625</v>
      </c>
      <c r="G698" t="s">
        <v>3339</v>
      </c>
      <c r="I698" t="s">
        <v>1072</v>
      </c>
      <c r="J698" t="s">
        <v>44</v>
      </c>
      <c r="K698" t="s">
        <v>603</v>
      </c>
      <c r="L698" t="s">
        <v>3086</v>
      </c>
      <c r="M698" t="s">
        <v>3088</v>
      </c>
      <c r="N698" t="s">
        <v>3090</v>
      </c>
      <c r="O698" t="s">
        <v>200</v>
      </c>
      <c r="P698" t="s">
        <v>3309</v>
      </c>
      <c r="Q698" t="str">
        <f t="shared" si="18"/>
        <v>October</v>
      </c>
      <c r="AE698" s="127"/>
    </row>
    <row r="699" spans="1:31" x14ac:dyDescent="0.25">
      <c r="A699" t="s">
        <v>3793</v>
      </c>
      <c r="B699" t="s">
        <v>3417</v>
      </c>
      <c r="C699" t="s">
        <v>3284</v>
      </c>
      <c r="D699" t="s">
        <v>2235</v>
      </c>
      <c r="E699" s="2">
        <v>45584.6875</v>
      </c>
      <c r="F699" s="2">
        <v>45584.729166666664</v>
      </c>
      <c r="G699" t="s">
        <v>3313</v>
      </c>
      <c r="I699" t="s">
        <v>2225</v>
      </c>
      <c r="J699" t="s">
        <v>44</v>
      </c>
      <c r="K699" t="s">
        <v>603</v>
      </c>
      <c r="L699" t="s">
        <v>3157</v>
      </c>
      <c r="M699" t="s">
        <v>3136</v>
      </c>
      <c r="N699" t="s">
        <v>3119</v>
      </c>
      <c r="O699" t="s">
        <v>51</v>
      </c>
      <c r="P699" t="s">
        <v>3309</v>
      </c>
      <c r="Q699" t="str">
        <f t="shared" si="18"/>
        <v>October</v>
      </c>
      <c r="AE699" s="127"/>
    </row>
    <row r="700" spans="1:31" x14ac:dyDescent="0.25">
      <c r="A700" t="s">
        <v>3800</v>
      </c>
      <c r="B700" t="s">
        <v>3307</v>
      </c>
      <c r="C700" t="s">
        <v>3284</v>
      </c>
      <c r="D700" t="s">
        <v>2282</v>
      </c>
      <c r="E700" s="2">
        <v>45584.958333333336</v>
      </c>
      <c r="F700" s="2">
        <v>45585.3125</v>
      </c>
      <c r="G700" t="s">
        <v>3285</v>
      </c>
      <c r="H700" t="s">
        <v>3308</v>
      </c>
      <c r="I700" t="s">
        <v>2279</v>
      </c>
      <c r="J700" t="s">
        <v>44</v>
      </c>
      <c r="K700" t="s">
        <v>2280</v>
      </c>
      <c r="L700" t="s">
        <v>3189</v>
      </c>
      <c r="M700" t="s">
        <v>3088</v>
      </c>
      <c r="N700" t="s">
        <v>3103</v>
      </c>
      <c r="O700" t="s">
        <v>138</v>
      </c>
      <c r="P700" t="s">
        <v>3309</v>
      </c>
      <c r="Q700" t="str">
        <f t="shared" si="18"/>
        <v>October</v>
      </c>
      <c r="AE700" s="127"/>
    </row>
    <row r="701" spans="1:31" x14ac:dyDescent="0.25">
      <c r="A701" t="s">
        <v>3800</v>
      </c>
      <c r="B701" t="s">
        <v>3801</v>
      </c>
      <c r="C701" t="s">
        <v>3420</v>
      </c>
      <c r="D701" t="s">
        <v>2282</v>
      </c>
      <c r="E701" s="2">
        <v>45584.958333333336</v>
      </c>
      <c r="F701" s="2">
        <v>45585.458333333336</v>
      </c>
      <c r="G701" t="s">
        <v>3285</v>
      </c>
      <c r="H701" t="s">
        <v>3346</v>
      </c>
      <c r="I701" t="s">
        <v>2279</v>
      </c>
      <c r="J701" t="s">
        <v>44</v>
      </c>
      <c r="K701" t="s">
        <v>2280</v>
      </c>
      <c r="L701" t="s">
        <v>3189</v>
      </c>
      <c r="M701" t="s">
        <v>3088</v>
      </c>
      <c r="N701" t="s">
        <v>3103</v>
      </c>
      <c r="O701" t="s">
        <v>138</v>
      </c>
      <c r="P701" t="s">
        <v>3309</v>
      </c>
      <c r="Q701" t="str">
        <f t="shared" si="18"/>
        <v>October</v>
      </c>
      <c r="AE701" s="127"/>
    </row>
    <row r="702" spans="1:31" x14ac:dyDescent="0.25">
      <c r="A702" t="s">
        <v>3800</v>
      </c>
      <c r="B702" t="s">
        <v>3311</v>
      </c>
      <c r="C702" t="s">
        <v>3284</v>
      </c>
      <c r="D702" t="s">
        <v>2282</v>
      </c>
      <c r="E702" s="2">
        <v>45584.958333333336</v>
      </c>
      <c r="F702" s="2">
        <v>45585.458333333336</v>
      </c>
      <c r="G702" t="s">
        <v>3285</v>
      </c>
      <c r="H702" t="s">
        <v>3308</v>
      </c>
      <c r="I702" t="s">
        <v>2279</v>
      </c>
      <c r="J702" t="s">
        <v>44</v>
      </c>
      <c r="K702" t="s">
        <v>2280</v>
      </c>
      <c r="L702" t="s">
        <v>3189</v>
      </c>
      <c r="M702" t="s">
        <v>3088</v>
      </c>
      <c r="N702" t="s">
        <v>3103</v>
      </c>
      <c r="O702" t="s">
        <v>138</v>
      </c>
      <c r="P702" t="s">
        <v>3309</v>
      </c>
      <c r="Q702" t="str">
        <f t="shared" si="18"/>
        <v>October</v>
      </c>
      <c r="AE702" s="127"/>
    </row>
    <row r="703" spans="1:31" x14ac:dyDescent="0.25">
      <c r="A703" t="s">
        <v>3802</v>
      </c>
      <c r="B703" t="s">
        <v>3307</v>
      </c>
      <c r="C703" t="s">
        <v>3284</v>
      </c>
      <c r="D703" t="s">
        <v>2295</v>
      </c>
      <c r="E703" s="2">
        <v>45585</v>
      </c>
      <c r="F703" s="2">
        <v>45585.333333333336</v>
      </c>
      <c r="G703" t="s">
        <v>3285</v>
      </c>
      <c r="H703" t="s">
        <v>3308</v>
      </c>
      <c r="I703" t="s">
        <v>2292</v>
      </c>
      <c r="J703" t="s">
        <v>44</v>
      </c>
      <c r="K703" t="s">
        <v>2293</v>
      </c>
      <c r="L703" t="s">
        <v>3222</v>
      </c>
      <c r="M703" t="s">
        <v>3088</v>
      </c>
      <c r="N703" t="s">
        <v>3103</v>
      </c>
      <c r="O703" t="s">
        <v>138</v>
      </c>
      <c r="P703" t="s">
        <v>3309</v>
      </c>
      <c r="Q703" t="str">
        <f t="shared" si="18"/>
        <v>October</v>
      </c>
      <c r="AE703" s="127"/>
    </row>
    <row r="704" spans="1:31" x14ac:dyDescent="0.25">
      <c r="A704" t="s">
        <v>3803</v>
      </c>
      <c r="B704" t="s">
        <v>3307</v>
      </c>
      <c r="C704" t="s">
        <v>3284</v>
      </c>
      <c r="D704" t="s">
        <v>2763</v>
      </c>
      <c r="E704" s="2">
        <v>45585</v>
      </c>
      <c r="F704" s="2">
        <v>45585.333333333336</v>
      </c>
      <c r="G704" t="s">
        <v>3339</v>
      </c>
      <c r="H704" t="s">
        <v>3515</v>
      </c>
      <c r="I704" t="s">
        <v>2766</v>
      </c>
      <c r="J704" t="s">
        <v>44</v>
      </c>
      <c r="K704" t="s">
        <v>2767</v>
      </c>
      <c r="L704" t="s">
        <v>3141</v>
      </c>
      <c r="M704" t="s">
        <v>3136</v>
      </c>
      <c r="N704" t="s">
        <v>3090</v>
      </c>
      <c r="O704" t="s">
        <v>200</v>
      </c>
      <c r="P704" t="s">
        <v>3309</v>
      </c>
      <c r="Q704" t="str">
        <f t="shared" si="18"/>
        <v>October</v>
      </c>
      <c r="AE704" s="127"/>
    </row>
    <row r="705" spans="1:31" x14ac:dyDescent="0.25">
      <c r="A705" t="s">
        <v>3802</v>
      </c>
      <c r="B705" t="s">
        <v>3804</v>
      </c>
      <c r="C705" t="s">
        <v>3420</v>
      </c>
      <c r="D705" t="s">
        <v>2295</v>
      </c>
      <c r="E705" s="2">
        <v>45585</v>
      </c>
      <c r="F705" s="2">
        <v>45585.5</v>
      </c>
      <c r="G705" t="s">
        <v>3285</v>
      </c>
      <c r="H705" t="s">
        <v>3346</v>
      </c>
      <c r="I705" t="s">
        <v>2292</v>
      </c>
      <c r="J705" t="s">
        <v>44</v>
      </c>
      <c r="K705" t="s">
        <v>2293</v>
      </c>
      <c r="L705" t="s">
        <v>3222</v>
      </c>
      <c r="M705" t="s">
        <v>3088</v>
      </c>
      <c r="N705" t="s">
        <v>3103</v>
      </c>
      <c r="O705" t="s">
        <v>138</v>
      </c>
      <c r="P705" t="s">
        <v>3309</v>
      </c>
      <c r="Q705" t="str">
        <f t="shared" si="18"/>
        <v>October</v>
      </c>
      <c r="AE705" s="127"/>
    </row>
    <row r="706" spans="1:31" x14ac:dyDescent="0.25">
      <c r="A706" t="s">
        <v>3802</v>
      </c>
      <c r="B706" t="s">
        <v>3311</v>
      </c>
      <c r="C706" t="s">
        <v>3284</v>
      </c>
      <c r="D706" t="s">
        <v>2295</v>
      </c>
      <c r="E706" s="2">
        <v>45585</v>
      </c>
      <c r="F706" s="2">
        <v>45585.5</v>
      </c>
      <c r="G706" t="s">
        <v>3285</v>
      </c>
      <c r="H706" t="s">
        <v>3308</v>
      </c>
      <c r="I706" t="s">
        <v>2292</v>
      </c>
      <c r="J706" t="s">
        <v>44</v>
      </c>
      <c r="K706" t="s">
        <v>2293</v>
      </c>
      <c r="L706" t="s">
        <v>3222</v>
      </c>
      <c r="M706" t="s">
        <v>3088</v>
      </c>
      <c r="N706" t="s">
        <v>3103</v>
      </c>
      <c r="O706" t="s">
        <v>138</v>
      </c>
      <c r="P706" t="s">
        <v>3309</v>
      </c>
      <c r="Q706" t="str">
        <f t="shared" ref="Q706:Q769" si="19">IF(E706&lt;&gt;"", TEXT(E706, "MMMM"), "")</f>
        <v>October</v>
      </c>
      <c r="AE706" s="127"/>
    </row>
    <row r="707" spans="1:31" x14ac:dyDescent="0.25">
      <c r="A707" t="s">
        <v>3803</v>
      </c>
      <c r="B707" t="s">
        <v>3805</v>
      </c>
      <c r="C707" t="s">
        <v>3279</v>
      </c>
      <c r="D707" t="s">
        <v>2763</v>
      </c>
      <c r="E707" s="2">
        <v>45585</v>
      </c>
      <c r="F707" s="2">
        <v>45585.5</v>
      </c>
      <c r="G707" t="s">
        <v>3339</v>
      </c>
      <c r="H707" t="s">
        <v>3515</v>
      </c>
      <c r="I707" t="s">
        <v>2766</v>
      </c>
      <c r="J707" t="s">
        <v>44</v>
      </c>
      <c r="K707" t="s">
        <v>2767</v>
      </c>
      <c r="L707" t="s">
        <v>3141</v>
      </c>
      <c r="M707" t="s">
        <v>3136</v>
      </c>
      <c r="N707" t="s">
        <v>3090</v>
      </c>
      <c r="O707" t="s">
        <v>200</v>
      </c>
      <c r="P707" t="s">
        <v>3309</v>
      </c>
      <c r="Q707" t="str">
        <f t="shared" si="19"/>
        <v>October</v>
      </c>
      <c r="AE707" s="127"/>
    </row>
    <row r="708" spans="1:31" x14ac:dyDescent="0.25">
      <c r="A708" t="s">
        <v>3803</v>
      </c>
      <c r="B708" t="s">
        <v>3517</v>
      </c>
      <c r="C708" t="s">
        <v>3284</v>
      </c>
      <c r="D708" t="s">
        <v>2763</v>
      </c>
      <c r="E708" s="2">
        <v>45585</v>
      </c>
      <c r="F708" s="2">
        <v>45585.5</v>
      </c>
      <c r="G708" t="s">
        <v>3339</v>
      </c>
      <c r="H708" t="s">
        <v>3515</v>
      </c>
      <c r="I708" t="s">
        <v>2766</v>
      </c>
      <c r="J708" t="s">
        <v>44</v>
      </c>
      <c r="K708" t="s">
        <v>2767</v>
      </c>
      <c r="L708" t="s">
        <v>3141</v>
      </c>
      <c r="M708" t="s">
        <v>3136</v>
      </c>
      <c r="N708" t="s">
        <v>3090</v>
      </c>
      <c r="O708" t="s">
        <v>200</v>
      </c>
      <c r="P708" t="s">
        <v>3309</v>
      </c>
      <c r="Q708" t="str">
        <f t="shared" si="19"/>
        <v>October</v>
      </c>
      <c r="AE708" s="127"/>
    </row>
    <row r="709" spans="1:31" x14ac:dyDescent="0.25">
      <c r="A709" t="s">
        <v>3806</v>
      </c>
      <c r="B709" t="s">
        <v>3807</v>
      </c>
      <c r="C709" t="s">
        <v>3420</v>
      </c>
      <c r="D709" t="s">
        <v>2419</v>
      </c>
      <c r="E709" s="2">
        <v>45585.0625</v>
      </c>
      <c r="F709" s="2">
        <v>45585.479166666664</v>
      </c>
      <c r="G709" t="s">
        <v>3339</v>
      </c>
      <c r="H709" t="s">
        <v>3663</v>
      </c>
      <c r="I709" t="s">
        <v>2425</v>
      </c>
      <c r="J709" t="s">
        <v>44</v>
      </c>
      <c r="K709" t="s">
        <v>2426</v>
      </c>
      <c r="L709" t="s">
        <v>3109</v>
      </c>
      <c r="M709" t="s">
        <v>3088</v>
      </c>
      <c r="N709" t="s">
        <v>3090</v>
      </c>
      <c r="O709" t="s">
        <v>200</v>
      </c>
      <c r="P709" t="s">
        <v>3309</v>
      </c>
      <c r="Q709" t="str">
        <f t="shared" si="19"/>
        <v>October</v>
      </c>
      <c r="AE709" s="127"/>
    </row>
    <row r="710" spans="1:31" x14ac:dyDescent="0.25">
      <c r="A710" t="s">
        <v>3806</v>
      </c>
      <c r="B710" t="s">
        <v>3311</v>
      </c>
      <c r="C710" t="s">
        <v>3284</v>
      </c>
      <c r="D710" t="s">
        <v>2419</v>
      </c>
      <c r="E710" s="2">
        <v>45585.0625</v>
      </c>
      <c r="F710" s="2">
        <v>45585.479166666664</v>
      </c>
      <c r="G710" t="s">
        <v>3339</v>
      </c>
      <c r="I710" t="s">
        <v>2425</v>
      </c>
      <c r="J710" t="s">
        <v>44</v>
      </c>
      <c r="K710" t="s">
        <v>2426</v>
      </c>
      <c r="L710" t="s">
        <v>3109</v>
      </c>
      <c r="M710" t="s">
        <v>3088</v>
      </c>
      <c r="N710" t="s">
        <v>3090</v>
      </c>
      <c r="O710" t="s">
        <v>200</v>
      </c>
      <c r="P710" t="s">
        <v>3309</v>
      </c>
      <c r="Q710" t="str">
        <f t="shared" si="19"/>
        <v>October</v>
      </c>
      <c r="AE710" s="127"/>
    </row>
    <row r="711" spans="1:31" x14ac:dyDescent="0.25">
      <c r="A711" t="s">
        <v>3806</v>
      </c>
      <c r="B711" t="s">
        <v>3307</v>
      </c>
      <c r="C711" t="s">
        <v>3284</v>
      </c>
      <c r="D711" t="s">
        <v>2419</v>
      </c>
      <c r="E711" s="2">
        <v>45585.0625</v>
      </c>
      <c r="F711" s="2">
        <v>45585.479166666664</v>
      </c>
      <c r="G711" t="s">
        <v>3339</v>
      </c>
      <c r="I711" t="s">
        <v>2425</v>
      </c>
      <c r="J711" t="s">
        <v>44</v>
      </c>
      <c r="K711" t="s">
        <v>2426</v>
      </c>
      <c r="L711" t="s">
        <v>3109</v>
      </c>
      <c r="M711" t="s">
        <v>3088</v>
      </c>
      <c r="N711" t="s">
        <v>3090</v>
      </c>
      <c r="O711" t="s">
        <v>200</v>
      </c>
      <c r="P711" t="s">
        <v>3309</v>
      </c>
      <c r="Q711" t="str">
        <f t="shared" si="19"/>
        <v>October</v>
      </c>
      <c r="AE711" s="127"/>
    </row>
    <row r="712" spans="1:31" x14ac:dyDescent="0.25">
      <c r="A712" t="s">
        <v>3806</v>
      </c>
      <c r="B712" t="s">
        <v>3807</v>
      </c>
      <c r="C712" t="s">
        <v>3420</v>
      </c>
      <c r="D712" t="s">
        <v>2492</v>
      </c>
      <c r="E712" s="2">
        <v>45585.0625</v>
      </c>
      <c r="F712" s="2">
        <v>45585.479166666664</v>
      </c>
      <c r="G712" t="s">
        <v>3339</v>
      </c>
      <c r="H712" t="s">
        <v>3663</v>
      </c>
      <c r="I712" t="s">
        <v>2425</v>
      </c>
      <c r="J712" t="s">
        <v>44</v>
      </c>
      <c r="K712" t="s">
        <v>2426</v>
      </c>
      <c r="L712" t="s">
        <v>3109</v>
      </c>
      <c r="M712" t="s">
        <v>3088</v>
      </c>
      <c r="N712" t="s">
        <v>3090</v>
      </c>
      <c r="O712" t="s">
        <v>200</v>
      </c>
      <c r="P712" t="s">
        <v>3309</v>
      </c>
      <c r="Q712" t="str">
        <f t="shared" si="19"/>
        <v>October</v>
      </c>
      <c r="AE712" s="127"/>
    </row>
    <row r="713" spans="1:31" x14ac:dyDescent="0.25">
      <c r="A713" t="s">
        <v>3806</v>
      </c>
      <c r="B713" t="s">
        <v>3807</v>
      </c>
      <c r="C713" t="s">
        <v>3420</v>
      </c>
      <c r="D713" t="s">
        <v>2496</v>
      </c>
      <c r="E713" s="2">
        <v>45585.0625</v>
      </c>
      <c r="F713" s="2">
        <v>45585.479166666664</v>
      </c>
      <c r="G713" t="s">
        <v>3339</v>
      </c>
      <c r="H713" t="s">
        <v>3663</v>
      </c>
      <c r="I713" t="s">
        <v>2425</v>
      </c>
      <c r="J713" t="s">
        <v>44</v>
      </c>
      <c r="K713" t="s">
        <v>2426</v>
      </c>
      <c r="L713" t="s">
        <v>3109</v>
      </c>
      <c r="M713" t="s">
        <v>3088</v>
      </c>
      <c r="N713" t="s">
        <v>3090</v>
      </c>
      <c r="O713" t="s">
        <v>200</v>
      </c>
      <c r="P713" t="s">
        <v>3309</v>
      </c>
      <c r="Q713" t="str">
        <f t="shared" si="19"/>
        <v>October</v>
      </c>
      <c r="AE713" s="127"/>
    </row>
    <row r="714" spans="1:31" x14ac:dyDescent="0.25">
      <c r="A714" t="s">
        <v>3808</v>
      </c>
      <c r="B714" t="s">
        <v>3809</v>
      </c>
      <c r="C714" t="s">
        <v>3284</v>
      </c>
      <c r="D714" t="s">
        <v>2452</v>
      </c>
      <c r="E714" s="2">
        <v>45585.145833333336</v>
      </c>
      <c r="F714" s="2">
        <v>45585.479166666664</v>
      </c>
      <c r="G714" t="s">
        <v>3339</v>
      </c>
      <c r="H714" t="s">
        <v>3515</v>
      </c>
      <c r="I714" t="s">
        <v>2457</v>
      </c>
      <c r="J714" t="s">
        <v>44</v>
      </c>
      <c r="K714" t="s">
        <v>2458</v>
      </c>
      <c r="L714" t="s">
        <v>3112</v>
      </c>
      <c r="M714" t="s">
        <v>3088</v>
      </c>
      <c r="N714" t="s">
        <v>3103</v>
      </c>
      <c r="O714" t="s">
        <v>138</v>
      </c>
      <c r="P714" t="s">
        <v>3309</v>
      </c>
      <c r="Q714" t="str">
        <f t="shared" si="19"/>
        <v>October</v>
      </c>
      <c r="AE714" s="127"/>
    </row>
    <row r="715" spans="1:31" x14ac:dyDescent="0.25">
      <c r="A715" t="s">
        <v>3808</v>
      </c>
      <c r="B715" t="s">
        <v>3810</v>
      </c>
      <c r="C715" t="s">
        <v>3279</v>
      </c>
      <c r="D715" t="s">
        <v>2452</v>
      </c>
      <c r="E715" s="2">
        <v>45585.145833333336</v>
      </c>
      <c r="F715" s="2">
        <v>45585.645833333336</v>
      </c>
      <c r="G715" t="s">
        <v>3339</v>
      </c>
      <c r="H715" t="s">
        <v>3515</v>
      </c>
      <c r="I715" t="s">
        <v>2457</v>
      </c>
      <c r="J715" t="s">
        <v>44</v>
      </c>
      <c r="K715" t="s">
        <v>2458</v>
      </c>
      <c r="L715" t="s">
        <v>3112</v>
      </c>
      <c r="M715" t="s">
        <v>3088</v>
      </c>
      <c r="N715" t="s">
        <v>3103</v>
      </c>
      <c r="O715" t="s">
        <v>138</v>
      </c>
      <c r="P715" t="s">
        <v>3309</v>
      </c>
      <c r="Q715" t="str">
        <f t="shared" si="19"/>
        <v>October</v>
      </c>
      <c r="AE715" s="127"/>
    </row>
    <row r="716" spans="1:31" x14ac:dyDescent="0.25">
      <c r="A716" t="s">
        <v>3808</v>
      </c>
      <c r="B716" t="s">
        <v>3311</v>
      </c>
      <c r="C716" t="s">
        <v>3284</v>
      </c>
      <c r="D716" t="s">
        <v>2452</v>
      </c>
      <c r="E716" s="2">
        <v>45585.145833333336</v>
      </c>
      <c r="F716" s="2">
        <v>45585.645833333336</v>
      </c>
      <c r="G716" t="s">
        <v>3339</v>
      </c>
      <c r="H716" t="s">
        <v>3515</v>
      </c>
      <c r="I716" t="s">
        <v>2457</v>
      </c>
      <c r="J716" t="s">
        <v>44</v>
      </c>
      <c r="K716" t="s">
        <v>2458</v>
      </c>
      <c r="L716" t="s">
        <v>3112</v>
      </c>
      <c r="M716" t="s">
        <v>3088</v>
      </c>
      <c r="N716" t="s">
        <v>3103</v>
      </c>
      <c r="O716" t="s">
        <v>138</v>
      </c>
      <c r="P716" t="s">
        <v>3309</v>
      </c>
      <c r="Q716" t="str">
        <f t="shared" si="19"/>
        <v>October</v>
      </c>
      <c r="AE716" s="127"/>
    </row>
    <row r="717" spans="1:31" x14ac:dyDescent="0.25">
      <c r="A717" t="s">
        <v>3806</v>
      </c>
      <c r="B717" t="s">
        <v>3421</v>
      </c>
      <c r="C717" t="s">
        <v>3284</v>
      </c>
      <c r="D717" t="s">
        <v>2419</v>
      </c>
      <c r="E717" s="2">
        <v>45585.1875</v>
      </c>
      <c r="F717" s="2">
        <v>45585.4375</v>
      </c>
      <c r="G717" t="s">
        <v>3339</v>
      </c>
      <c r="H717" t="s">
        <v>3340</v>
      </c>
      <c r="I717" t="s">
        <v>2425</v>
      </c>
      <c r="J717" t="s">
        <v>44</v>
      </c>
      <c r="K717" t="s">
        <v>2426</v>
      </c>
      <c r="L717" t="s">
        <v>3109</v>
      </c>
      <c r="M717" t="s">
        <v>3088</v>
      </c>
      <c r="N717" t="s">
        <v>3090</v>
      </c>
      <c r="O717" t="s">
        <v>200</v>
      </c>
      <c r="P717" t="s">
        <v>3309</v>
      </c>
      <c r="Q717" t="str">
        <f t="shared" si="19"/>
        <v>October</v>
      </c>
      <c r="AE717" s="127"/>
    </row>
    <row r="718" spans="1:31" x14ac:dyDescent="0.25">
      <c r="A718" t="s">
        <v>3806</v>
      </c>
      <c r="B718" t="s">
        <v>3422</v>
      </c>
      <c r="C718" t="s">
        <v>3284</v>
      </c>
      <c r="D718" t="s">
        <v>2419</v>
      </c>
      <c r="E718" s="2">
        <v>45585.1875</v>
      </c>
      <c r="F718" s="2">
        <v>45585.4375</v>
      </c>
      <c r="G718" t="s">
        <v>3339</v>
      </c>
      <c r="I718" t="s">
        <v>2425</v>
      </c>
      <c r="J718" t="s">
        <v>44</v>
      </c>
      <c r="K718" t="s">
        <v>2426</v>
      </c>
      <c r="L718" t="s">
        <v>3109</v>
      </c>
      <c r="M718" t="s">
        <v>3088</v>
      </c>
      <c r="N718" t="s">
        <v>3090</v>
      </c>
      <c r="O718" t="s">
        <v>200</v>
      </c>
      <c r="P718" t="s">
        <v>3309</v>
      </c>
      <c r="Q718" t="str">
        <f t="shared" si="19"/>
        <v>October</v>
      </c>
      <c r="AE718" s="127"/>
    </row>
    <row r="719" spans="1:31" x14ac:dyDescent="0.25">
      <c r="A719" t="s">
        <v>3806</v>
      </c>
      <c r="B719" t="s">
        <v>3811</v>
      </c>
      <c r="C719" t="s">
        <v>3284</v>
      </c>
      <c r="D719" t="s">
        <v>2419</v>
      </c>
      <c r="E719" s="2">
        <v>45585.1875</v>
      </c>
      <c r="F719" s="2">
        <v>45585.4375</v>
      </c>
      <c r="G719" t="s">
        <v>3339</v>
      </c>
      <c r="I719" t="s">
        <v>2425</v>
      </c>
      <c r="J719" t="s">
        <v>44</v>
      </c>
      <c r="K719" t="s">
        <v>2426</v>
      </c>
      <c r="L719" t="s">
        <v>3109</v>
      </c>
      <c r="M719" t="s">
        <v>3088</v>
      </c>
      <c r="N719" t="s">
        <v>3090</v>
      </c>
      <c r="O719" t="s">
        <v>200</v>
      </c>
      <c r="P719" t="s">
        <v>3309</v>
      </c>
      <c r="Q719" t="str">
        <f t="shared" si="19"/>
        <v>October</v>
      </c>
      <c r="AE719" s="127"/>
    </row>
    <row r="720" spans="1:31" x14ac:dyDescent="0.25">
      <c r="A720" t="s">
        <v>3806</v>
      </c>
      <c r="B720" t="s">
        <v>3425</v>
      </c>
      <c r="C720" t="s">
        <v>3284</v>
      </c>
      <c r="D720" t="s">
        <v>2419</v>
      </c>
      <c r="E720" s="2">
        <v>45585.1875</v>
      </c>
      <c r="F720" s="2">
        <v>45585.4375</v>
      </c>
      <c r="G720" t="s">
        <v>3339</v>
      </c>
      <c r="I720" t="s">
        <v>2425</v>
      </c>
      <c r="J720" t="s">
        <v>44</v>
      </c>
      <c r="K720" t="s">
        <v>2426</v>
      </c>
      <c r="L720" t="s">
        <v>3109</v>
      </c>
      <c r="M720" t="s">
        <v>3088</v>
      </c>
      <c r="N720" t="s">
        <v>3090</v>
      </c>
      <c r="O720" t="s">
        <v>200</v>
      </c>
      <c r="P720" t="s">
        <v>3309</v>
      </c>
      <c r="Q720" t="str">
        <f t="shared" si="19"/>
        <v>October</v>
      </c>
      <c r="AE720" s="127"/>
    </row>
    <row r="721" spans="1:31" x14ac:dyDescent="0.25">
      <c r="A721" t="s">
        <v>3806</v>
      </c>
      <c r="B721" t="s">
        <v>3457</v>
      </c>
      <c r="C721" t="s">
        <v>3284</v>
      </c>
      <c r="D721" t="s">
        <v>2419</v>
      </c>
      <c r="E721" s="2">
        <v>45585.1875</v>
      </c>
      <c r="F721" s="2">
        <v>45585.4375</v>
      </c>
      <c r="G721" t="s">
        <v>3339</v>
      </c>
      <c r="H721" t="s">
        <v>3340</v>
      </c>
      <c r="I721" t="s">
        <v>2425</v>
      </c>
      <c r="J721" t="s">
        <v>44</v>
      </c>
      <c r="K721" t="s">
        <v>2426</v>
      </c>
      <c r="L721" t="s">
        <v>3109</v>
      </c>
      <c r="M721" t="s">
        <v>3088</v>
      </c>
      <c r="N721" t="s">
        <v>3090</v>
      </c>
      <c r="O721" t="s">
        <v>200</v>
      </c>
      <c r="P721" t="s">
        <v>3309</v>
      </c>
      <c r="Q721" t="str">
        <f t="shared" si="19"/>
        <v>October</v>
      </c>
      <c r="AE721" s="127"/>
    </row>
    <row r="722" spans="1:31" x14ac:dyDescent="0.25">
      <c r="A722" t="s">
        <v>3812</v>
      </c>
      <c r="B722" t="s">
        <v>3813</v>
      </c>
      <c r="C722" t="s">
        <v>3420</v>
      </c>
      <c r="D722" t="s">
        <v>580</v>
      </c>
      <c r="E722" s="2">
        <v>45585.25</v>
      </c>
      <c r="F722" s="2">
        <v>45586.583333333336</v>
      </c>
      <c r="G722" t="s">
        <v>3280</v>
      </c>
      <c r="H722" t="s">
        <v>3281</v>
      </c>
      <c r="I722" t="s">
        <v>577</v>
      </c>
      <c r="J722" t="s">
        <v>44</v>
      </c>
      <c r="K722" t="s">
        <v>583</v>
      </c>
      <c r="L722" t="s">
        <v>3189</v>
      </c>
      <c r="M722" t="s">
        <v>3088</v>
      </c>
      <c r="N722" t="s">
        <v>3103</v>
      </c>
      <c r="O722" t="s">
        <v>138</v>
      </c>
      <c r="P722" t="s">
        <v>3329</v>
      </c>
      <c r="Q722" t="str">
        <f t="shared" si="19"/>
        <v>October</v>
      </c>
      <c r="AE722" s="127"/>
    </row>
    <row r="723" spans="1:31" x14ac:dyDescent="0.25">
      <c r="A723" t="s">
        <v>3812</v>
      </c>
      <c r="B723" t="s">
        <v>3302</v>
      </c>
      <c r="C723" t="s">
        <v>3284</v>
      </c>
      <c r="D723" t="s">
        <v>580</v>
      </c>
      <c r="E723" s="2">
        <v>45585.25</v>
      </c>
      <c r="F723" s="2">
        <v>45586.583333333336</v>
      </c>
      <c r="G723" t="s">
        <v>3285</v>
      </c>
      <c r="I723" t="s">
        <v>577</v>
      </c>
      <c r="J723" t="s">
        <v>44</v>
      </c>
      <c r="K723" t="s">
        <v>583</v>
      </c>
      <c r="L723" t="s">
        <v>3189</v>
      </c>
      <c r="M723" t="s">
        <v>3088</v>
      </c>
      <c r="N723" t="s">
        <v>3103</v>
      </c>
      <c r="O723" t="s">
        <v>138</v>
      </c>
      <c r="P723" t="s">
        <v>3329</v>
      </c>
      <c r="Q723" t="str">
        <f t="shared" si="19"/>
        <v>October</v>
      </c>
      <c r="AE723" s="127"/>
    </row>
    <row r="724" spans="1:31" x14ac:dyDescent="0.25">
      <c r="A724" t="s">
        <v>3812</v>
      </c>
      <c r="B724" t="s">
        <v>3382</v>
      </c>
      <c r="C724" t="s">
        <v>3284</v>
      </c>
      <c r="D724" t="s">
        <v>580</v>
      </c>
      <c r="E724" s="2">
        <v>45585.25</v>
      </c>
      <c r="F724" s="2">
        <v>45586.583333333336</v>
      </c>
      <c r="G724" t="s">
        <v>3288</v>
      </c>
      <c r="I724" t="s">
        <v>577</v>
      </c>
      <c r="J724" t="s">
        <v>44</v>
      </c>
      <c r="K724" t="s">
        <v>583</v>
      </c>
      <c r="L724" t="s">
        <v>3189</v>
      </c>
      <c r="M724" t="s">
        <v>3088</v>
      </c>
      <c r="N724" t="s">
        <v>3103</v>
      </c>
      <c r="O724" t="s">
        <v>138</v>
      </c>
      <c r="P724" t="s">
        <v>3329</v>
      </c>
      <c r="Q724" t="str">
        <f t="shared" si="19"/>
        <v>October</v>
      </c>
      <c r="AE724" s="127"/>
    </row>
    <row r="725" spans="1:31" x14ac:dyDescent="0.25">
      <c r="A725" t="s">
        <v>3812</v>
      </c>
      <c r="B725" t="s">
        <v>3433</v>
      </c>
      <c r="C725" t="s">
        <v>3284</v>
      </c>
      <c r="D725" t="s">
        <v>580</v>
      </c>
      <c r="E725" s="2">
        <v>45585.25</v>
      </c>
      <c r="F725" s="2">
        <v>45586.583333333336</v>
      </c>
      <c r="G725" t="s">
        <v>3359</v>
      </c>
      <c r="I725" t="s">
        <v>577</v>
      </c>
      <c r="J725" t="s">
        <v>44</v>
      </c>
      <c r="K725" t="s">
        <v>583</v>
      </c>
      <c r="L725" t="s">
        <v>3189</v>
      </c>
      <c r="M725" t="s">
        <v>3088</v>
      </c>
      <c r="N725" t="s">
        <v>3103</v>
      </c>
      <c r="O725" t="s">
        <v>138</v>
      </c>
      <c r="P725" t="s">
        <v>3329</v>
      </c>
      <c r="Q725" t="str">
        <f t="shared" si="19"/>
        <v>October</v>
      </c>
      <c r="AE725" s="127"/>
    </row>
    <row r="726" spans="1:31" x14ac:dyDescent="0.25">
      <c r="A726" t="s">
        <v>3812</v>
      </c>
      <c r="B726" t="s">
        <v>3299</v>
      </c>
      <c r="C726" t="s">
        <v>3284</v>
      </c>
      <c r="D726" t="s">
        <v>580</v>
      </c>
      <c r="E726" s="2">
        <v>45585.25</v>
      </c>
      <c r="F726" s="2">
        <v>45586.583333333336</v>
      </c>
      <c r="G726" t="s">
        <v>3300</v>
      </c>
      <c r="I726" t="s">
        <v>577</v>
      </c>
      <c r="J726" t="s">
        <v>44</v>
      </c>
      <c r="K726" t="s">
        <v>583</v>
      </c>
      <c r="L726" t="s">
        <v>3189</v>
      </c>
      <c r="M726" t="s">
        <v>3088</v>
      </c>
      <c r="N726" t="s">
        <v>3103</v>
      </c>
      <c r="O726" t="s">
        <v>138</v>
      </c>
      <c r="P726" t="s">
        <v>3329</v>
      </c>
      <c r="Q726" t="str">
        <f t="shared" si="19"/>
        <v>October</v>
      </c>
      <c r="AE726" s="127"/>
    </row>
    <row r="727" spans="1:31" x14ac:dyDescent="0.25">
      <c r="A727" t="s">
        <v>3812</v>
      </c>
      <c r="B727" t="s">
        <v>3538</v>
      </c>
      <c r="C727" t="s">
        <v>3284</v>
      </c>
      <c r="D727" t="s">
        <v>580</v>
      </c>
      <c r="E727" s="2">
        <v>45585.25</v>
      </c>
      <c r="F727" s="2">
        <v>45586.583333333336</v>
      </c>
      <c r="G727" t="s">
        <v>3539</v>
      </c>
      <c r="I727" t="s">
        <v>577</v>
      </c>
      <c r="J727" t="s">
        <v>44</v>
      </c>
      <c r="K727" t="s">
        <v>583</v>
      </c>
      <c r="L727" t="s">
        <v>3189</v>
      </c>
      <c r="M727" t="s">
        <v>3088</v>
      </c>
      <c r="N727" t="s">
        <v>3103</v>
      </c>
      <c r="O727" t="s">
        <v>138</v>
      </c>
      <c r="P727" t="s">
        <v>3329</v>
      </c>
      <c r="Q727" t="str">
        <f t="shared" si="19"/>
        <v>October</v>
      </c>
      <c r="AE727" s="127"/>
    </row>
    <row r="728" spans="1:31" x14ac:dyDescent="0.25">
      <c r="A728" t="s">
        <v>3812</v>
      </c>
      <c r="B728" t="s">
        <v>3540</v>
      </c>
      <c r="C728" t="s">
        <v>3284</v>
      </c>
      <c r="D728" t="s">
        <v>580</v>
      </c>
      <c r="E728" s="2">
        <v>45585.25</v>
      </c>
      <c r="F728" s="2">
        <v>45586.583333333336</v>
      </c>
      <c r="G728" t="s">
        <v>3541</v>
      </c>
      <c r="I728" t="s">
        <v>577</v>
      </c>
      <c r="J728" t="s">
        <v>44</v>
      </c>
      <c r="K728" t="s">
        <v>583</v>
      </c>
      <c r="L728" t="s">
        <v>3189</v>
      </c>
      <c r="M728" t="s">
        <v>3088</v>
      </c>
      <c r="N728" t="s">
        <v>3103</v>
      </c>
      <c r="O728" t="s">
        <v>138</v>
      </c>
      <c r="P728" t="s">
        <v>3329</v>
      </c>
      <c r="Q728" t="str">
        <f t="shared" si="19"/>
        <v>October</v>
      </c>
      <c r="AE728" s="127"/>
    </row>
    <row r="729" spans="1:31" x14ac:dyDescent="0.25">
      <c r="A729" t="s">
        <v>3812</v>
      </c>
      <c r="B729" t="s">
        <v>3813</v>
      </c>
      <c r="C729" t="s">
        <v>3420</v>
      </c>
      <c r="D729" t="s">
        <v>586</v>
      </c>
      <c r="E729" s="2">
        <v>45585.25</v>
      </c>
      <c r="F729" s="2">
        <v>45586.583333333336</v>
      </c>
      <c r="G729" t="s">
        <v>3280</v>
      </c>
      <c r="H729" t="s">
        <v>3281</v>
      </c>
      <c r="I729" t="s">
        <v>577</v>
      </c>
      <c r="J729" t="s">
        <v>44</v>
      </c>
      <c r="K729" t="s">
        <v>583</v>
      </c>
      <c r="L729" t="s">
        <v>3189</v>
      </c>
      <c r="M729" t="s">
        <v>3088</v>
      </c>
      <c r="N729" t="s">
        <v>3103</v>
      </c>
      <c r="O729" t="s">
        <v>138</v>
      </c>
      <c r="P729" t="s">
        <v>3329</v>
      </c>
      <c r="Q729" t="str">
        <f t="shared" si="19"/>
        <v>October</v>
      </c>
      <c r="AE729" s="127"/>
    </row>
    <row r="730" spans="1:31" x14ac:dyDescent="0.25">
      <c r="A730" t="s">
        <v>3812</v>
      </c>
      <c r="B730" t="s">
        <v>3813</v>
      </c>
      <c r="C730" t="s">
        <v>3420</v>
      </c>
      <c r="D730" t="s">
        <v>589</v>
      </c>
      <c r="E730" s="2">
        <v>45585.25</v>
      </c>
      <c r="F730" s="2">
        <v>45586.583333333336</v>
      </c>
      <c r="G730" t="s">
        <v>3280</v>
      </c>
      <c r="H730" t="s">
        <v>3281</v>
      </c>
      <c r="I730" t="s">
        <v>577</v>
      </c>
      <c r="J730" t="s">
        <v>44</v>
      </c>
      <c r="K730" t="s">
        <v>583</v>
      </c>
      <c r="L730" t="s">
        <v>3189</v>
      </c>
      <c r="M730" t="s">
        <v>3088</v>
      </c>
      <c r="N730" t="s">
        <v>3103</v>
      </c>
      <c r="O730" t="s">
        <v>138</v>
      </c>
      <c r="P730" t="s">
        <v>3329</v>
      </c>
      <c r="Q730" t="str">
        <f t="shared" si="19"/>
        <v>October</v>
      </c>
      <c r="AE730" s="127"/>
    </row>
    <row r="731" spans="1:31" x14ac:dyDescent="0.25">
      <c r="A731" t="s">
        <v>3814</v>
      </c>
      <c r="B731" t="s">
        <v>3815</v>
      </c>
      <c r="C731" t="s">
        <v>3284</v>
      </c>
      <c r="D731" t="s">
        <v>2341</v>
      </c>
      <c r="E731" s="2">
        <v>45585.270833333336</v>
      </c>
      <c r="F731" s="2">
        <v>45585.395833333336</v>
      </c>
      <c r="G731" t="s">
        <v>3313</v>
      </c>
      <c r="I731" t="s">
        <v>2344</v>
      </c>
      <c r="J731" t="s">
        <v>44</v>
      </c>
      <c r="K731">
        <v>0</v>
      </c>
      <c r="L731" t="s">
        <v>3092</v>
      </c>
      <c r="M731" t="s">
        <v>3088</v>
      </c>
      <c r="N731" t="s">
        <v>3103</v>
      </c>
      <c r="O731" t="s">
        <v>138</v>
      </c>
      <c r="P731" t="s">
        <v>3309</v>
      </c>
      <c r="Q731" t="str">
        <f t="shared" si="19"/>
        <v>October</v>
      </c>
      <c r="AE731" s="127"/>
    </row>
    <row r="732" spans="1:31" x14ac:dyDescent="0.25">
      <c r="A732" t="s">
        <v>3814</v>
      </c>
      <c r="B732" t="s">
        <v>3816</v>
      </c>
      <c r="C732" t="s">
        <v>3279</v>
      </c>
      <c r="D732" t="s">
        <v>2341</v>
      </c>
      <c r="E732" s="2">
        <v>45585.270833333336</v>
      </c>
      <c r="F732" s="2">
        <v>45585.5625</v>
      </c>
      <c r="G732" t="s">
        <v>3313</v>
      </c>
      <c r="H732" t="s">
        <v>3566</v>
      </c>
      <c r="I732" t="s">
        <v>2344</v>
      </c>
      <c r="J732" t="s">
        <v>44</v>
      </c>
      <c r="K732">
        <v>0</v>
      </c>
      <c r="L732" t="s">
        <v>3092</v>
      </c>
      <c r="M732" t="s">
        <v>3088</v>
      </c>
      <c r="N732" t="s">
        <v>3103</v>
      </c>
      <c r="O732" t="s">
        <v>138</v>
      </c>
      <c r="P732" t="s">
        <v>3309</v>
      </c>
      <c r="Q732" t="str">
        <f t="shared" si="19"/>
        <v>October</v>
      </c>
      <c r="AE732" s="127"/>
    </row>
    <row r="733" spans="1:31" x14ac:dyDescent="0.25">
      <c r="A733" t="s">
        <v>3814</v>
      </c>
      <c r="B733" t="s">
        <v>3311</v>
      </c>
      <c r="C733" t="s">
        <v>3284</v>
      </c>
      <c r="D733" t="s">
        <v>2341</v>
      </c>
      <c r="E733" s="2">
        <v>45585.270833333336</v>
      </c>
      <c r="F733" s="2">
        <v>45585.5625</v>
      </c>
      <c r="G733" t="s">
        <v>3313</v>
      </c>
      <c r="I733" t="s">
        <v>2344</v>
      </c>
      <c r="J733" t="s">
        <v>44</v>
      </c>
      <c r="K733">
        <v>0</v>
      </c>
      <c r="L733" t="s">
        <v>3092</v>
      </c>
      <c r="M733" t="s">
        <v>3088</v>
      </c>
      <c r="N733" t="s">
        <v>3103</v>
      </c>
      <c r="O733" t="s">
        <v>138</v>
      </c>
      <c r="P733" t="s">
        <v>3309</v>
      </c>
      <c r="Q733" t="str">
        <f t="shared" si="19"/>
        <v>October</v>
      </c>
      <c r="AE733" s="127"/>
    </row>
    <row r="734" spans="1:31" x14ac:dyDescent="0.25">
      <c r="A734" t="s">
        <v>3800</v>
      </c>
      <c r="B734" t="s">
        <v>3342</v>
      </c>
      <c r="C734" t="s">
        <v>3284</v>
      </c>
      <c r="D734" t="s">
        <v>2282</v>
      </c>
      <c r="E734" s="2">
        <v>45585.3125</v>
      </c>
      <c r="F734" s="2">
        <v>45585.416666666664</v>
      </c>
      <c r="G734" t="s">
        <v>3285</v>
      </c>
      <c r="H734" t="s">
        <v>3308</v>
      </c>
      <c r="I734" t="s">
        <v>2279</v>
      </c>
      <c r="J734" t="s">
        <v>44</v>
      </c>
      <c r="K734" t="s">
        <v>2280</v>
      </c>
      <c r="L734" t="s">
        <v>3189</v>
      </c>
      <c r="M734" t="s">
        <v>3088</v>
      </c>
      <c r="N734" t="s">
        <v>3103</v>
      </c>
      <c r="O734" t="s">
        <v>138</v>
      </c>
      <c r="P734" t="s">
        <v>3309</v>
      </c>
      <c r="Q734" t="str">
        <f t="shared" si="19"/>
        <v>October</v>
      </c>
      <c r="AE734" s="127"/>
    </row>
    <row r="735" spans="1:31" x14ac:dyDescent="0.25">
      <c r="A735" t="s">
        <v>3800</v>
      </c>
      <c r="B735" t="s">
        <v>3527</v>
      </c>
      <c r="C735" t="s">
        <v>3284</v>
      </c>
      <c r="D735" t="s">
        <v>2282</v>
      </c>
      <c r="E735" s="2">
        <v>45585.3125</v>
      </c>
      <c r="F735" s="2">
        <v>45585.416666666664</v>
      </c>
      <c r="G735" t="s">
        <v>3339</v>
      </c>
      <c r="H735" t="s">
        <v>3441</v>
      </c>
      <c r="I735" t="s">
        <v>2279</v>
      </c>
      <c r="J735" t="s">
        <v>44</v>
      </c>
      <c r="K735" t="s">
        <v>2280</v>
      </c>
      <c r="L735" t="s">
        <v>3189</v>
      </c>
      <c r="M735" t="s">
        <v>3088</v>
      </c>
      <c r="N735" t="s">
        <v>3103</v>
      </c>
      <c r="O735" t="s">
        <v>138</v>
      </c>
      <c r="P735" t="s">
        <v>3309</v>
      </c>
      <c r="Q735" t="str">
        <f t="shared" si="19"/>
        <v>October</v>
      </c>
      <c r="AE735" s="127"/>
    </row>
    <row r="736" spans="1:31" x14ac:dyDescent="0.25">
      <c r="A736" t="s">
        <v>3800</v>
      </c>
      <c r="B736" t="s">
        <v>3343</v>
      </c>
      <c r="C736" t="s">
        <v>3284</v>
      </c>
      <c r="D736" t="s">
        <v>2282</v>
      </c>
      <c r="E736" s="2">
        <v>45585.3125</v>
      </c>
      <c r="F736" s="2">
        <v>45585.416666666664</v>
      </c>
      <c r="G736" t="s">
        <v>3285</v>
      </c>
      <c r="H736" t="s">
        <v>3308</v>
      </c>
      <c r="I736" t="s">
        <v>2279</v>
      </c>
      <c r="J736" t="s">
        <v>44</v>
      </c>
      <c r="K736" t="s">
        <v>2280</v>
      </c>
      <c r="L736" t="s">
        <v>3189</v>
      </c>
      <c r="M736" t="s">
        <v>3088</v>
      </c>
      <c r="N736" t="s">
        <v>3103</v>
      </c>
      <c r="O736" t="s">
        <v>138</v>
      </c>
      <c r="P736" t="s">
        <v>3309</v>
      </c>
      <c r="Q736" t="str">
        <f t="shared" si="19"/>
        <v>October</v>
      </c>
      <c r="AE736" s="127"/>
    </row>
    <row r="737" spans="1:31" x14ac:dyDescent="0.25">
      <c r="A737" t="s">
        <v>3800</v>
      </c>
      <c r="B737" t="s">
        <v>3528</v>
      </c>
      <c r="C737" t="s">
        <v>3284</v>
      </c>
      <c r="D737" t="s">
        <v>2282</v>
      </c>
      <c r="E737" s="2">
        <v>45585.3125</v>
      </c>
      <c r="F737" s="2">
        <v>45585.416666666664</v>
      </c>
      <c r="G737" t="s">
        <v>3339</v>
      </c>
      <c r="H737" t="s">
        <v>3441</v>
      </c>
      <c r="I737" t="s">
        <v>2279</v>
      </c>
      <c r="J737" t="s">
        <v>44</v>
      </c>
      <c r="K737" t="s">
        <v>2280</v>
      </c>
      <c r="L737" t="s">
        <v>3189</v>
      </c>
      <c r="M737" t="s">
        <v>3088</v>
      </c>
      <c r="N737" t="s">
        <v>3103</v>
      </c>
      <c r="O737" t="s">
        <v>138</v>
      </c>
      <c r="P737" t="s">
        <v>3309</v>
      </c>
      <c r="Q737" t="str">
        <f t="shared" si="19"/>
        <v>October</v>
      </c>
      <c r="AE737" s="127"/>
    </row>
    <row r="738" spans="1:31" x14ac:dyDescent="0.25">
      <c r="A738" t="s">
        <v>3800</v>
      </c>
      <c r="B738" t="s">
        <v>3344</v>
      </c>
      <c r="C738" t="s">
        <v>3284</v>
      </c>
      <c r="D738" t="s">
        <v>2282</v>
      </c>
      <c r="E738" s="2">
        <v>45585.3125</v>
      </c>
      <c r="F738" s="2">
        <v>45585.416666666664</v>
      </c>
      <c r="G738" t="s">
        <v>3285</v>
      </c>
      <c r="H738" t="s">
        <v>3308</v>
      </c>
      <c r="I738" t="s">
        <v>2279</v>
      </c>
      <c r="J738" t="s">
        <v>44</v>
      </c>
      <c r="K738" t="s">
        <v>2280</v>
      </c>
      <c r="L738" t="s">
        <v>3189</v>
      </c>
      <c r="M738" t="s">
        <v>3088</v>
      </c>
      <c r="N738" t="s">
        <v>3103</v>
      </c>
      <c r="O738" t="s">
        <v>138</v>
      </c>
      <c r="P738" t="s">
        <v>3309</v>
      </c>
      <c r="Q738" t="str">
        <f t="shared" si="19"/>
        <v>October</v>
      </c>
      <c r="AE738" s="127"/>
    </row>
    <row r="739" spans="1:31" x14ac:dyDescent="0.25">
      <c r="A739" t="s">
        <v>3802</v>
      </c>
      <c r="B739" t="s">
        <v>3342</v>
      </c>
      <c r="C739" t="s">
        <v>3284</v>
      </c>
      <c r="D739" t="s">
        <v>2295</v>
      </c>
      <c r="E739" s="2">
        <v>45585.333333333336</v>
      </c>
      <c r="F739" s="2">
        <v>45585.458333333336</v>
      </c>
      <c r="G739" t="s">
        <v>3285</v>
      </c>
      <c r="H739" t="s">
        <v>3308</v>
      </c>
      <c r="I739" t="s">
        <v>2292</v>
      </c>
      <c r="J739" t="s">
        <v>44</v>
      </c>
      <c r="K739" t="s">
        <v>2293</v>
      </c>
      <c r="L739" t="s">
        <v>3222</v>
      </c>
      <c r="M739" t="s">
        <v>3088</v>
      </c>
      <c r="N739" t="s">
        <v>3103</v>
      </c>
      <c r="O739" t="s">
        <v>138</v>
      </c>
      <c r="P739" t="s">
        <v>3309</v>
      </c>
      <c r="Q739" t="str">
        <f t="shared" si="19"/>
        <v>October</v>
      </c>
      <c r="AE739" s="127"/>
    </row>
    <row r="740" spans="1:31" x14ac:dyDescent="0.25">
      <c r="A740" t="s">
        <v>3802</v>
      </c>
      <c r="B740" t="s">
        <v>3343</v>
      </c>
      <c r="C740" t="s">
        <v>3284</v>
      </c>
      <c r="D740" t="s">
        <v>2295</v>
      </c>
      <c r="E740" s="2">
        <v>45585.333333333336</v>
      </c>
      <c r="F740" s="2">
        <v>45585.458333333336</v>
      </c>
      <c r="G740" t="s">
        <v>3285</v>
      </c>
      <c r="H740" t="s">
        <v>3308</v>
      </c>
      <c r="I740" t="s">
        <v>2292</v>
      </c>
      <c r="J740" t="s">
        <v>44</v>
      </c>
      <c r="K740" t="s">
        <v>2293</v>
      </c>
      <c r="L740" t="s">
        <v>3222</v>
      </c>
      <c r="M740" t="s">
        <v>3088</v>
      </c>
      <c r="N740" t="s">
        <v>3103</v>
      </c>
      <c r="O740" t="s">
        <v>138</v>
      </c>
      <c r="P740" t="s">
        <v>3309</v>
      </c>
      <c r="Q740" t="str">
        <f t="shared" si="19"/>
        <v>October</v>
      </c>
      <c r="AE740" s="127"/>
    </row>
    <row r="741" spans="1:31" x14ac:dyDescent="0.25">
      <c r="A741" t="s">
        <v>3802</v>
      </c>
      <c r="B741" t="s">
        <v>3344</v>
      </c>
      <c r="C741" t="s">
        <v>3284</v>
      </c>
      <c r="D741" t="s">
        <v>2295</v>
      </c>
      <c r="E741" s="2">
        <v>45585.333333333336</v>
      </c>
      <c r="F741" s="2">
        <v>45585.458333333336</v>
      </c>
      <c r="G741" t="s">
        <v>3285</v>
      </c>
      <c r="H741" t="s">
        <v>3308</v>
      </c>
      <c r="I741" t="s">
        <v>2292</v>
      </c>
      <c r="J741" t="s">
        <v>44</v>
      </c>
      <c r="K741" t="s">
        <v>2293</v>
      </c>
      <c r="L741" t="s">
        <v>3222</v>
      </c>
      <c r="M741" t="s">
        <v>3088</v>
      </c>
      <c r="N741" t="s">
        <v>3103</v>
      </c>
      <c r="O741" t="s">
        <v>138</v>
      </c>
      <c r="P741" t="s">
        <v>3309</v>
      </c>
      <c r="Q741" t="str">
        <f t="shared" si="19"/>
        <v>October</v>
      </c>
      <c r="AE741" s="127"/>
    </row>
    <row r="742" spans="1:31" x14ac:dyDescent="0.25">
      <c r="A742" t="s">
        <v>3803</v>
      </c>
      <c r="B742" t="s">
        <v>3797</v>
      </c>
      <c r="C742" t="s">
        <v>3284</v>
      </c>
      <c r="D742" t="s">
        <v>2763</v>
      </c>
      <c r="E742" s="2">
        <v>45585.333333333336</v>
      </c>
      <c r="F742" s="2">
        <v>45585.458333333336</v>
      </c>
      <c r="G742" t="s">
        <v>3339</v>
      </c>
      <c r="H742" t="s">
        <v>3515</v>
      </c>
      <c r="I742" t="s">
        <v>2766</v>
      </c>
      <c r="J742" t="s">
        <v>44</v>
      </c>
      <c r="K742" t="s">
        <v>2767</v>
      </c>
      <c r="L742" t="s">
        <v>3141</v>
      </c>
      <c r="M742" t="s">
        <v>3136</v>
      </c>
      <c r="N742" t="s">
        <v>3090</v>
      </c>
      <c r="O742" t="s">
        <v>200</v>
      </c>
      <c r="P742" t="s">
        <v>3309</v>
      </c>
      <c r="Q742" t="str">
        <f t="shared" si="19"/>
        <v>October</v>
      </c>
      <c r="AE742" s="127"/>
    </row>
    <row r="743" spans="1:31" x14ac:dyDescent="0.25">
      <c r="A743" t="s">
        <v>3803</v>
      </c>
      <c r="B743" t="s">
        <v>3817</v>
      </c>
      <c r="C743" t="s">
        <v>3284</v>
      </c>
      <c r="D743" t="s">
        <v>2763</v>
      </c>
      <c r="E743" s="2">
        <v>45585.333333333336</v>
      </c>
      <c r="F743" s="2">
        <v>45585.458333333336</v>
      </c>
      <c r="G743" t="s">
        <v>3339</v>
      </c>
      <c r="H743" t="s">
        <v>3340</v>
      </c>
      <c r="I743" t="s">
        <v>2766</v>
      </c>
      <c r="J743" t="s">
        <v>44</v>
      </c>
      <c r="K743" t="s">
        <v>2767</v>
      </c>
      <c r="L743" t="s">
        <v>3141</v>
      </c>
      <c r="M743" t="s">
        <v>3136</v>
      </c>
      <c r="N743" t="s">
        <v>3090</v>
      </c>
      <c r="O743" t="s">
        <v>200</v>
      </c>
      <c r="P743" t="s">
        <v>3309</v>
      </c>
      <c r="Q743" t="str">
        <f t="shared" si="19"/>
        <v>October</v>
      </c>
      <c r="AE743" s="127"/>
    </row>
    <row r="744" spans="1:31" x14ac:dyDescent="0.25">
      <c r="A744" t="s">
        <v>3803</v>
      </c>
      <c r="B744" t="s">
        <v>3818</v>
      </c>
      <c r="C744" t="s">
        <v>3284</v>
      </c>
      <c r="D744" t="s">
        <v>2763</v>
      </c>
      <c r="E744" s="2">
        <v>45585.333333333336</v>
      </c>
      <c r="F744" s="2">
        <v>45585.458333333336</v>
      </c>
      <c r="G744" t="s">
        <v>3339</v>
      </c>
      <c r="H744" t="s">
        <v>3340</v>
      </c>
      <c r="I744" t="s">
        <v>2766</v>
      </c>
      <c r="J744" t="s">
        <v>44</v>
      </c>
      <c r="K744" t="s">
        <v>2767</v>
      </c>
      <c r="L744" t="s">
        <v>3141</v>
      </c>
      <c r="M744" t="s">
        <v>3136</v>
      </c>
      <c r="N744" t="s">
        <v>3090</v>
      </c>
      <c r="O744" t="s">
        <v>200</v>
      </c>
      <c r="P744" t="s">
        <v>3309</v>
      </c>
      <c r="Q744" t="str">
        <f t="shared" si="19"/>
        <v>October</v>
      </c>
      <c r="AE744" s="127"/>
    </row>
    <row r="745" spans="1:31" x14ac:dyDescent="0.25">
      <c r="A745" t="s">
        <v>3814</v>
      </c>
      <c r="B745" t="s">
        <v>3521</v>
      </c>
      <c r="C745" t="s">
        <v>3284</v>
      </c>
      <c r="D745" t="s">
        <v>2341</v>
      </c>
      <c r="E745" s="2">
        <v>45585.395833333336</v>
      </c>
      <c r="F745" s="2">
        <v>45585.520833333336</v>
      </c>
      <c r="G745" t="s">
        <v>3313</v>
      </c>
      <c r="I745" t="s">
        <v>2344</v>
      </c>
      <c r="J745" t="s">
        <v>44</v>
      </c>
      <c r="K745">
        <v>0</v>
      </c>
      <c r="L745" t="s">
        <v>3092</v>
      </c>
      <c r="M745" t="s">
        <v>3088</v>
      </c>
      <c r="N745" t="s">
        <v>3103</v>
      </c>
      <c r="O745" t="s">
        <v>138</v>
      </c>
      <c r="P745" t="s">
        <v>3309</v>
      </c>
      <c r="Q745" t="str">
        <f t="shared" si="19"/>
        <v>October</v>
      </c>
      <c r="AE745" s="127"/>
    </row>
    <row r="746" spans="1:31" x14ac:dyDescent="0.25">
      <c r="A746" t="s">
        <v>3800</v>
      </c>
      <c r="B746" t="s">
        <v>3417</v>
      </c>
      <c r="C746" t="s">
        <v>3284</v>
      </c>
      <c r="D746" t="s">
        <v>2282</v>
      </c>
      <c r="E746" s="2">
        <v>45585.416666666664</v>
      </c>
      <c r="F746" s="2">
        <v>45585.458333333336</v>
      </c>
      <c r="G746" t="s">
        <v>3285</v>
      </c>
      <c r="H746" t="s">
        <v>3308</v>
      </c>
      <c r="I746" t="s">
        <v>2279</v>
      </c>
      <c r="J746" t="s">
        <v>44</v>
      </c>
      <c r="K746" t="s">
        <v>2280</v>
      </c>
      <c r="L746" t="s">
        <v>3189</v>
      </c>
      <c r="M746" t="s">
        <v>3088</v>
      </c>
      <c r="N746" t="s">
        <v>3103</v>
      </c>
      <c r="O746" t="s">
        <v>138</v>
      </c>
      <c r="P746" t="s">
        <v>3309</v>
      </c>
      <c r="Q746" t="str">
        <f t="shared" si="19"/>
        <v>October</v>
      </c>
      <c r="AE746" s="127"/>
    </row>
    <row r="747" spans="1:31" x14ac:dyDescent="0.25">
      <c r="A747" t="s">
        <v>3806</v>
      </c>
      <c r="B747" t="s">
        <v>3417</v>
      </c>
      <c r="C747" t="s">
        <v>3284</v>
      </c>
      <c r="D747" t="s">
        <v>2419</v>
      </c>
      <c r="E747" s="2">
        <v>45585.4375</v>
      </c>
      <c r="F747" s="2">
        <v>45585.479166666664</v>
      </c>
      <c r="G747" t="s">
        <v>3339</v>
      </c>
      <c r="I747" t="s">
        <v>2425</v>
      </c>
      <c r="J747" t="s">
        <v>44</v>
      </c>
      <c r="K747" t="s">
        <v>2426</v>
      </c>
      <c r="L747" t="s">
        <v>3109</v>
      </c>
      <c r="M747" t="s">
        <v>3088</v>
      </c>
      <c r="N747" t="s">
        <v>3090</v>
      </c>
      <c r="O747" t="s">
        <v>200</v>
      </c>
      <c r="P747" t="s">
        <v>3309</v>
      </c>
      <c r="Q747" t="str">
        <f t="shared" si="19"/>
        <v>October</v>
      </c>
      <c r="AE747" s="127"/>
    </row>
    <row r="748" spans="1:31" x14ac:dyDescent="0.25">
      <c r="A748" t="s">
        <v>3802</v>
      </c>
      <c r="B748" t="s">
        <v>3417</v>
      </c>
      <c r="C748" t="s">
        <v>3284</v>
      </c>
      <c r="D748" t="s">
        <v>2295</v>
      </c>
      <c r="E748" s="2">
        <v>45585.458333333336</v>
      </c>
      <c r="F748" s="2">
        <v>45585.5</v>
      </c>
      <c r="G748" t="s">
        <v>3285</v>
      </c>
      <c r="H748" t="s">
        <v>3308</v>
      </c>
      <c r="I748" t="s">
        <v>2292</v>
      </c>
      <c r="J748" t="s">
        <v>44</v>
      </c>
      <c r="K748" t="s">
        <v>2293</v>
      </c>
      <c r="L748" t="s">
        <v>3222</v>
      </c>
      <c r="M748" t="s">
        <v>3088</v>
      </c>
      <c r="N748" t="s">
        <v>3103</v>
      </c>
      <c r="O748" t="s">
        <v>138</v>
      </c>
      <c r="P748" t="s">
        <v>3309</v>
      </c>
      <c r="Q748" t="str">
        <f t="shared" si="19"/>
        <v>October</v>
      </c>
      <c r="AE748" s="127"/>
    </row>
    <row r="749" spans="1:31" x14ac:dyDescent="0.25">
      <c r="A749" t="s">
        <v>3803</v>
      </c>
      <c r="B749" t="s">
        <v>3417</v>
      </c>
      <c r="C749" t="s">
        <v>3284</v>
      </c>
      <c r="D749" t="s">
        <v>2763</v>
      </c>
      <c r="E749" s="2">
        <v>45585.458333333336</v>
      </c>
      <c r="F749" s="2">
        <v>45585.5</v>
      </c>
      <c r="G749" t="s">
        <v>3339</v>
      </c>
      <c r="H749" t="s">
        <v>3515</v>
      </c>
      <c r="I749" t="s">
        <v>2766</v>
      </c>
      <c r="J749" t="s">
        <v>44</v>
      </c>
      <c r="K749" t="s">
        <v>2767</v>
      </c>
      <c r="L749" t="s">
        <v>3141</v>
      </c>
      <c r="M749" t="s">
        <v>3136</v>
      </c>
      <c r="N749" t="s">
        <v>3090</v>
      </c>
      <c r="O749" t="s">
        <v>200</v>
      </c>
      <c r="P749" t="s">
        <v>3309</v>
      </c>
      <c r="Q749" t="str">
        <f t="shared" si="19"/>
        <v>October</v>
      </c>
      <c r="AE749" s="127"/>
    </row>
    <row r="750" spans="1:31" x14ac:dyDescent="0.25">
      <c r="A750" t="s">
        <v>3808</v>
      </c>
      <c r="B750" t="s">
        <v>3819</v>
      </c>
      <c r="C750" t="s">
        <v>3284</v>
      </c>
      <c r="D750" t="s">
        <v>2452</v>
      </c>
      <c r="E750" s="2">
        <v>45585.479166666664</v>
      </c>
      <c r="F750" s="2">
        <v>45585.604166666664</v>
      </c>
      <c r="G750" t="s">
        <v>3339</v>
      </c>
      <c r="H750" t="s">
        <v>3665</v>
      </c>
      <c r="I750" t="s">
        <v>2457</v>
      </c>
      <c r="J750" t="s">
        <v>44</v>
      </c>
      <c r="K750" t="s">
        <v>2458</v>
      </c>
      <c r="L750" t="s">
        <v>3112</v>
      </c>
      <c r="M750" t="s">
        <v>3088</v>
      </c>
      <c r="N750" t="s">
        <v>3103</v>
      </c>
      <c r="O750" t="s">
        <v>138</v>
      </c>
      <c r="P750" t="s">
        <v>3309</v>
      </c>
      <c r="Q750" t="str">
        <f t="shared" si="19"/>
        <v>October</v>
      </c>
      <c r="AE750" s="127"/>
    </row>
    <row r="751" spans="1:31" x14ac:dyDescent="0.25">
      <c r="A751" t="s">
        <v>3808</v>
      </c>
      <c r="B751" t="s">
        <v>3532</v>
      </c>
      <c r="C751" t="s">
        <v>3284</v>
      </c>
      <c r="D751" t="s">
        <v>2452</v>
      </c>
      <c r="E751" s="2">
        <v>45585.479166666664</v>
      </c>
      <c r="F751" s="2">
        <v>45585.604166666664</v>
      </c>
      <c r="G751" t="s">
        <v>3339</v>
      </c>
      <c r="H751" t="s">
        <v>3515</v>
      </c>
      <c r="I751" t="s">
        <v>2457</v>
      </c>
      <c r="J751" t="s">
        <v>44</v>
      </c>
      <c r="K751" t="s">
        <v>2458</v>
      </c>
      <c r="L751" t="s">
        <v>3112</v>
      </c>
      <c r="M751" t="s">
        <v>3088</v>
      </c>
      <c r="N751" t="s">
        <v>3103</v>
      </c>
      <c r="O751" t="s">
        <v>138</v>
      </c>
      <c r="P751" t="s">
        <v>3309</v>
      </c>
      <c r="Q751" t="str">
        <f t="shared" si="19"/>
        <v>October</v>
      </c>
      <c r="AE751" s="127"/>
    </row>
    <row r="752" spans="1:31" x14ac:dyDescent="0.25">
      <c r="A752" t="s">
        <v>3808</v>
      </c>
      <c r="B752" t="s">
        <v>3820</v>
      </c>
      <c r="C752" t="s">
        <v>3284</v>
      </c>
      <c r="D752" t="s">
        <v>2452</v>
      </c>
      <c r="E752" s="2">
        <v>45585.479166666664</v>
      </c>
      <c r="F752" s="2">
        <v>45585.604166666664</v>
      </c>
      <c r="G752" t="s">
        <v>3339</v>
      </c>
      <c r="H752" t="s">
        <v>3665</v>
      </c>
      <c r="I752" t="s">
        <v>2457</v>
      </c>
      <c r="J752" t="s">
        <v>44</v>
      </c>
      <c r="K752" t="s">
        <v>2458</v>
      </c>
      <c r="L752" t="s">
        <v>3112</v>
      </c>
      <c r="M752" t="s">
        <v>3088</v>
      </c>
      <c r="N752" t="s">
        <v>3103</v>
      </c>
      <c r="O752" t="s">
        <v>138</v>
      </c>
      <c r="P752" t="s">
        <v>3309</v>
      </c>
      <c r="Q752" t="str">
        <f t="shared" si="19"/>
        <v>October</v>
      </c>
      <c r="AE752" s="127"/>
    </row>
    <row r="753" spans="1:31" x14ac:dyDescent="0.25">
      <c r="A753" t="s">
        <v>3814</v>
      </c>
      <c r="B753" t="s">
        <v>3417</v>
      </c>
      <c r="C753" t="s">
        <v>3284</v>
      </c>
      <c r="D753" t="s">
        <v>2341</v>
      </c>
      <c r="E753" s="2">
        <v>45585.520833333336</v>
      </c>
      <c r="F753" s="2">
        <v>45585.5625</v>
      </c>
      <c r="G753" t="s">
        <v>3313</v>
      </c>
      <c r="I753" t="s">
        <v>2344</v>
      </c>
      <c r="J753" t="s">
        <v>44</v>
      </c>
      <c r="K753">
        <v>0</v>
      </c>
      <c r="L753" t="s">
        <v>3092</v>
      </c>
      <c r="M753" t="s">
        <v>3088</v>
      </c>
      <c r="N753" t="s">
        <v>3103</v>
      </c>
      <c r="O753" t="s">
        <v>138</v>
      </c>
      <c r="P753" t="s">
        <v>3309</v>
      </c>
      <c r="Q753" t="str">
        <f t="shared" si="19"/>
        <v>October</v>
      </c>
      <c r="AE753" s="127"/>
    </row>
    <row r="754" spans="1:31" x14ac:dyDescent="0.25">
      <c r="A754" t="s">
        <v>3808</v>
      </c>
      <c r="B754" t="s">
        <v>3535</v>
      </c>
      <c r="C754" t="s">
        <v>3284</v>
      </c>
      <c r="D754" t="s">
        <v>2452</v>
      </c>
      <c r="E754" s="2">
        <v>45585.604166666664</v>
      </c>
      <c r="F754" s="2">
        <v>45585.645833333336</v>
      </c>
      <c r="G754" t="s">
        <v>3339</v>
      </c>
      <c r="H754" t="s">
        <v>3515</v>
      </c>
      <c r="I754" t="s">
        <v>2457</v>
      </c>
      <c r="J754" t="s">
        <v>44</v>
      </c>
      <c r="K754" t="s">
        <v>2458</v>
      </c>
      <c r="L754" t="s">
        <v>3112</v>
      </c>
      <c r="M754" t="s">
        <v>3088</v>
      </c>
      <c r="N754" t="s">
        <v>3103</v>
      </c>
      <c r="O754" t="s">
        <v>138</v>
      </c>
      <c r="P754" t="s">
        <v>3309</v>
      </c>
      <c r="Q754" t="str">
        <f t="shared" si="19"/>
        <v>October</v>
      </c>
      <c r="AE754" s="127"/>
    </row>
    <row r="755" spans="1:31" x14ac:dyDescent="0.25">
      <c r="A755" t="s">
        <v>3821</v>
      </c>
      <c r="B755" t="s">
        <v>3822</v>
      </c>
      <c r="C755" t="s">
        <v>3284</v>
      </c>
      <c r="D755" t="s">
        <v>3335</v>
      </c>
      <c r="E755" s="2">
        <v>45586.291666666664</v>
      </c>
      <c r="F755" s="2">
        <v>45611.760416666664</v>
      </c>
      <c r="G755" t="s">
        <v>3280</v>
      </c>
      <c r="H755" t="s">
        <v>3336</v>
      </c>
      <c r="I755" t="s">
        <v>3328</v>
      </c>
      <c r="J755" t="s">
        <v>3328</v>
      </c>
      <c r="K755" t="s">
        <v>3328</v>
      </c>
      <c r="L755" t="s">
        <v>3328</v>
      </c>
      <c r="M755" t="s">
        <v>3328</v>
      </c>
      <c r="N755" t="s">
        <v>3328</v>
      </c>
      <c r="O755" t="s">
        <v>3328</v>
      </c>
      <c r="P755" t="s">
        <v>3485</v>
      </c>
      <c r="Q755" t="str">
        <f t="shared" si="19"/>
        <v>October</v>
      </c>
      <c r="AE755" s="127"/>
    </row>
    <row r="756" spans="1:31" x14ac:dyDescent="0.25">
      <c r="A756" t="s">
        <v>3823</v>
      </c>
      <c r="B756" t="s">
        <v>3824</v>
      </c>
      <c r="C756" t="s">
        <v>3420</v>
      </c>
      <c r="D756" t="s">
        <v>218</v>
      </c>
      <c r="E756" s="2">
        <v>45586.375</v>
      </c>
      <c r="F756" s="2">
        <v>45586.625</v>
      </c>
      <c r="G756" t="s">
        <v>3505</v>
      </c>
      <c r="H756" t="s">
        <v>3506</v>
      </c>
      <c r="I756" t="s">
        <v>132</v>
      </c>
      <c r="J756" t="s">
        <v>71</v>
      </c>
      <c r="K756" t="s">
        <v>223</v>
      </c>
      <c r="L756" t="s">
        <v>3189</v>
      </c>
      <c r="M756" t="s">
        <v>3088</v>
      </c>
      <c r="N756" t="s">
        <v>3103</v>
      </c>
      <c r="O756" t="s">
        <v>138</v>
      </c>
      <c r="P756" t="s">
        <v>3600</v>
      </c>
      <c r="Q756" t="str">
        <f t="shared" si="19"/>
        <v>October</v>
      </c>
      <c r="AE756" s="127"/>
    </row>
    <row r="757" spans="1:31" x14ac:dyDescent="0.25">
      <c r="A757" t="s">
        <v>3823</v>
      </c>
      <c r="B757" t="s">
        <v>3601</v>
      </c>
      <c r="C757" t="s">
        <v>3284</v>
      </c>
      <c r="D757" t="s">
        <v>218</v>
      </c>
      <c r="E757" s="2">
        <v>45586.375</v>
      </c>
      <c r="F757" s="2">
        <v>45586.625</v>
      </c>
      <c r="G757" t="s">
        <v>3448</v>
      </c>
      <c r="I757" t="s">
        <v>132</v>
      </c>
      <c r="J757" t="s">
        <v>71</v>
      </c>
      <c r="K757" t="s">
        <v>223</v>
      </c>
      <c r="L757" t="s">
        <v>3189</v>
      </c>
      <c r="M757" t="s">
        <v>3088</v>
      </c>
      <c r="N757" t="s">
        <v>3103</v>
      </c>
      <c r="O757" t="s">
        <v>138</v>
      </c>
      <c r="P757" t="s">
        <v>3600</v>
      </c>
      <c r="Q757" t="str">
        <f t="shared" si="19"/>
        <v>October</v>
      </c>
      <c r="AE757" s="127"/>
    </row>
    <row r="758" spans="1:31" x14ac:dyDescent="0.25">
      <c r="A758" t="s">
        <v>3823</v>
      </c>
      <c r="B758" t="s">
        <v>3602</v>
      </c>
      <c r="C758" t="s">
        <v>3284</v>
      </c>
      <c r="D758" t="s">
        <v>218</v>
      </c>
      <c r="E758" s="2">
        <v>45586.375</v>
      </c>
      <c r="F758" s="2">
        <v>45586.625</v>
      </c>
      <c r="G758" t="s">
        <v>3361</v>
      </c>
      <c r="I758" t="s">
        <v>132</v>
      </c>
      <c r="J758" t="s">
        <v>71</v>
      </c>
      <c r="K758" t="s">
        <v>223</v>
      </c>
      <c r="L758" t="s">
        <v>3189</v>
      </c>
      <c r="M758" t="s">
        <v>3088</v>
      </c>
      <c r="N758" t="s">
        <v>3103</v>
      </c>
      <c r="O758" t="s">
        <v>138</v>
      </c>
      <c r="P758" t="s">
        <v>3600</v>
      </c>
      <c r="Q758" t="str">
        <f t="shared" si="19"/>
        <v>October</v>
      </c>
      <c r="AE758" s="127"/>
    </row>
    <row r="759" spans="1:31" x14ac:dyDescent="0.25">
      <c r="A759" t="s">
        <v>3823</v>
      </c>
      <c r="B759" t="s">
        <v>3603</v>
      </c>
      <c r="C759" t="s">
        <v>3284</v>
      </c>
      <c r="D759" t="s">
        <v>218</v>
      </c>
      <c r="E759" s="2">
        <v>45586.375</v>
      </c>
      <c r="F759" s="2">
        <v>45586.625</v>
      </c>
      <c r="G759" t="s">
        <v>3285</v>
      </c>
      <c r="I759" t="s">
        <v>132</v>
      </c>
      <c r="J759" t="s">
        <v>71</v>
      </c>
      <c r="K759" t="s">
        <v>223</v>
      </c>
      <c r="L759" t="s">
        <v>3189</v>
      </c>
      <c r="M759" t="s">
        <v>3088</v>
      </c>
      <c r="N759" t="s">
        <v>3103</v>
      </c>
      <c r="O759" t="s">
        <v>138</v>
      </c>
      <c r="P759" t="s">
        <v>3600</v>
      </c>
      <c r="Q759" t="str">
        <f t="shared" si="19"/>
        <v>October</v>
      </c>
      <c r="AE759" s="127"/>
    </row>
    <row r="760" spans="1:31" x14ac:dyDescent="0.25">
      <c r="A760" t="s">
        <v>3823</v>
      </c>
      <c r="B760" t="s">
        <v>3433</v>
      </c>
      <c r="C760" t="s">
        <v>3284</v>
      </c>
      <c r="D760" t="s">
        <v>218</v>
      </c>
      <c r="E760" s="2">
        <v>45586.375</v>
      </c>
      <c r="F760" s="2">
        <v>45586.625</v>
      </c>
      <c r="G760" t="s">
        <v>3359</v>
      </c>
      <c r="I760" t="s">
        <v>132</v>
      </c>
      <c r="J760" t="s">
        <v>71</v>
      </c>
      <c r="K760" t="s">
        <v>223</v>
      </c>
      <c r="L760" t="s">
        <v>3189</v>
      </c>
      <c r="M760" t="s">
        <v>3088</v>
      </c>
      <c r="N760" t="s">
        <v>3103</v>
      </c>
      <c r="O760" t="s">
        <v>138</v>
      </c>
      <c r="P760" t="s">
        <v>3600</v>
      </c>
      <c r="Q760" t="str">
        <f t="shared" si="19"/>
        <v>October</v>
      </c>
      <c r="AE760" s="127"/>
    </row>
    <row r="761" spans="1:31" x14ac:dyDescent="0.25">
      <c r="A761" t="s">
        <v>3825</v>
      </c>
      <c r="B761" t="s">
        <v>3826</v>
      </c>
      <c r="C761" t="s">
        <v>3420</v>
      </c>
      <c r="D761" t="s">
        <v>284</v>
      </c>
      <c r="E761" s="2">
        <v>45587.375</v>
      </c>
      <c r="F761" s="2">
        <v>45587.625</v>
      </c>
      <c r="G761" t="s">
        <v>3505</v>
      </c>
      <c r="H761" t="s">
        <v>3506</v>
      </c>
      <c r="I761" t="s">
        <v>278</v>
      </c>
      <c r="J761" t="s">
        <v>71</v>
      </c>
      <c r="K761" t="s">
        <v>288</v>
      </c>
      <c r="L761" t="s">
        <v>3109</v>
      </c>
      <c r="M761" t="s">
        <v>3088</v>
      </c>
      <c r="N761" t="s">
        <v>3103</v>
      </c>
      <c r="O761" t="s">
        <v>138</v>
      </c>
      <c r="P761" t="s">
        <v>3600</v>
      </c>
      <c r="Q761" t="str">
        <f t="shared" si="19"/>
        <v>October</v>
      </c>
      <c r="AE761" s="127"/>
    </row>
    <row r="762" spans="1:31" x14ac:dyDescent="0.25">
      <c r="A762" t="s">
        <v>3825</v>
      </c>
      <c r="B762" t="s">
        <v>3601</v>
      </c>
      <c r="C762" t="s">
        <v>3284</v>
      </c>
      <c r="D762" t="s">
        <v>284</v>
      </c>
      <c r="E762" s="2">
        <v>45587.375</v>
      </c>
      <c r="F762" s="2">
        <v>45587.625</v>
      </c>
      <c r="G762" t="s">
        <v>3448</v>
      </c>
      <c r="I762" t="s">
        <v>278</v>
      </c>
      <c r="J762" t="s">
        <v>71</v>
      </c>
      <c r="K762" t="s">
        <v>288</v>
      </c>
      <c r="L762" t="s">
        <v>3109</v>
      </c>
      <c r="M762" t="s">
        <v>3088</v>
      </c>
      <c r="N762" t="s">
        <v>3103</v>
      </c>
      <c r="O762" t="s">
        <v>138</v>
      </c>
      <c r="P762" t="s">
        <v>3600</v>
      </c>
      <c r="Q762" t="str">
        <f t="shared" si="19"/>
        <v>October</v>
      </c>
      <c r="AE762" s="127"/>
    </row>
    <row r="763" spans="1:31" x14ac:dyDescent="0.25">
      <c r="A763" t="s">
        <v>3825</v>
      </c>
      <c r="B763" t="s">
        <v>3602</v>
      </c>
      <c r="C763" t="s">
        <v>3284</v>
      </c>
      <c r="D763" t="s">
        <v>284</v>
      </c>
      <c r="E763" s="2">
        <v>45587.375</v>
      </c>
      <c r="F763" s="2">
        <v>45587.625</v>
      </c>
      <c r="G763" t="s">
        <v>3361</v>
      </c>
      <c r="I763" t="s">
        <v>278</v>
      </c>
      <c r="J763" t="s">
        <v>71</v>
      </c>
      <c r="K763" t="s">
        <v>288</v>
      </c>
      <c r="L763" t="s">
        <v>3109</v>
      </c>
      <c r="M763" t="s">
        <v>3088</v>
      </c>
      <c r="N763" t="s">
        <v>3103</v>
      </c>
      <c r="O763" t="s">
        <v>138</v>
      </c>
      <c r="P763" t="s">
        <v>3600</v>
      </c>
      <c r="Q763" t="str">
        <f t="shared" si="19"/>
        <v>October</v>
      </c>
      <c r="AE763" s="127"/>
    </row>
    <row r="764" spans="1:31" x14ac:dyDescent="0.25">
      <c r="A764" t="s">
        <v>3825</v>
      </c>
      <c r="B764" t="s">
        <v>3603</v>
      </c>
      <c r="C764" t="s">
        <v>3284</v>
      </c>
      <c r="D764" t="s">
        <v>284</v>
      </c>
      <c r="E764" s="2">
        <v>45587.375</v>
      </c>
      <c r="F764" s="2">
        <v>45587.625</v>
      </c>
      <c r="G764" t="s">
        <v>3285</v>
      </c>
      <c r="I764" t="s">
        <v>278</v>
      </c>
      <c r="J764" t="s">
        <v>71</v>
      </c>
      <c r="K764" t="s">
        <v>288</v>
      </c>
      <c r="L764" t="s">
        <v>3109</v>
      </c>
      <c r="M764" t="s">
        <v>3088</v>
      </c>
      <c r="N764" t="s">
        <v>3103</v>
      </c>
      <c r="O764" t="s">
        <v>138</v>
      </c>
      <c r="P764" t="s">
        <v>3600</v>
      </c>
      <c r="Q764" t="str">
        <f t="shared" si="19"/>
        <v>October</v>
      </c>
      <c r="AE764" s="127"/>
    </row>
    <row r="765" spans="1:31" x14ac:dyDescent="0.25">
      <c r="A765" t="s">
        <v>3825</v>
      </c>
      <c r="B765" t="s">
        <v>3433</v>
      </c>
      <c r="C765" t="s">
        <v>3284</v>
      </c>
      <c r="D765" t="s">
        <v>284</v>
      </c>
      <c r="E765" s="2">
        <v>45587.375</v>
      </c>
      <c r="F765" s="2">
        <v>45587.625</v>
      </c>
      <c r="G765" t="s">
        <v>3359</v>
      </c>
      <c r="I765" t="s">
        <v>278</v>
      </c>
      <c r="J765" t="s">
        <v>71</v>
      </c>
      <c r="K765" t="s">
        <v>288</v>
      </c>
      <c r="L765" t="s">
        <v>3109</v>
      </c>
      <c r="M765" t="s">
        <v>3088</v>
      </c>
      <c r="N765" t="s">
        <v>3103</v>
      </c>
      <c r="O765" t="s">
        <v>138</v>
      </c>
      <c r="P765" t="s">
        <v>3600</v>
      </c>
      <c r="Q765" t="str">
        <f t="shared" si="19"/>
        <v>October</v>
      </c>
      <c r="AE765" s="127"/>
    </row>
    <row r="766" spans="1:31" x14ac:dyDescent="0.25">
      <c r="A766" t="s">
        <v>3827</v>
      </c>
      <c r="B766" t="s">
        <v>3828</v>
      </c>
      <c r="C766" t="s">
        <v>3420</v>
      </c>
      <c r="D766" t="s">
        <v>439</v>
      </c>
      <c r="E766" s="2">
        <v>45591.25</v>
      </c>
      <c r="F766" s="2">
        <v>45593.666666666664</v>
      </c>
      <c r="G766" t="s">
        <v>3280</v>
      </c>
      <c r="H766" t="s">
        <v>3281</v>
      </c>
      <c r="I766" t="s">
        <v>436</v>
      </c>
      <c r="J766" t="s">
        <v>44</v>
      </c>
      <c r="K766" t="s">
        <v>441</v>
      </c>
      <c r="L766" t="s">
        <v>3189</v>
      </c>
      <c r="M766" t="s">
        <v>3088</v>
      </c>
      <c r="N766" t="s">
        <v>3103</v>
      </c>
      <c r="O766" t="s">
        <v>138</v>
      </c>
      <c r="P766" t="s">
        <v>3329</v>
      </c>
      <c r="Q766" t="str">
        <f t="shared" si="19"/>
        <v>October</v>
      </c>
      <c r="AE766" s="127"/>
    </row>
    <row r="767" spans="1:31" x14ac:dyDescent="0.25">
      <c r="A767" t="s">
        <v>3827</v>
      </c>
      <c r="B767" t="s">
        <v>3302</v>
      </c>
      <c r="C767" t="s">
        <v>3284</v>
      </c>
      <c r="D767" t="s">
        <v>439</v>
      </c>
      <c r="E767" s="2">
        <v>45591.25</v>
      </c>
      <c r="F767" s="2">
        <v>45593.666666666664</v>
      </c>
      <c r="G767" t="s">
        <v>3285</v>
      </c>
      <c r="I767" t="s">
        <v>436</v>
      </c>
      <c r="J767" t="s">
        <v>44</v>
      </c>
      <c r="K767" t="s">
        <v>441</v>
      </c>
      <c r="L767" t="s">
        <v>3189</v>
      </c>
      <c r="M767" t="s">
        <v>3088</v>
      </c>
      <c r="N767" t="s">
        <v>3103</v>
      </c>
      <c r="O767" t="s">
        <v>138</v>
      </c>
      <c r="P767" t="s">
        <v>3329</v>
      </c>
      <c r="Q767" t="str">
        <f t="shared" si="19"/>
        <v>October</v>
      </c>
      <c r="AE767" s="127"/>
    </row>
    <row r="768" spans="1:31" x14ac:dyDescent="0.25">
      <c r="A768" t="s">
        <v>3827</v>
      </c>
      <c r="B768" t="s">
        <v>3382</v>
      </c>
      <c r="C768" t="s">
        <v>3284</v>
      </c>
      <c r="D768" t="s">
        <v>439</v>
      </c>
      <c r="E768" s="2">
        <v>45591.25</v>
      </c>
      <c r="F768" s="2">
        <v>45593.666666666664</v>
      </c>
      <c r="G768" t="s">
        <v>3288</v>
      </c>
      <c r="I768" t="s">
        <v>436</v>
      </c>
      <c r="J768" t="s">
        <v>44</v>
      </c>
      <c r="K768" t="s">
        <v>441</v>
      </c>
      <c r="L768" t="s">
        <v>3189</v>
      </c>
      <c r="M768" t="s">
        <v>3088</v>
      </c>
      <c r="N768" t="s">
        <v>3103</v>
      </c>
      <c r="O768" t="s">
        <v>138</v>
      </c>
      <c r="P768" t="s">
        <v>3329</v>
      </c>
      <c r="Q768" t="str">
        <f t="shared" si="19"/>
        <v>October</v>
      </c>
      <c r="AE768" s="127"/>
    </row>
    <row r="769" spans="1:31" x14ac:dyDescent="0.25">
      <c r="A769" t="s">
        <v>3827</v>
      </c>
      <c r="B769" t="s">
        <v>3433</v>
      </c>
      <c r="C769" t="s">
        <v>3284</v>
      </c>
      <c r="D769" t="s">
        <v>439</v>
      </c>
      <c r="E769" s="2">
        <v>45591.25</v>
      </c>
      <c r="F769" s="2">
        <v>45593.666666666664</v>
      </c>
      <c r="G769" t="s">
        <v>3359</v>
      </c>
      <c r="I769" t="s">
        <v>436</v>
      </c>
      <c r="J769" t="s">
        <v>44</v>
      </c>
      <c r="K769" t="s">
        <v>441</v>
      </c>
      <c r="L769" t="s">
        <v>3189</v>
      </c>
      <c r="M769" t="s">
        <v>3088</v>
      </c>
      <c r="N769" t="s">
        <v>3103</v>
      </c>
      <c r="O769" t="s">
        <v>138</v>
      </c>
      <c r="P769" t="s">
        <v>3329</v>
      </c>
      <c r="Q769" t="str">
        <f t="shared" si="19"/>
        <v>October</v>
      </c>
      <c r="AE769" s="127"/>
    </row>
    <row r="770" spans="1:31" x14ac:dyDescent="0.25">
      <c r="A770" t="s">
        <v>3827</v>
      </c>
      <c r="B770" t="s">
        <v>3299</v>
      </c>
      <c r="C770" t="s">
        <v>3284</v>
      </c>
      <c r="D770" t="s">
        <v>439</v>
      </c>
      <c r="E770" s="2">
        <v>45591.25</v>
      </c>
      <c r="F770" s="2">
        <v>45593.666666666664</v>
      </c>
      <c r="G770" t="s">
        <v>3300</v>
      </c>
      <c r="I770" t="s">
        <v>436</v>
      </c>
      <c r="J770" t="s">
        <v>44</v>
      </c>
      <c r="K770" t="s">
        <v>441</v>
      </c>
      <c r="L770" t="s">
        <v>3189</v>
      </c>
      <c r="M770" t="s">
        <v>3088</v>
      </c>
      <c r="N770" t="s">
        <v>3103</v>
      </c>
      <c r="O770" t="s">
        <v>138</v>
      </c>
      <c r="P770" t="s">
        <v>3329</v>
      </c>
      <c r="Q770" t="str">
        <f t="shared" ref="Q770:Q833" si="20">IF(E770&lt;&gt;"", TEXT(E770, "MMMM"), "")</f>
        <v>October</v>
      </c>
      <c r="AE770" s="127"/>
    </row>
    <row r="771" spans="1:31" x14ac:dyDescent="0.25">
      <c r="A771" t="s">
        <v>3827</v>
      </c>
      <c r="B771" t="s">
        <v>3538</v>
      </c>
      <c r="C771" t="s">
        <v>3284</v>
      </c>
      <c r="D771" t="s">
        <v>439</v>
      </c>
      <c r="E771" s="2">
        <v>45591.25</v>
      </c>
      <c r="F771" s="2">
        <v>45593.666666666664</v>
      </c>
      <c r="G771" t="s">
        <v>3539</v>
      </c>
      <c r="I771" t="s">
        <v>436</v>
      </c>
      <c r="J771" t="s">
        <v>44</v>
      </c>
      <c r="K771" t="s">
        <v>441</v>
      </c>
      <c r="L771" t="s">
        <v>3189</v>
      </c>
      <c r="M771" t="s">
        <v>3088</v>
      </c>
      <c r="N771" t="s">
        <v>3103</v>
      </c>
      <c r="O771" t="s">
        <v>138</v>
      </c>
      <c r="P771" t="s">
        <v>3329</v>
      </c>
      <c r="Q771" t="str">
        <f t="shared" si="20"/>
        <v>October</v>
      </c>
      <c r="AE771" s="127"/>
    </row>
    <row r="772" spans="1:31" x14ac:dyDescent="0.25">
      <c r="A772" t="s">
        <v>3827</v>
      </c>
      <c r="B772" t="s">
        <v>3540</v>
      </c>
      <c r="C772" t="s">
        <v>3284</v>
      </c>
      <c r="D772" t="s">
        <v>439</v>
      </c>
      <c r="E772" s="2">
        <v>45591.25</v>
      </c>
      <c r="F772" s="2">
        <v>45593.666666666664</v>
      </c>
      <c r="G772" t="s">
        <v>3541</v>
      </c>
      <c r="I772" t="s">
        <v>436</v>
      </c>
      <c r="J772" t="s">
        <v>44</v>
      </c>
      <c r="K772" t="s">
        <v>441</v>
      </c>
      <c r="L772" t="s">
        <v>3189</v>
      </c>
      <c r="M772" t="s">
        <v>3088</v>
      </c>
      <c r="N772" t="s">
        <v>3103</v>
      </c>
      <c r="O772" t="s">
        <v>138</v>
      </c>
      <c r="P772" t="s">
        <v>3329</v>
      </c>
      <c r="Q772" t="str">
        <f t="shared" si="20"/>
        <v>October</v>
      </c>
      <c r="AE772" s="127"/>
    </row>
    <row r="773" spans="1:31" x14ac:dyDescent="0.25">
      <c r="A773" t="s">
        <v>3827</v>
      </c>
      <c r="B773" t="s">
        <v>3828</v>
      </c>
      <c r="C773" t="s">
        <v>3420</v>
      </c>
      <c r="D773" t="s">
        <v>595</v>
      </c>
      <c r="E773" s="2">
        <v>45591.25</v>
      </c>
      <c r="F773" s="2">
        <v>45593.666666666664</v>
      </c>
      <c r="G773" t="s">
        <v>3280</v>
      </c>
      <c r="H773" t="s">
        <v>3281</v>
      </c>
      <c r="I773" t="s">
        <v>577</v>
      </c>
      <c r="J773" t="s">
        <v>44</v>
      </c>
      <c r="K773" t="s">
        <v>583</v>
      </c>
      <c r="L773" t="s">
        <v>3189</v>
      </c>
      <c r="M773" t="s">
        <v>3088</v>
      </c>
      <c r="N773" t="s">
        <v>3103</v>
      </c>
      <c r="O773" t="s">
        <v>138</v>
      </c>
      <c r="P773" t="s">
        <v>3329</v>
      </c>
      <c r="Q773" t="str">
        <f t="shared" si="20"/>
        <v>October</v>
      </c>
      <c r="AE773" s="127"/>
    </row>
    <row r="774" spans="1:31" x14ac:dyDescent="0.25">
      <c r="A774" t="s">
        <v>3829</v>
      </c>
      <c r="B774" t="s">
        <v>3830</v>
      </c>
      <c r="C774" t="s">
        <v>3420</v>
      </c>
      <c r="D774" t="s">
        <v>303</v>
      </c>
      <c r="E774" s="2">
        <v>45591.333333333336</v>
      </c>
      <c r="F774" s="2">
        <v>45591.666666666664</v>
      </c>
      <c r="G774" t="s">
        <v>3505</v>
      </c>
      <c r="H774" t="s">
        <v>3506</v>
      </c>
      <c r="I774" t="s">
        <v>278</v>
      </c>
      <c r="J774" t="s">
        <v>44</v>
      </c>
      <c r="K774" t="s">
        <v>307</v>
      </c>
      <c r="L774" t="s">
        <v>3109</v>
      </c>
      <c r="M774" t="s">
        <v>3088</v>
      </c>
      <c r="N774" t="s">
        <v>3103</v>
      </c>
      <c r="O774" t="s">
        <v>138</v>
      </c>
      <c r="P774" t="s">
        <v>3329</v>
      </c>
      <c r="Q774" t="str">
        <f t="shared" si="20"/>
        <v>October</v>
      </c>
      <c r="AE774" s="127"/>
    </row>
    <row r="775" spans="1:31" x14ac:dyDescent="0.25">
      <c r="A775" t="s">
        <v>3829</v>
      </c>
      <c r="B775" t="s">
        <v>3601</v>
      </c>
      <c r="C775" t="s">
        <v>3284</v>
      </c>
      <c r="D775" t="s">
        <v>303</v>
      </c>
      <c r="E775" s="2">
        <v>45591.333333333336</v>
      </c>
      <c r="F775" s="2">
        <v>45591.666666666664</v>
      </c>
      <c r="G775" t="s">
        <v>3448</v>
      </c>
      <c r="I775" t="s">
        <v>278</v>
      </c>
      <c r="J775" t="s">
        <v>44</v>
      </c>
      <c r="K775" t="s">
        <v>307</v>
      </c>
      <c r="L775" t="s">
        <v>3109</v>
      </c>
      <c r="M775" t="s">
        <v>3088</v>
      </c>
      <c r="N775" t="s">
        <v>3103</v>
      </c>
      <c r="O775" t="s">
        <v>138</v>
      </c>
      <c r="P775" t="s">
        <v>3329</v>
      </c>
      <c r="Q775" t="str">
        <f t="shared" si="20"/>
        <v>October</v>
      </c>
      <c r="AE775" s="127"/>
    </row>
    <row r="776" spans="1:31" x14ac:dyDescent="0.25">
      <c r="A776" t="s">
        <v>3829</v>
      </c>
      <c r="B776" t="s">
        <v>3602</v>
      </c>
      <c r="C776" t="s">
        <v>3284</v>
      </c>
      <c r="D776" t="s">
        <v>303</v>
      </c>
      <c r="E776" s="2">
        <v>45591.333333333336</v>
      </c>
      <c r="F776" s="2">
        <v>45591.666666666664</v>
      </c>
      <c r="G776" t="s">
        <v>3361</v>
      </c>
      <c r="I776" t="s">
        <v>278</v>
      </c>
      <c r="J776" t="s">
        <v>44</v>
      </c>
      <c r="K776" t="s">
        <v>307</v>
      </c>
      <c r="L776" t="s">
        <v>3109</v>
      </c>
      <c r="M776" t="s">
        <v>3088</v>
      </c>
      <c r="N776" t="s">
        <v>3103</v>
      </c>
      <c r="O776" t="s">
        <v>138</v>
      </c>
      <c r="P776" t="s">
        <v>3329</v>
      </c>
      <c r="Q776" t="str">
        <f t="shared" si="20"/>
        <v>October</v>
      </c>
      <c r="AE776" s="127"/>
    </row>
    <row r="777" spans="1:31" x14ac:dyDescent="0.25">
      <c r="A777" t="s">
        <v>3829</v>
      </c>
      <c r="B777" t="s">
        <v>3603</v>
      </c>
      <c r="C777" t="s">
        <v>3284</v>
      </c>
      <c r="D777" t="s">
        <v>303</v>
      </c>
      <c r="E777" s="2">
        <v>45591.333333333336</v>
      </c>
      <c r="F777" s="2">
        <v>45591.666666666664</v>
      </c>
      <c r="G777" t="s">
        <v>3285</v>
      </c>
      <c r="I777" t="s">
        <v>278</v>
      </c>
      <c r="J777" t="s">
        <v>44</v>
      </c>
      <c r="K777" t="s">
        <v>307</v>
      </c>
      <c r="L777" t="s">
        <v>3109</v>
      </c>
      <c r="M777" t="s">
        <v>3088</v>
      </c>
      <c r="N777" t="s">
        <v>3103</v>
      </c>
      <c r="O777" t="s">
        <v>138</v>
      </c>
      <c r="P777" t="s">
        <v>3329</v>
      </c>
      <c r="Q777" t="str">
        <f t="shared" si="20"/>
        <v>October</v>
      </c>
      <c r="AE777" s="127"/>
    </row>
    <row r="778" spans="1:31" x14ac:dyDescent="0.25">
      <c r="A778" t="s">
        <v>3829</v>
      </c>
      <c r="B778" t="s">
        <v>3433</v>
      </c>
      <c r="C778" t="s">
        <v>3284</v>
      </c>
      <c r="D778" t="s">
        <v>303</v>
      </c>
      <c r="E778" s="2">
        <v>45591.333333333336</v>
      </c>
      <c r="F778" s="2">
        <v>45591.666666666664</v>
      </c>
      <c r="G778" t="s">
        <v>3359</v>
      </c>
      <c r="I778" t="s">
        <v>278</v>
      </c>
      <c r="J778" t="s">
        <v>44</v>
      </c>
      <c r="K778" t="s">
        <v>307</v>
      </c>
      <c r="L778" t="s">
        <v>3109</v>
      </c>
      <c r="M778" t="s">
        <v>3088</v>
      </c>
      <c r="N778" t="s">
        <v>3103</v>
      </c>
      <c r="O778" t="s">
        <v>138</v>
      </c>
      <c r="P778" t="s">
        <v>3329</v>
      </c>
      <c r="Q778" t="str">
        <f t="shared" si="20"/>
        <v>October</v>
      </c>
      <c r="AE778" s="127"/>
    </row>
    <row r="779" spans="1:31" x14ac:dyDescent="0.25">
      <c r="A779" t="s">
        <v>3831</v>
      </c>
      <c r="B779" t="s">
        <v>3832</v>
      </c>
      <c r="C779" t="s">
        <v>3420</v>
      </c>
      <c r="D779" t="s">
        <v>309</v>
      </c>
      <c r="E779" s="2">
        <v>45592.375</v>
      </c>
      <c r="F779" s="2">
        <v>45592.666666666664</v>
      </c>
      <c r="G779" t="s">
        <v>3505</v>
      </c>
      <c r="H779" t="s">
        <v>3506</v>
      </c>
      <c r="I779" t="s">
        <v>278</v>
      </c>
      <c r="J779" t="s">
        <v>44</v>
      </c>
      <c r="K779" t="s">
        <v>313</v>
      </c>
      <c r="L779" t="s">
        <v>3109</v>
      </c>
      <c r="M779" t="s">
        <v>3088</v>
      </c>
      <c r="N779" t="s">
        <v>3103</v>
      </c>
      <c r="O779" t="s">
        <v>138</v>
      </c>
      <c r="P779" t="s">
        <v>3329</v>
      </c>
      <c r="Q779" t="str">
        <f t="shared" si="20"/>
        <v>October</v>
      </c>
      <c r="AE779" s="127"/>
    </row>
    <row r="780" spans="1:31" x14ac:dyDescent="0.25">
      <c r="A780" t="s">
        <v>3831</v>
      </c>
      <c r="B780" t="s">
        <v>3601</v>
      </c>
      <c r="C780" t="s">
        <v>3284</v>
      </c>
      <c r="D780" t="s">
        <v>309</v>
      </c>
      <c r="E780" s="2">
        <v>45592.375</v>
      </c>
      <c r="F780" s="2">
        <v>45592.666666666664</v>
      </c>
      <c r="G780" t="s">
        <v>3448</v>
      </c>
      <c r="I780" t="s">
        <v>278</v>
      </c>
      <c r="J780" t="s">
        <v>44</v>
      </c>
      <c r="K780" t="s">
        <v>313</v>
      </c>
      <c r="L780" t="s">
        <v>3109</v>
      </c>
      <c r="M780" t="s">
        <v>3088</v>
      </c>
      <c r="N780" t="s">
        <v>3103</v>
      </c>
      <c r="O780" t="s">
        <v>138</v>
      </c>
      <c r="P780" t="s">
        <v>3329</v>
      </c>
      <c r="Q780" t="str">
        <f t="shared" si="20"/>
        <v>October</v>
      </c>
      <c r="AE780" s="127"/>
    </row>
    <row r="781" spans="1:31" x14ac:dyDescent="0.25">
      <c r="A781" t="s">
        <v>3831</v>
      </c>
      <c r="B781" t="s">
        <v>3602</v>
      </c>
      <c r="C781" t="s">
        <v>3284</v>
      </c>
      <c r="D781" t="s">
        <v>309</v>
      </c>
      <c r="E781" s="2">
        <v>45592.375</v>
      </c>
      <c r="F781" s="2">
        <v>45592.666666666664</v>
      </c>
      <c r="G781" t="s">
        <v>3361</v>
      </c>
      <c r="I781" t="s">
        <v>278</v>
      </c>
      <c r="J781" t="s">
        <v>44</v>
      </c>
      <c r="K781" t="s">
        <v>313</v>
      </c>
      <c r="L781" t="s">
        <v>3109</v>
      </c>
      <c r="M781" t="s">
        <v>3088</v>
      </c>
      <c r="N781" t="s">
        <v>3103</v>
      </c>
      <c r="O781" t="s">
        <v>138</v>
      </c>
      <c r="P781" t="s">
        <v>3329</v>
      </c>
      <c r="Q781" t="str">
        <f t="shared" si="20"/>
        <v>October</v>
      </c>
      <c r="AE781" s="127"/>
    </row>
    <row r="782" spans="1:31" x14ac:dyDescent="0.25">
      <c r="A782" t="s">
        <v>3831</v>
      </c>
      <c r="B782" t="s">
        <v>3603</v>
      </c>
      <c r="C782" t="s">
        <v>3284</v>
      </c>
      <c r="D782" t="s">
        <v>309</v>
      </c>
      <c r="E782" s="2">
        <v>45592.375</v>
      </c>
      <c r="F782" s="2">
        <v>45592.666666666664</v>
      </c>
      <c r="G782" t="s">
        <v>3285</v>
      </c>
      <c r="I782" t="s">
        <v>278</v>
      </c>
      <c r="J782" t="s">
        <v>44</v>
      </c>
      <c r="K782" t="s">
        <v>313</v>
      </c>
      <c r="L782" t="s">
        <v>3109</v>
      </c>
      <c r="M782" t="s">
        <v>3088</v>
      </c>
      <c r="N782" t="s">
        <v>3103</v>
      </c>
      <c r="O782" t="s">
        <v>138</v>
      </c>
      <c r="P782" t="s">
        <v>3329</v>
      </c>
      <c r="Q782" t="str">
        <f t="shared" si="20"/>
        <v>October</v>
      </c>
      <c r="AE782" s="127"/>
    </row>
    <row r="783" spans="1:31" x14ac:dyDescent="0.25">
      <c r="A783" t="s">
        <v>3831</v>
      </c>
      <c r="B783" t="s">
        <v>3433</v>
      </c>
      <c r="C783" t="s">
        <v>3284</v>
      </c>
      <c r="D783" t="s">
        <v>309</v>
      </c>
      <c r="E783" s="2">
        <v>45592.375</v>
      </c>
      <c r="F783" s="2">
        <v>45592.666666666664</v>
      </c>
      <c r="G783" t="s">
        <v>3359</v>
      </c>
      <c r="I783" t="s">
        <v>278</v>
      </c>
      <c r="J783" t="s">
        <v>44</v>
      </c>
      <c r="K783" t="s">
        <v>313</v>
      </c>
      <c r="L783" t="s">
        <v>3109</v>
      </c>
      <c r="M783" t="s">
        <v>3088</v>
      </c>
      <c r="N783" t="s">
        <v>3103</v>
      </c>
      <c r="O783" t="s">
        <v>138</v>
      </c>
      <c r="P783" t="s">
        <v>3329</v>
      </c>
      <c r="Q783" t="str">
        <f t="shared" si="20"/>
        <v>October</v>
      </c>
      <c r="AE783" s="127"/>
    </row>
    <row r="784" spans="1:31" x14ac:dyDescent="0.25">
      <c r="A784" t="s">
        <v>3833</v>
      </c>
      <c r="B784" t="s">
        <v>3834</v>
      </c>
      <c r="C784" t="s">
        <v>3284</v>
      </c>
      <c r="D784" t="s">
        <v>3335</v>
      </c>
      <c r="E784" s="2">
        <v>45600.3125</v>
      </c>
      <c r="F784" s="2">
        <v>45619.760416666664</v>
      </c>
      <c r="G784" t="s">
        <v>3280</v>
      </c>
      <c r="H784" t="s">
        <v>3336</v>
      </c>
      <c r="I784" t="s">
        <v>3328</v>
      </c>
      <c r="J784" t="s">
        <v>3328</v>
      </c>
      <c r="K784" t="s">
        <v>3328</v>
      </c>
      <c r="L784" t="s">
        <v>3328</v>
      </c>
      <c r="M784" t="s">
        <v>3328</v>
      </c>
      <c r="N784" t="s">
        <v>3328</v>
      </c>
      <c r="O784" t="s">
        <v>3328</v>
      </c>
      <c r="P784" t="s">
        <v>3485</v>
      </c>
      <c r="Q784" t="str">
        <f t="shared" si="20"/>
        <v>November</v>
      </c>
      <c r="AE784" s="127"/>
    </row>
    <row r="785" spans="1:31" x14ac:dyDescent="0.25">
      <c r="A785" t="s">
        <v>3835</v>
      </c>
      <c r="B785" t="s">
        <v>3836</v>
      </c>
      <c r="C785" t="s">
        <v>3284</v>
      </c>
      <c r="D785" t="s">
        <v>3335</v>
      </c>
      <c r="E785" s="2">
        <v>45600.354537037034</v>
      </c>
      <c r="F785" s="2">
        <v>45608.760416666664</v>
      </c>
      <c r="G785" t="s">
        <v>3280</v>
      </c>
      <c r="H785" t="s">
        <v>3336</v>
      </c>
      <c r="I785" t="s">
        <v>3328</v>
      </c>
      <c r="J785" t="s">
        <v>3328</v>
      </c>
      <c r="K785" t="s">
        <v>3328</v>
      </c>
      <c r="L785" t="s">
        <v>3328</v>
      </c>
      <c r="M785" t="s">
        <v>3328</v>
      </c>
      <c r="N785" t="s">
        <v>3328</v>
      </c>
      <c r="O785" t="s">
        <v>3328</v>
      </c>
      <c r="P785" t="s">
        <v>3837</v>
      </c>
      <c r="Q785" t="str">
        <f t="shared" si="20"/>
        <v>November</v>
      </c>
      <c r="AE785" s="127"/>
    </row>
    <row r="786" spans="1:31" x14ac:dyDescent="0.25">
      <c r="A786" t="s">
        <v>3838</v>
      </c>
      <c r="B786" t="s">
        <v>3664</v>
      </c>
      <c r="D786" t="s">
        <v>3839</v>
      </c>
      <c r="E786" s="2">
        <v>45577.4375</v>
      </c>
      <c r="F786" s="2">
        <v>45577.729166666664</v>
      </c>
      <c r="G786" t="s">
        <v>3388</v>
      </c>
      <c r="I786" t="s">
        <v>1581</v>
      </c>
      <c r="J786" t="s">
        <v>44</v>
      </c>
      <c r="K786">
        <v>0</v>
      </c>
      <c r="L786" t="s">
        <v>3092</v>
      </c>
      <c r="M786" t="s">
        <v>3088</v>
      </c>
      <c r="N786" t="s">
        <v>3090</v>
      </c>
      <c r="O786" t="s">
        <v>200</v>
      </c>
      <c r="P786" t="s">
        <v>3664</v>
      </c>
      <c r="Q786" t="str">
        <f t="shared" si="20"/>
        <v>October</v>
      </c>
      <c r="AE786" s="127"/>
    </row>
    <row r="787" spans="1:31" x14ac:dyDescent="0.25">
      <c r="A787" t="s">
        <v>3840</v>
      </c>
      <c r="B787" t="s">
        <v>3664</v>
      </c>
      <c r="D787" t="s">
        <v>3841</v>
      </c>
      <c r="E787" s="2">
        <v>45577.4375</v>
      </c>
      <c r="F787" s="2">
        <v>45577.729166666664</v>
      </c>
      <c r="G787" t="s">
        <v>3388</v>
      </c>
      <c r="I787" t="s">
        <v>2303</v>
      </c>
      <c r="J787" t="s">
        <v>44</v>
      </c>
      <c r="K787">
        <v>0</v>
      </c>
      <c r="L787" t="s">
        <v>3201</v>
      </c>
      <c r="M787" t="s">
        <v>3088</v>
      </c>
      <c r="N787" t="s">
        <v>3090</v>
      </c>
      <c r="O787" t="s">
        <v>200</v>
      </c>
      <c r="P787" t="s">
        <v>3664</v>
      </c>
      <c r="Q787" t="str">
        <f t="shared" si="20"/>
        <v>October</v>
      </c>
      <c r="AE787" s="127"/>
    </row>
    <row r="788" spans="1:31" x14ac:dyDescent="0.25">
      <c r="A788" t="s">
        <v>3840</v>
      </c>
      <c r="B788" t="s">
        <v>3664</v>
      </c>
      <c r="D788" t="s">
        <v>3842</v>
      </c>
      <c r="E788" s="2">
        <v>45577.4375</v>
      </c>
      <c r="F788" s="2">
        <v>45577.729166666664</v>
      </c>
      <c r="G788" t="s">
        <v>3388</v>
      </c>
      <c r="I788" t="s">
        <v>2303</v>
      </c>
      <c r="J788" t="s">
        <v>44</v>
      </c>
      <c r="K788">
        <v>0</v>
      </c>
      <c r="L788" t="s">
        <v>3201</v>
      </c>
      <c r="M788" t="s">
        <v>3088</v>
      </c>
      <c r="N788" t="s">
        <v>3090</v>
      </c>
      <c r="O788" t="s">
        <v>200</v>
      </c>
      <c r="P788" t="s">
        <v>3664</v>
      </c>
      <c r="Q788" t="str">
        <f t="shared" si="20"/>
        <v>October</v>
      </c>
      <c r="AE788" s="127"/>
    </row>
    <row r="789" spans="1:31" x14ac:dyDescent="0.25">
      <c r="A789" t="s">
        <v>3843</v>
      </c>
      <c r="B789" t="s">
        <v>3664</v>
      </c>
      <c r="D789" t="s">
        <v>2981</v>
      </c>
      <c r="E789" s="2">
        <v>45577.4375</v>
      </c>
      <c r="F789" s="2">
        <v>45577.729166666664</v>
      </c>
      <c r="G789" t="s">
        <v>3388</v>
      </c>
      <c r="I789" t="s">
        <v>1564</v>
      </c>
      <c r="J789" t="s">
        <v>44</v>
      </c>
      <c r="K789">
        <v>0</v>
      </c>
      <c r="L789" t="s">
        <v>3092</v>
      </c>
      <c r="M789" t="s">
        <v>3088</v>
      </c>
      <c r="N789" t="s">
        <v>3090</v>
      </c>
      <c r="O789" t="s">
        <v>200</v>
      </c>
      <c r="P789" t="s">
        <v>3664</v>
      </c>
      <c r="Q789" t="str">
        <f t="shared" si="20"/>
        <v>October</v>
      </c>
      <c r="AE789" s="127"/>
    </row>
    <row r="790" spans="1:31" x14ac:dyDescent="0.25">
      <c r="A790" t="s">
        <v>3843</v>
      </c>
      <c r="B790" t="s">
        <v>3664</v>
      </c>
      <c r="D790" t="s">
        <v>2984</v>
      </c>
      <c r="E790" s="2">
        <v>45577.4375</v>
      </c>
      <c r="F790" s="2">
        <v>45577.729166666664</v>
      </c>
      <c r="G790" t="s">
        <v>3388</v>
      </c>
      <c r="I790" t="s">
        <v>1564</v>
      </c>
      <c r="J790" t="s">
        <v>44</v>
      </c>
      <c r="K790">
        <v>0</v>
      </c>
      <c r="L790" t="s">
        <v>3092</v>
      </c>
      <c r="M790" t="s">
        <v>3088</v>
      </c>
      <c r="N790" t="s">
        <v>3090</v>
      </c>
      <c r="O790" t="s">
        <v>200</v>
      </c>
      <c r="P790" t="s">
        <v>3664</v>
      </c>
      <c r="Q790" t="str">
        <f t="shared" si="20"/>
        <v>October</v>
      </c>
      <c r="AE790" s="127"/>
    </row>
    <row r="791" spans="1:31" x14ac:dyDescent="0.25">
      <c r="A791" t="s">
        <v>3844</v>
      </c>
      <c r="B791" t="s">
        <v>3664</v>
      </c>
      <c r="D791" t="s">
        <v>2991</v>
      </c>
      <c r="E791" s="2">
        <v>45577.4375</v>
      </c>
      <c r="F791" s="2">
        <v>45577.729166666664</v>
      </c>
      <c r="G791" t="s">
        <v>3388</v>
      </c>
      <c r="I791" t="s">
        <v>2990</v>
      </c>
      <c r="J791" t="s">
        <v>44</v>
      </c>
      <c r="K791">
        <v>0</v>
      </c>
      <c r="L791" t="s">
        <v>3112</v>
      </c>
      <c r="M791" t="s">
        <v>3088</v>
      </c>
      <c r="N791" t="s">
        <v>3090</v>
      </c>
      <c r="O791" t="s">
        <v>200</v>
      </c>
      <c r="P791" t="s">
        <v>3664</v>
      </c>
      <c r="Q791" t="str">
        <f t="shared" si="20"/>
        <v>October</v>
      </c>
      <c r="AE791" s="127"/>
    </row>
    <row r="792" spans="1:31" x14ac:dyDescent="0.25">
      <c r="A792" t="s">
        <v>3844</v>
      </c>
      <c r="B792" t="s">
        <v>3664</v>
      </c>
      <c r="D792" t="s">
        <v>2998</v>
      </c>
      <c r="E792" s="2">
        <v>45577.4375</v>
      </c>
      <c r="F792" s="2">
        <v>45577.729166666664</v>
      </c>
      <c r="G792" t="s">
        <v>3388</v>
      </c>
      <c r="I792" t="s">
        <v>2990</v>
      </c>
      <c r="J792" t="s">
        <v>44</v>
      </c>
      <c r="K792">
        <v>0</v>
      </c>
      <c r="L792" t="s">
        <v>3112</v>
      </c>
      <c r="M792" t="s">
        <v>3088</v>
      </c>
      <c r="N792" t="s">
        <v>3090</v>
      </c>
      <c r="O792" t="s">
        <v>200</v>
      </c>
      <c r="P792" t="s">
        <v>3664</v>
      </c>
      <c r="Q792" t="str">
        <f t="shared" si="20"/>
        <v>October</v>
      </c>
      <c r="AE792" s="127"/>
    </row>
    <row r="793" spans="1:31" x14ac:dyDescent="0.25">
      <c r="A793" t="s">
        <v>3845</v>
      </c>
      <c r="B793" t="s">
        <v>3664</v>
      </c>
      <c r="D793" t="s">
        <v>3007</v>
      </c>
      <c r="E793" s="2">
        <v>45578.4375</v>
      </c>
      <c r="F793" s="2">
        <v>45578.729166666664</v>
      </c>
      <c r="G793" t="s">
        <v>3388</v>
      </c>
      <c r="I793" t="s">
        <v>3006</v>
      </c>
      <c r="J793" t="s">
        <v>44</v>
      </c>
      <c r="K793">
        <v>0</v>
      </c>
      <c r="L793" t="s">
        <v>3112</v>
      </c>
      <c r="M793" t="s">
        <v>3088</v>
      </c>
      <c r="N793" t="s">
        <v>3090</v>
      </c>
      <c r="O793" t="s">
        <v>200</v>
      </c>
      <c r="P793" t="s">
        <v>3664</v>
      </c>
      <c r="Q793" t="str">
        <f t="shared" si="20"/>
        <v>October</v>
      </c>
      <c r="AE793" s="127"/>
    </row>
    <row r="794" spans="1:31" x14ac:dyDescent="0.25">
      <c r="A794" t="s">
        <v>3845</v>
      </c>
      <c r="B794" t="s">
        <v>3664</v>
      </c>
      <c r="D794" t="s">
        <v>3010</v>
      </c>
      <c r="E794" s="2">
        <v>45578.4375</v>
      </c>
      <c r="F794" s="2">
        <v>45578.729166666664</v>
      </c>
      <c r="G794" t="s">
        <v>3388</v>
      </c>
      <c r="I794" t="s">
        <v>3006</v>
      </c>
      <c r="J794" t="s">
        <v>44</v>
      </c>
      <c r="K794">
        <v>0</v>
      </c>
      <c r="L794" t="s">
        <v>3112</v>
      </c>
      <c r="M794" t="s">
        <v>3088</v>
      </c>
      <c r="N794" t="s">
        <v>3090</v>
      </c>
      <c r="O794" t="s">
        <v>200</v>
      </c>
      <c r="P794" t="s">
        <v>3664</v>
      </c>
      <c r="Q794" t="str">
        <f t="shared" si="20"/>
        <v>October</v>
      </c>
      <c r="AE794" s="127"/>
    </row>
    <row r="795" spans="1:31" x14ac:dyDescent="0.25">
      <c r="A795" t="s">
        <v>3846</v>
      </c>
      <c r="B795" t="s">
        <v>3664</v>
      </c>
      <c r="D795" t="s">
        <v>2994</v>
      </c>
      <c r="E795" s="2">
        <v>45578.4375</v>
      </c>
      <c r="F795" s="2">
        <v>45578.729166666664</v>
      </c>
      <c r="G795" t="s">
        <v>3388</v>
      </c>
      <c r="I795" t="s">
        <v>2980</v>
      </c>
      <c r="J795" t="s">
        <v>44</v>
      </c>
      <c r="K795">
        <v>0</v>
      </c>
      <c r="L795" t="s">
        <v>3201</v>
      </c>
      <c r="M795" t="s">
        <v>3088</v>
      </c>
      <c r="N795" t="s">
        <v>3103</v>
      </c>
      <c r="O795" t="s">
        <v>138</v>
      </c>
      <c r="P795" t="s">
        <v>3664</v>
      </c>
      <c r="Q795" t="str">
        <f t="shared" si="20"/>
        <v>October</v>
      </c>
      <c r="AE795" s="127"/>
    </row>
    <row r="796" spans="1:31" x14ac:dyDescent="0.25">
      <c r="A796" t="s">
        <v>3846</v>
      </c>
      <c r="B796" t="s">
        <v>3664</v>
      </c>
      <c r="D796" t="s">
        <v>3000</v>
      </c>
      <c r="E796" s="2">
        <v>45578.4375</v>
      </c>
      <c r="F796" s="2">
        <v>45578.729166666664</v>
      </c>
      <c r="G796" t="s">
        <v>3388</v>
      </c>
      <c r="I796" t="s">
        <v>2980</v>
      </c>
      <c r="J796" t="s">
        <v>44</v>
      </c>
      <c r="K796">
        <v>0</v>
      </c>
      <c r="L796" t="s">
        <v>3201</v>
      </c>
      <c r="M796" t="s">
        <v>3088</v>
      </c>
      <c r="N796" t="s">
        <v>3103</v>
      </c>
      <c r="O796" t="s">
        <v>138</v>
      </c>
      <c r="P796" t="s">
        <v>3664</v>
      </c>
      <c r="Q796" t="str">
        <f t="shared" si="20"/>
        <v>October</v>
      </c>
      <c r="AE796" s="127"/>
    </row>
    <row r="797" spans="1:31" x14ac:dyDescent="0.25">
      <c r="A797" t="s">
        <v>3847</v>
      </c>
      <c r="B797" t="s">
        <v>3664</v>
      </c>
      <c r="D797" t="s">
        <v>3018</v>
      </c>
      <c r="E797" s="2">
        <v>45578.4375</v>
      </c>
      <c r="F797" s="2">
        <v>45578.729166666664</v>
      </c>
      <c r="G797" t="s">
        <v>3388</v>
      </c>
      <c r="I797" t="s">
        <v>3016</v>
      </c>
      <c r="J797" t="s">
        <v>44</v>
      </c>
      <c r="K797">
        <v>0</v>
      </c>
      <c r="L797" t="s">
        <v>3092</v>
      </c>
      <c r="M797" t="s">
        <v>3088</v>
      </c>
      <c r="N797" t="s">
        <v>3103</v>
      </c>
      <c r="O797" t="s">
        <v>138</v>
      </c>
      <c r="P797" t="s">
        <v>3664</v>
      </c>
      <c r="Q797" t="str">
        <f t="shared" si="20"/>
        <v>October</v>
      </c>
      <c r="AE797" s="127"/>
    </row>
    <row r="798" spans="1:31" x14ac:dyDescent="0.25">
      <c r="A798" t="s">
        <v>3848</v>
      </c>
      <c r="B798" t="s">
        <v>3664</v>
      </c>
      <c r="D798" t="s">
        <v>3033</v>
      </c>
      <c r="E798" s="2">
        <v>45578.4375</v>
      </c>
      <c r="F798" s="2">
        <v>45578.729166666664</v>
      </c>
      <c r="G798" t="s">
        <v>3388</v>
      </c>
      <c r="I798" t="s">
        <v>3032</v>
      </c>
      <c r="J798" t="s">
        <v>44</v>
      </c>
      <c r="K798">
        <v>0</v>
      </c>
      <c r="L798">
        <v>0</v>
      </c>
      <c r="M798">
        <v>0</v>
      </c>
      <c r="N798" t="s">
        <v>3119</v>
      </c>
      <c r="O798" t="s">
        <v>51</v>
      </c>
      <c r="P798" t="s">
        <v>3329</v>
      </c>
      <c r="Q798" t="str">
        <f t="shared" si="20"/>
        <v>October</v>
      </c>
      <c r="AE798" s="127"/>
    </row>
    <row r="799" spans="1:31" x14ac:dyDescent="0.25">
      <c r="A799" t="s">
        <v>3848</v>
      </c>
      <c r="B799" t="s">
        <v>3664</v>
      </c>
      <c r="D799" t="s">
        <v>3849</v>
      </c>
      <c r="E799" s="2">
        <v>45578.4375</v>
      </c>
      <c r="F799" s="2">
        <v>45578.729166666664</v>
      </c>
      <c r="G799" t="s">
        <v>3388</v>
      </c>
      <c r="I799" t="s">
        <v>1492</v>
      </c>
      <c r="J799" t="s">
        <v>44</v>
      </c>
      <c r="K799">
        <v>0</v>
      </c>
      <c r="L799" t="s">
        <v>3127</v>
      </c>
      <c r="M799" t="s">
        <v>3129</v>
      </c>
      <c r="N799" t="s">
        <v>3103</v>
      </c>
      <c r="O799" t="s">
        <v>138</v>
      </c>
      <c r="P799" t="s">
        <v>3329</v>
      </c>
      <c r="Q799" t="str">
        <f t="shared" si="20"/>
        <v>October</v>
      </c>
      <c r="AE799" s="127"/>
    </row>
    <row r="800" spans="1:31" x14ac:dyDescent="0.25">
      <c r="A800" t="s">
        <v>3850</v>
      </c>
      <c r="B800" t="s">
        <v>3309</v>
      </c>
      <c r="D800" t="s">
        <v>3481</v>
      </c>
      <c r="E800" s="2">
        <v>45568</v>
      </c>
      <c r="G800" t="s">
        <v>3388</v>
      </c>
      <c r="I800" t="s">
        <v>3328</v>
      </c>
      <c r="J800" t="s">
        <v>3328</v>
      </c>
      <c r="K800" t="s">
        <v>3328</v>
      </c>
      <c r="L800" t="s">
        <v>3328</v>
      </c>
      <c r="M800" t="s">
        <v>3328</v>
      </c>
      <c r="N800" t="s">
        <v>3328</v>
      </c>
      <c r="O800" t="s">
        <v>3328</v>
      </c>
      <c r="P800" t="s">
        <v>3309</v>
      </c>
      <c r="Q800" t="str">
        <f t="shared" si="20"/>
        <v>October</v>
      </c>
      <c r="AE800" s="127"/>
    </row>
    <row r="801" spans="1:31" x14ac:dyDescent="0.25">
      <c r="A801" t="s">
        <v>3850</v>
      </c>
      <c r="B801" t="s">
        <v>3309</v>
      </c>
      <c r="D801" t="s">
        <v>2444</v>
      </c>
      <c r="E801" s="2">
        <v>45568</v>
      </c>
      <c r="G801" t="s">
        <v>3388</v>
      </c>
      <c r="I801" t="s">
        <v>1492</v>
      </c>
      <c r="J801" t="s">
        <v>168</v>
      </c>
      <c r="K801" t="s">
        <v>2448</v>
      </c>
      <c r="L801" t="s">
        <v>3127</v>
      </c>
      <c r="M801" t="s">
        <v>3129</v>
      </c>
      <c r="N801" t="s">
        <v>3103</v>
      </c>
      <c r="O801" t="s">
        <v>138</v>
      </c>
      <c r="P801" t="s">
        <v>3309</v>
      </c>
      <c r="Q801" t="str">
        <f t="shared" si="20"/>
        <v>October</v>
      </c>
      <c r="AE801" s="127"/>
    </row>
    <row r="802" spans="1:31" x14ac:dyDescent="0.25">
      <c r="A802" t="s">
        <v>3850</v>
      </c>
      <c r="B802" t="s">
        <v>3309</v>
      </c>
      <c r="D802" t="s">
        <v>2194</v>
      </c>
      <c r="E802" s="2">
        <v>45569</v>
      </c>
      <c r="G802" t="s">
        <v>3388</v>
      </c>
      <c r="I802" t="s">
        <v>1792</v>
      </c>
      <c r="J802" t="s">
        <v>168</v>
      </c>
      <c r="K802" t="s">
        <v>603</v>
      </c>
      <c r="L802" t="s">
        <v>3258</v>
      </c>
      <c r="M802" t="s">
        <v>3088</v>
      </c>
      <c r="N802" t="s">
        <v>3090</v>
      </c>
      <c r="O802" t="s">
        <v>200</v>
      </c>
      <c r="P802" t="s">
        <v>3309</v>
      </c>
      <c r="Q802" t="str">
        <f t="shared" si="20"/>
        <v>October</v>
      </c>
      <c r="AE802" s="127"/>
    </row>
    <row r="803" spans="1:31" x14ac:dyDescent="0.25">
      <c r="A803" t="s">
        <v>3850</v>
      </c>
      <c r="B803" t="s">
        <v>3309</v>
      </c>
      <c r="D803" t="s">
        <v>2481</v>
      </c>
      <c r="E803" s="2">
        <v>45566</v>
      </c>
      <c r="G803" t="s">
        <v>3388</v>
      </c>
      <c r="I803" t="s">
        <v>2425</v>
      </c>
      <c r="J803" t="s">
        <v>168</v>
      </c>
      <c r="K803" t="s">
        <v>2426</v>
      </c>
      <c r="L803" t="s">
        <v>3109</v>
      </c>
      <c r="M803" t="s">
        <v>3088</v>
      </c>
      <c r="N803" t="s">
        <v>3090</v>
      </c>
      <c r="O803" t="s">
        <v>200</v>
      </c>
      <c r="P803" t="s">
        <v>3309</v>
      </c>
      <c r="Q803" t="str">
        <f t="shared" si="20"/>
        <v>October</v>
      </c>
      <c r="AE803" s="127"/>
    </row>
    <row r="804" spans="1:31" x14ac:dyDescent="0.25">
      <c r="A804" t="s">
        <v>3850</v>
      </c>
      <c r="B804" t="s">
        <v>3309</v>
      </c>
      <c r="D804" t="s">
        <v>2485</v>
      </c>
      <c r="E804" s="2">
        <v>45566</v>
      </c>
      <c r="G804" t="s">
        <v>3388</v>
      </c>
      <c r="I804" t="s">
        <v>2425</v>
      </c>
      <c r="J804" t="s">
        <v>168</v>
      </c>
      <c r="K804" t="s">
        <v>2426</v>
      </c>
      <c r="L804" t="s">
        <v>3109</v>
      </c>
      <c r="M804" t="s">
        <v>3088</v>
      </c>
      <c r="N804" t="s">
        <v>3090</v>
      </c>
      <c r="O804" t="s">
        <v>200</v>
      </c>
      <c r="P804" t="s">
        <v>3309</v>
      </c>
      <c r="Q804" t="str">
        <f t="shared" si="20"/>
        <v>October</v>
      </c>
      <c r="AE804" s="127"/>
    </row>
    <row r="805" spans="1:31" x14ac:dyDescent="0.25">
      <c r="A805" t="s">
        <v>3850</v>
      </c>
      <c r="B805" t="s">
        <v>3309</v>
      </c>
      <c r="D805" t="s">
        <v>2489</v>
      </c>
      <c r="E805" s="2">
        <v>45566</v>
      </c>
      <c r="G805" t="s">
        <v>3388</v>
      </c>
      <c r="I805" t="s">
        <v>2425</v>
      </c>
      <c r="J805" t="s">
        <v>168</v>
      </c>
      <c r="K805" t="s">
        <v>2426</v>
      </c>
      <c r="L805" t="s">
        <v>3109</v>
      </c>
      <c r="M805" t="s">
        <v>3088</v>
      </c>
      <c r="N805" t="s">
        <v>3090</v>
      </c>
      <c r="O805" t="s">
        <v>200</v>
      </c>
      <c r="P805" t="s">
        <v>3309</v>
      </c>
      <c r="Q805" t="str">
        <f t="shared" si="20"/>
        <v>October</v>
      </c>
      <c r="AE805" s="127"/>
    </row>
    <row r="806" spans="1:31" x14ac:dyDescent="0.25">
      <c r="A806" t="s">
        <v>3850</v>
      </c>
      <c r="B806" t="s">
        <v>3309</v>
      </c>
      <c r="D806" t="s">
        <v>2175</v>
      </c>
      <c r="E806" s="2">
        <v>45567</v>
      </c>
      <c r="G806" t="s">
        <v>3388</v>
      </c>
      <c r="I806" t="s">
        <v>2178</v>
      </c>
      <c r="J806" t="s">
        <v>168</v>
      </c>
      <c r="K806" t="s">
        <v>603</v>
      </c>
      <c r="L806" t="s">
        <v>3265</v>
      </c>
      <c r="M806" t="s">
        <v>3136</v>
      </c>
      <c r="N806" t="s">
        <v>3090</v>
      </c>
      <c r="O806" t="s">
        <v>200</v>
      </c>
      <c r="P806" t="s">
        <v>3309</v>
      </c>
      <c r="Q806" t="str">
        <f t="shared" si="20"/>
        <v>October</v>
      </c>
      <c r="AE806" s="127"/>
    </row>
    <row r="807" spans="1:31" x14ac:dyDescent="0.25">
      <c r="A807" t="s">
        <v>3850</v>
      </c>
      <c r="B807" t="s">
        <v>3309</v>
      </c>
      <c r="D807" t="s">
        <v>2683</v>
      </c>
      <c r="E807" s="2">
        <v>45568</v>
      </c>
      <c r="G807" t="s">
        <v>3388</v>
      </c>
      <c r="I807" t="s">
        <v>2303</v>
      </c>
      <c r="J807" t="s">
        <v>2687</v>
      </c>
      <c r="K807" t="s">
        <v>2468</v>
      </c>
      <c r="L807" t="s">
        <v>3201</v>
      </c>
      <c r="M807" t="s">
        <v>3088</v>
      </c>
      <c r="N807" t="s">
        <v>3090</v>
      </c>
      <c r="O807" t="s">
        <v>200</v>
      </c>
      <c r="P807" t="s">
        <v>3309</v>
      </c>
      <c r="Q807" t="str">
        <f t="shared" si="20"/>
        <v>October</v>
      </c>
      <c r="AE807" s="127"/>
    </row>
    <row r="808" spans="1:31" x14ac:dyDescent="0.25">
      <c r="A808" t="s">
        <v>3850</v>
      </c>
      <c r="B808" t="s">
        <v>3309</v>
      </c>
      <c r="D808" t="s">
        <v>2791</v>
      </c>
      <c r="E808" s="2">
        <v>45566</v>
      </c>
      <c r="G808" t="s">
        <v>3388</v>
      </c>
      <c r="I808" t="s">
        <v>199</v>
      </c>
      <c r="J808" t="s">
        <v>168</v>
      </c>
      <c r="K808">
        <v>0</v>
      </c>
      <c r="L808" t="s">
        <v>3157</v>
      </c>
      <c r="M808" t="s">
        <v>3136</v>
      </c>
      <c r="N808" t="s">
        <v>3119</v>
      </c>
      <c r="O808" t="s">
        <v>200</v>
      </c>
      <c r="P808" t="s">
        <v>3309</v>
      </c>
      <c r="Q808" t="str">
        <f t="shared" si="20"/>
        <v>October</v>
      </c>
      <c r="AE808" s="127"/>
    </row>
    <row r="809" spans="1:31" x14ac:dyDescent="0.25">
      <c r="A809" t="s">
        <v>3850</v>
      </c>
      <c r="B809" t="s">
        <v>3309</v>
      </c>
      <c r="D809" t="s">
        <v>2679</v>
      </c>
      <c r="E809" s="2">
        <v>45568</v>
      </c>
      <c r="G809" t="s">
        <v>3388</v>
      </c>
      <c r="I809" t="s">
        <v>2178</v>
      </c>
      <c r="J809" t="s">
        <v>71</v>
      </c>
      <c r="K809" t="s">
        <v>2201</v>
      </c>
      <c r="L809" t="s">
        <v>3265</v>
      </c>
      <c r="M809" t="s">
        <v>3136</v>
      </c>
      <c r="N809" t="s">
        <v>3090</v>
      </c>
      <c r="O809" t="s">
        <v>200</v>
      </c>
      <c r="P809" t="s">
        <v>3309</v>
      </c>
      <c r="Q809" t="str">
        <f t="shared" si="20"/>
        <v>October</v>
      </c>
      <c r="AE809" s="127"/>
    </row>
    <row r="810" spans="1:31" x14ac:dyDescent="0.25">
      <c r="A810" t="s">
        <v>3850</v>
      </c>
      <c r="B810" t="s">
        <v>3309</v>
      </c>
      <c r="D810" t="s">
        <v>2613</v>
      </c>
      <c r="E810" s="2">
        <v>45569</v>
      </c>
      <c r="G810" t="s">
        <v>3388</v>
      </c>
      <c r="I810" t="s">
        <v>2303</v>
      </c>
      <c r="J810" t="s">
        <v>168</v>
      </c>
      <c r="K810" t="s">
        <v>2303</v>
      </c>
      <c r="L810" t="s">
        <v>3201</v>
      </c>
      <c r="M810" t="s">
        <v>3088</v>
      </c>
      <c r="N810" t="s">
        <v>3090</v>
      </c>
      <c r="O810" t="s">
        <v>200</v>
      </c>
      <c r="P810" t="s">
        <v>3309</v>
      </c>
      <c r="Q810" t="str">
        <f t="shared" si="20"/>
        <v>October</v>
      </c>
      <c r="AE810" s="127"/>
    </row>
    <row r="811" spans="1:31" x14ac:dyDescent="0.25">
      <c r="A811" t="s">
        <v>3850</v>
      </c>
      <c r="B811" t="s">
        <v>3309</v>
      </c>
      <c r="D811" t="s">
        <v>2334</v>
      </c>
      <c r="E811" s="2">
        <v>45567</v>
      </c>
      <c r="G811" t="s">
        <v>3388</v>
      </c>
      <c r="I811" t="s">
        <v>1072</v>
      </c>
      <c r="J811" t="s">
        <v>168</v>
      </c>
      <c r="K811" t="s">
        <v>603</v>
      </c>
      <c r="L811" t="s">
        <v>3086</v>
      </c>
      <c r="M811" t="s">
        <v>3088</v>
      </c>
      <c r="N811" t="s">
        <v>3090</v>
      </c>
      <c r="O811" t="s">
        <v>200</v>
      </c>
      <c r="P811" t="s">
        <v>3309</v>
      </c>
      <c r="Q811" t="str">
        <f t="shared" si="20"/>
        <v>October</v>
      </c>
      <c r="AE811" s="127"/>
    </row>
    <row r="812" spans="1:31" x14ac:dyDescent="0.25">
      <c r="A812" t="s">
        <v>3850</v>
      </c>
      <c r="B812" t="s">
        <v>3309</v>
      </c>
      <c r="D812" t="s">
        <v>2322</v>
      </c>
      <c r="E812" s="2">
        <v>45567</v>
      </c>
      <c r="G812" t="s">
        <v>3388</v>
      </c>
      <c r="I812" t="s">
        <v>1072</v>
      </c>
      <c r="J812" t="s">
        <v>168</v>
      </c>
      <c r="K812" t="s">
        <v>603</v>
      </c>
      <c r="L812" t="s">
        <v>3086</v>
      </c>
      <c r="M812" t="s">
        <v>3088</v>
      </c>
      <c r="N812" t="s">
        <v>3090</v>
      </c>
      <c r="O812" t="s">
        <v>200</v>
      </c>
      <c r="P812" t="s">
        <v>3309</v>
      </c>
      <c r="Q812" t="str">
        <f t="shared" si="20"/>
        <v>October</v>
      </c>
      <c r="AE812" s="127"/>
    </row>
    <row r="813" spans="1:31" x14ac:dyDescent="0.25">
      <c r="A813" t="s">
        <v>3850</v>
      </c>
      <c r="B813" t="s">
        <v>3309</v>
      </c>
      <c r="D813" t="s">
        <v>2324</v>
      </c>
      <c r="E813" s="2">
        <v>45567</v>
      </c>
      <c r="G813" t="s">
        <v>3388</v>
      </c>
      <c r="I813" t="s">
        <v>1072</v>
      </c>
      <c r="J813" t="s">
        <v>168</v>
      </c>
      <c r="K813" t="s">
        <v>603</v>
      </c>
      <c r="L813" t="s">
        <v>3086</v>
      </c>
      <c r="M813" t="s">
        <v>3088</v>
      </c>
      <c r="N813" t="s">
        <v>3090</v>
      </c>
      <c r="O813" t="s">
        <v>200</v>
      </c>
      <c r="P813" t="s">
        <v>3309</v>
      </c>
      <c r="Q813" t="str">
        <f t="shared" si="20"/>
        <v>October</v>
      </c>
      <c r="AE813" s="127"/>
    </row>
    <row r="814" spans="1:31" x14ac:dyDescent="0.25">
      <c r="A814" t="s">
        <v>3850</v>
      </c>
      <c r="B814" t="s">
        <v>3309</v>
      </c>
      <c r="D814" t="s">
        <v>2472</v>
      </c>
      <c r="E814" s="2">
        <v>45569</v>
      </c>
      <c r="G814" t="s">
        <v>3388</v>
      </c>
      <c r="I814" t="s">
        <v>2303</v>
      </c>
      <c r="J814" t="s">
        <v>168</v>
      </c>
      <c r="K814" t="s">
        <v>2475</v>
      </c>
      <c r="L814" t="s">
        <v>3201</v>
      </c>
      <c r="M814" t="s">
        <v>3088</v>
      </c>
      <c r="N814" t="s">
        <v>3090</v>
      </c>
      <c r="O814" t="s">
        <v>200</v>
      </c>
      <c r="P814" t="s">
        <v>3309</v>
      </c>
      <c r="Q814" t="str">
        <f t="shared" si="20"/>
        <v>October</v>
      </c>
      <c r="AE814" s="127"/>
    </row>
    <row r="815" spans="1:31" x14ac:dyDescent="0.25">
      <c r="A815" t="s">
        <v>3850</v>
      </c>
      <c r="B815" t="s">
        <v>3309</v>
      </c>
      <c r="D815" t="s">
        <v>2478</v>
      </c>
      <c r="E815" s="2">
        <v>45569</v>
      </c>
      <c r="G815" t="s">
        <v>3388</v>
      </c>
      <c r="I815" t="s">
        <v>2303</v>
      </c>
      <c r="J815" t="s">
        <v>168</v>
      </c>
      <c r="K815" t="s">
        <v>438</v>
      </c>
      <c r="L815" t="s">
        <v>3201</v>
      </c>
      <c r="M815" t="s">
        <v>3088</v>
      </c>
      <c r="N815" t="s">
        <v>3090</v>
      </c>
      <c r="O815" t="s">
        <v>200</v>
      </c>
      <c r="P815" t="s">
        <v>3309</v>
      </c>
      <c r="Q815" t="str">
        <f t="shared" si="20"/>
        <v>October</v>
      </c>
      <c r="AE815" s="127"/>
    </row>
    <row r="816" spans="1:31" x14ac:dyDescent="0.25">
      <c r="A816" t="s">
        <v>3850</v>
      </c>
      <c r="B816" t="s">
        <v>3309</v>
      </c>
      <c r="D816" t="s">
        <v>2662</v>
      </c>
      <c r="E816" s="2">
        <v>45566</v>
      </c>
      <c r="G816" t="s">
        <v>3388</v>
      </c>
      <c r="I816" t="s">
        <v>2366</v>
      </c>
      <c r="J816" t="s">
        <v>168</v>
      </c>
      <c r="K816" t="s">
        <v>2366</v>
      </c>
      <c r="L816" t="s">
        <v>3189</v>
      </c>
      <c r="M816" t="s">
        <v>3088</v>
      </c>
      <c r="N816" t="s">
        <v>3103</v>
      </c>
      <c r="O816" t="s">
        <v>138</v>
      </c>
      <c r="P816" t="s">
        <v>3309</v>
      </c>
      <c r="Q816" t="str">
        <f t="shared" si="20"/>
        <v>October</v>
      </c>
      <c r="AE816" s="127"/>
    </row>
    <row r="817" spans="1:31" x14ac:dyDescent="0.25">
      <c r="A817" t="s">
        <v>3850</v>
      </c>
      <c r="B817" t="s">
        <v>3309</v>
      </c>
      <c r="D817" t="s">
        <v>2699</v>
      </c>
      <c r="E817" s="2">
        <v>45566</v>
      </c>
      <c r="G817" t="s">
        <v>3388</v>
      </c>
      <c r="I817" t="s">
        <v>2366</v>
      </c>
      <c r="J817" t="s">
        <v>168</v>
      </c>
      <c r="K817" t="s">
        <v>2366</v>
      </c>
      <c r="L817" t="s">
        <v>3189</v>
      </c>
      <c r="M817" t="s">
        <v>3088</v>
      </c>
      <c r="N817" t="s">
        <v>3103</v>
      </c>
      <c r="O817" t="s">
        <v>138</v>
      </c>
      <c r="P817" t="s">
        <v>3309</v>
      </c>
      <c r="Q817" t="str">
        <f t="shared" si="20"/>
        <v>October</v>
      </c>
      <c r="AE817" s="127"/>
    </row>
    <row r="818" spans="1:31" x14ac:dyDescent="0.25">
      <c r="A818" t="s">
        <v>3850</v>
      </c>
      <c r="B818" t="s">
        <v>3309</v>
      </c>
      <c r="D818" t="s">
        <v>2703</v>
      </c>
      <c r="E818" s="2">
        <v>45566</v>
      </c>
      <c r="G818" t="s">
        <v>3388</v>
      </c>
      <c r="I818" t="s">
        <v>2366</v>
      </c>
      <c r="J818" t="s">
        <v>168</v>
      </c>
      <c r="K818" t="s">
        <v>2366</v>
      </c>
      <c r="L818" t="s">
        <v>3189</v>
      </c>
      <c r="M818" t="s">
        <v>3088</v>
      </c>
      <c r="N818" t="s">
        <v>3103</v>
      </c>
      <c r="O818" t="s">
        <v>138</v>
      </c>
      <c r="P818" t="s">
        <v>3309</v>
      </c>
      <c r="Q818" t="str">
        <f t="shared" si="20"/>
        <v>October</v>
      </c>
      <c r="AE818" s="127"/>
    </row>
    <row r="819" spans="1:31" x14ac:dyDescent="0.25">
      <c r="A819" t="s">
        <v>3850</v>
      </c>
      <c r="B819" t="s">
        <v>3309</v>
      </c>
      <c r="D819" t="s">
        <v>2705</v>
      </c>
      <c r="E819" s="2">
        <v>45566</v>
      </c>
      <c r="G819" t="s">
        <v>3388</v>
      </c>
      <c r="I819" t="s">
        <v>2366</v>
      </c>
      <c r="J819" t="s">
        <v>168</v>
      </c>
      <c r="K819" t="s">
        <v>2366</v>
      </c>
      <c r="L819" t="s">
        <v>3189</v>
      </c>
      <c r="M819" t="s">
        <v>3088</v>
      </c>
      <c r="N819" t="s">
        <v>3103</v>
      </c>
      <c r="O819" t="s">
        <v>138</v>
      </c>
      <c r="P819" t="s">
        <v>3309</v>
      </c>
      <c r="Q819" t="str">
        <f t="shared" si="20"/>
        <v>October</v>
      </c>
      <c r="AE819" s="127"/>
    </row>
    <row r="820" spans="1:31" x14ac:dyDescent="0.25">
      <c r="A820" t="s">
        <v>3850</v>
      </c>
      <c r="B820" t="s">
        <v>3309</v>
      </c>
      <c r="D820" t="s">
        <v>2363</v>
      </c>
      <c r="E820" s="2">
        <v>45566</v>
      </c>
      <c r="G820" t="s">
        <v>3388</v>
      </c>
      <c r="I820" t="s">
        <v>2366</v>
      </c>
      <c r="J820" t="s">
        <v>168</v>
      </c>
      <c r="K820" t="s">
        <v>2366</v>
      </c>
      <c r="L820" t="s">
        <v>3189</v>
      </c>
      <c r="M820" t="s">
        <v>3088</v>
      </c>
      <c r="N820" t="s">
        <v>3103</v>
      </c>
      <c r="O820" t="s">
        <v>138</v>
      </c>
      <c r="P820" t="s">
        <v>3309</v>
      </c>
      <c r="Q820" t="str">
        <f t="shared" si="20"/>
        <v>October</v>
      </c>
      <c r="AE820" s="127"/>
    </row>
    <row r="821" spans="1:31" x14ac:dyDescent="0.25">
      <c r="A821" t="s">
        <v>3850</v>
      </c>
      <c r="B821" t="s">
        <v>3309</v>
      </c>
      <c r="D821" t="s">
        <v>2371</v>
      </c>
      <c r="E821" s="2">
        <v>45566</v>
      </c>
      <c r="G821" t="s">
        <v>3388</v>
      </c>
      <c r="I821" t="s">
        <v>2366</v>
      </c>
      <c r="J821" t="s">
        <v>168</v>
      </c>
      <c r="K821">
        <v>0</v>
      </c>
      <c r="L821" t="s">
        <v>3189</v>
      </c>
      <c r="M821" t="s">
        <v>3088</v>
      </c>
      <c r="N821" t="s">
        <v>3103</v>
      </c>
      <c r="O821" t="s">
        <v>138</v>
      </c>
      <c r="P821" t="s">
        <v>3309</v>
      </c>
      <c r="Q821" t="str">
        <f t="shared" si="20"/>
        <v>October</v>
      </c>
      <c r="AE821" s="127"/>
    </row>
    <row r="822" spans="1:31" x14ac:dyDescent="0.25">
      <c r="A822" t="s">
        <v>3850</v>
      </c>
      <c r="B822" t="s">
        <v>3309</v>
      </c>
      <c r="D822" t="s">
        <v>2688</v>
      </c>
      <c r="E822" s="2">
        <v>45572</v>
      </c>
      <c r="G822" t="s">
        <v>3388</v>
      </c>
      <c r="I822" t="s">
        <v>199</v>
      </c>
      <c r="J822" t="s">
        <v>71</v>
      </c>
      <c r="K822" t="s">
        <v>2693</v>
      </c>
      <c r="L822" t="s">
        <v>3157</v>
      </c>
      <c r="M822" t="s">
        <v>3136</v>
      </c>
      <c r="N822" t="s">
        <v>3119</v>
      </c>
      <c r="O822" t="s">
        <v>200</v>
      </c>
      <c r="P822" t="s">
        <v>3309</v>
      </c>
      <c r="Q822" t="str">
        <f t="shared" si="20"/>
        <v>October</v>
      </c>
      <c r="AE822" s="127"/>
    </row>
    <row r="823" spans="1:31" x14ac:dyDescent="0.25">
      <c r="A823" t="s">
        <v>3850</v>
      </c>
      <c r="B823" t="s">
        <v>3309</v>
      </c>
      <c r="D823" t="s">
        <v>2826</v>
      </c>
      <c r="E823" s="2">
        <v>45572</v>
      </c>
      <c r="G823" t="s">
        <v>3388</v>
      </c>
      <c r="I823" t="s">
        <v>199</v>
      </c>
      <c r="J823" t="s">
        <v>44</v>
      </c>
      <c r="K823" t="s">
        <v>59</v>
      </c>
      <c r="L823" t="s">
        <v>3157</v>
      </c>
      <c r="M823" t="s">
        <v>3136</v>
      </c>
      <c r="N823" t="s">
        <v>3119</v>
      </c>
      <c r="O823" t="s">
        <v>200</v>
      </c>
      <c r="P823" t="s">
        <v>3309</v>
      </c>
      <c r="Q823" t="str">
        <f t="shared" si="20"/>
        <v>October</v>
      </c>
      <c r="AE823" s="127"/>
    </row>
    <row r="824" spans="1:31" x14ac:dyDescent="0.25">
      <c r="A824" t="s">
        <v>3850</v>
      </c>
      <c r="B824" t="s">
        <v>3309</v>
      </c>
      <c r="D824" t="s">
        <v>2832</v>
      </c>
      <c r="E824" s="2">
        <v>45572</v>
      </c>
      <c r="G824" t="s">
        <v>3388</v>
      </c>
      <c r="I824" t="s">
        <v>199</v>
      </c>
      <c r="J824" t="s">
        <v>44</v>
      </c>
      <c r="K824" t="s">
        <v>59</v>
      </c>
      <c r="L824" t="s">
        <v>3157</v>
      </c>
      <c r="M824" t="s">
        <v>3136</v>
      </c>
      <c r="N824" t="s">
        <v>3119</v>
      </c>
      <c r="O824" t="s">
        <v>200</v>
      </c>
      <c r="P824" t="s">
        <v>3309</v>
      </c>
      <c r="Q824" t="str">
        <f t="shared" si="20"/>
        <v>October</v>
      </c>
      <c r="AE824" s="127"/>
    </row>
    <row r="825" spans="1:31" x14ac:dyDescent="0.25">
      <c r="A825" t="s">
        <v>3850</v>
      </c>
      <c r="B825" t="s">
        <v>3309</v>
      </c>
      <c r="D825" t="s">
        <v>2919</v>
      </c>
      <c r="E825" s="2">
        <v>45572</v>
      </c>
      <c r="G825" t="s">
        <v>3388</v>
      </c>
      <c r="I825" t="s">
        <v>1304</v>
      </c>
      <c r="J825" t="s">
        <v>44</v>
      </c>
      <c r="K825" t="s">
        <v>1692</v>
      </c>
      <c r="L825" t="s">
        <v>3157</v>
      </c>
      <c r="M825" t="s">
        <v>3136</v>
      </c>
      <c r="N825" t="s">
        <v>3119</v>
      </c>
      <c r="O825" t="s">
        <v>200</v>
      </c>
      <c r="P825" t="s">
        <v>3309</v>
      </c>
      <c r="Q825" t="str">
        <f t="shared" si="20"/>
        <v>October</v>
      </c>
      <c r="AE825" s="127"/>
    </row>
    <row r="826" spans="1:31" x14ac:dyDescent="0.25">
      <c r="A826" t="s">
        <v>3850</v>
      </c>
      <c r="B826" t="s">
        <v>3309</v>
      </c>
      <c r="D826" t="s">
        <v>2780</v>
      </c>
      <c r="E826" s="2">
        <v>45575</v>
      </c>
      <c r="G826" t="s">
        <v>3388</v>
      </c>
      <c r="I826" t="s">
        <v>2776</v>
      </c>
      <c r="J826" t="s">
        <v>44</v>
      </c>
      <c r="K826" t="s">
        <v>2777</v>
      </c>
      <c r="L826" t="s">
        <v>3151</v>
      </c>
      <c r="M826" t="s">
        <v>3136</v>
      </c>
      <c r="N826" t="s">
        <v>3119</v>
      </c>
      <c r="O826" t="s">
        <v>51</v>
      </c>
      <c r="P826" t="s">
        <v>3309</v>
      </c>
      <c r="Q826" t="str">
        <f t="shared" si="20"/>
        <v>October</v>
      </c>
      <c r="AE826" s="127"/>
    </row>
    <row r="827" spans="1:31" x14ac:dyDescent="0.25">
      <c r="A827" t="s">
        <v>3850</v>
      </c>
      <c r="B827" t="s">
        <v>3309</v>
      </c>
      <c r="D827" t="s">
        <v>2929</v>
      </c>
      <c r="E827" s="2">
        <v>45575</v>
      </c>
      <c r="G827" t="s">
        <v>3388</v>
      </c>
      <c r="I827" t="s">
        <v>2934</v>
      </c>
      <c r="J827" t="s">
        <v>44</v>
      </c>
      <c r="K827" t="s">
        <v>2935</v>
      </c>
      <c r="L827" t="s">
        <v>3151</v>
      </c>
      <c r="M827" t="s">
        <v>3136</v>
      </c>
      <c r="N827" t="s">
        <v>3119</v>
      </c>
      <c r="O827" t="s">
        <v>51</v>
      </c>
      <c r="P827" t="s">
        <v>3309</v>
      </c>
      <c r="Q827" t="str">
        <f t="shared" si="20"/>
        <v>October</v>
      </c>
      <c r="AE827" s="127"/>
    </row>
    <row r="828" spans="1:31" x14ac:dyDescent="0.25">
      <c r="A828" t="s">
        <v>3850</v>
      </c>
      <c r="B828" t="s">
        <v>3309</v>
      </c>
      <c r="D828" t="s">
        <v>2783</v>
      </c>
      <c r="E828" s="2">
        <v>45574</v>
      </c>
      <c r="G828" t="s">
        <v>3388</v>
      </c>
      <c r="I828" t="s">
        <v>2776</v>
      </c>
      <c r="J828" t="s">
        <v>44</v>
      </c>
      <c r="K828" t="s">
        <v>2777</v>
      </c>
      <c r="L828" t="s">
        <v>3151</v>
      </c>
      <c r="M828" t="s">
        <v>3136</v>
      </c>
      <c r="N828" t="s">
        <v>3119</v>
      </c>
      <c r="O828" t="s">
        <v>51</v>
      </c>
      <c r="P828" t="s">
        <v>3309</v>
      </c>
      <c r="Q828" t="str">
        <f t="shared" si="20"/>
        <v>October</v>
      </c>
      <c r="AE828" s="127"/>
    </row>
    <row r="829" spans="1:31" x14ac:dyDescent="0.25">
      <c r="A829" t="s">
        <v>3850</v>
      </c>
      <c r="B829" t="s">
        <v>3309</v>
      </c>
      <c r="D829" t="s">
        <v>2860</v>
      </c>
      <c r="E829" s="2">
        <v>45572</v>
      </c>
      <c r="G829" t="s">
        <v>3388</v>
      </c>
      <c r="I829" t="s">
        <v>544</v>
      </c>
      <c r="J829" t="s">
        <v>44</v>
      </c>
      <c r="K829" t="s">
        <v>2865</v>
      </c>
      <c r="L829" t="s">
        <v>3157</v>
      </c>
      <c r="M829" t="s">
        <v>3136</v>
      </c>
      <c r="N829" t="s">
        <v>3119</v>
      </c>
      <c r="O829" t="s">
        <v>546</v>
      </c>
      <c r="P829" t="s">
        <v>3309</v>
      </c>
      <c r="Q829" t="str">
        <f t="shared" si="20"/>
        <v>October</v>
      </c>
      <c r="AE829" s="127"/>
    </row>
    <row r="830" spans="1:31" x14ac:dyDescent="0.25">
      <c r="A830" t="s">
        <v>3850</v>
      </c>
      <c r="B830" t="s">
        <v>3309</v>
      </c>
      <c r="D830" t="s">
        <v>2867</v>
      </c>
      <c r="E830" s="2">
        <v>45572</v>
      </c>
      <c r="G830" t="s">
        <v>3388</v>
      </c>
      <c r="I830" t="s">
        <v>544</v>
      </c>
      <c r="J830" t="s">
        <v>44</v>
      </c>
      <c r="K830" t="s">
        <v>2871</v>
      </c>
      <c r="L830" t="s">
        <v>3157</v>
      </c>
      <c r="M830" t="s">
        <v>3136</v>
      </c>
      <c r="N830" t="s">
        <v>3119</v>
      </c>
      <c r="O830" t="s">
        <v>546</v>
      </c>
      <c r="P830" t="s">
        <v>3309</v>
      </c>
      <c r="Q830" t="str">
        <f t="shared" si="20"/>
        <v>October</v>
      </c>
      <c r="AE830" s="127"/>
    </row>
    <row r="831" spans="1:31" x14ac:dyDescent="0.25">
      <c r="A831" t="s">
        <v>3850</v>
      </c>
      <c r="B831" t="s">
        <v>3309</v>
      </c>
      <c r="D831" t="s">
        <v>2873</v>
      </c>
      <c r="E831" s="2">
        <v>45572</v>
      </c>
      <c r="G831" t="s">
        <v>3388</v>
      </c>
      <c r="I831" t="s">
        <v>544</v>
      </c>
      <c r="J831" t="s">
        <v>44</v>
      </c>
      <c r="K831" t="s">
        <v>2871</v>
      </c>
      <c r="L831" t="s">
        <v>3157</v>
      </c>
      <c r="M831" t="s">
        <v>3136</v>
      </c>
      <c r="N831" t="s">
        <v>3119</v>
      </c>
      <c r="O831" t="s">
        <v>546</v>
      </c>
      <c r="P831" t="s">
        <v>3309</v>
      </c>
      <c r="Q831" t="str">
        <f t="shared" si="20"/>
        <v>October</v>
      </c>
      <c r="AE831" s="127"/>
    </row>
    <row r="832" spans="1:31" x14ac:dyDescent="0.25">
      <c r="A832" t="s">
        <v>3850</v>
      </c>
      <c r="B832" t="s">
        <v>3309</v>
      </c>
      <c r="D832" t="s">
        <v>2879</v>
      </c>
      <c r="E832" s="2">
        <v>45572</v>
      </c>
      <c r="G832" t="s">
        <v>3388</v>
      </c>
      <c r="I832" t="s">
        <v>544</v>
      </c>
      <c r="J832" t="s">
        <v>44</v>
      </c>
      <c r="K832" t="s">
        <v>2871</v>
      </c>
      <c r="L832" t="s">
        <v>3157</v>
      </c>
      <c r="M832" t="s">
        <v>3136</v>
      </c>
      <c r="N832" t="s">
        <v>3119</v>
      </c>
      <c r="O832" t="s">
        <v>546</v>
      </c>
      <c r="P832" t="s">
        <v>3309</v>
      </c>
      <c r="Q832" t="str">
        <f t="shared" si="20"/>
        <v>October</v>
      </c>
      <c r="AE832" s="127"/>
    </row>
    <row r="833" spans="1:31" x14ac:dyDescent="0.25">
      <c r="A833" t="s">
        <v>3850</v>
      </c>
      <c r="B833" t="s">
        <v>3309</v>
      </c>
      <c r="D833" t="s">
        <v>2835</v>
      </c>
      <c r="E833" s="2">
        <v>45573</v>
      </c>
      <c r="G833" t="s">
        <v>3388</v>
      </c>
      <c r="I833" t="s">
        <v>2840</v>
      </c>
      <c r="J833" t="s">
        <v>44</v>
      </c>
      <c r="K833" t="s">
        <v>2841</v>
      </c>
      <c r="L833" t="s">
        <v>3157</v>
      </c>
      <c r="M833" t="s">
        <v>3136</v>
      </c>
      <c r="N833" t="s">
        <v>3119</v>
      </c>
      <c r="O833" t="s">
        <v>546</v>
      </c>
      <c r="P833" t="s">
        <v>3309</v>
      </c>
      <c r="Q833" t="str">
        <f t="shared" si="20"/>
        <v>October</v>
      </c>
      <c r="AE833" s="127"/>
    </row>
    <row r="834" spans="1:31" x14ac:dyDescent="0.25">
      <c r="A834" t="s">
        <v>3850</v>
      </c>
      <c r="B834" t="s">
        <v>3309</v>
      </c>
      <c r="D834" t="s">
        <v>2844</v>
      </c>
      <c r="E834" s="2">
        <v>45573</v>
      </c>
      <c r="G834" t="s">
        <v>3388</v>
      </c>
      <c r="I834" t="s">
        <v>2840</v>
      </c>
      <c r="J834" t="s">
        <v>44</v>
      </c>
      <c r="K834" t="s">
        <v>2841</v>
      </c>
      <c r="L834" t="s">
        <v>3157</v>
      </c>
      <c r="M834" t="s">
        <v>3136</v>
      </c>
      <c r="N834" t="s">
        <v>3119</v>
      </c>
      <c r="O834" t="s">
        <v>546</v>
      </c>
      <c r="P834" t="s">
        <v>3309</v>
      </c>
      <c r="Q834" t="str">
        <f t="shared" ref="Q834:Q897" si="21">IF(E834&lt;&gt;"", TEXT(E834, "MMMM"), "")</f>
        <v>October</v>
      </c>
      <c r="AE834" s="127"/>
    </row>
    <row r="835" spans="1:31" x14ac:dyDescent="0.25">
      <c r="A835" t="s">
        <v>3850</v>
      </c>
      <c r="B835" t="s">
        <v>3309</v>
      </c>
      <c r="D835" t="s">
        <v>2847</v>
      </c>
      <c r="E835" s="2">
        <v>45573</v>
      </c>
      <c r="G835" t="s">
        <v>3388</v>
      </c>
      <c r="I835" t="s">
        <v>2840</v>
      </c>
      <c r="J835" t="s">
        <v>44</v>
      </c>
      <c r="K835" t="s">
        <v>2841</v>
      </c>
      <c r="L835" t="s">
        <v>3157</v>
      </c>
      <c r="M835" t="s">
        <v>3136</v>
      </c>
      <c r="N835" t="s">
        <v>3119</v>
      </c>
      <c r="O835" t="s">
        <v>546</v>
      </c>
      <c r="P835" t="s">
        <v>3309</v>
      </c>
      <c r="Q835" t="str">
        <f t="shared" si="21"/>
        <v>October</v>
      </c>
      <c r="AE835" s="127"/>
    </row>
    <row r="836" spans="1:31" x14ac:dyDescent="0.25">
      <c r="A836" t="s">
        <v>3850</v>
      </c>
      <c r="B836" t="s">
        <v>3309</v>
      </c>
      <c r="D836" t="s">
        <v>2851</v>
      </c>
      <c r="E836" s="2">
        <v>45573</v>
      </c>
      <c r="G836" t="s">
        <v>3388</v>
      </c>
      <c r="I836" t="s">
        <v>2840</v>
      </c>
      <c r="J836" t="s">
        <v>44</v>
      </c>
      <c r="K836" t="s">
        <v>2821</v>
      </c>
      <c r="L836" t="s">
        <v>3157</v>
      </c>
      <c r="M836" t="s">
        <v>3136</v>
      </c>
      <c r="N836" t="s">
        <v>3119</v>
      </c>
      <c r="O836" t="s">
        <v>546</v>
      </c>
      <c r="P836" t="s">
        <v>3309</v>
      </c>
      <c r="Q836" t="str">
        <f t="shared" si="21"/>
        <v>October</v>
      </c>
      <c r="AE836" s="127"/>
    </row>
    <row r="837" spans="1:31" x14ac:dyDescent="0.25">
      <c r="A837" t="s">
        <v>3850</v>
      </c>
      <c r="B837" t="s">
        <v>3309</v>
      </c>
      <c r="D837" t="s">
        <v>2885</v>
      </c>
      <c r="E837" s="2">
        <v>45573</v>
      </c>
      <c r="G837" t="s">
        <v>3388</v>
      </c>
      <c r="I837" t="s">
        <v>2840</v>
      </c>
      <c r="J837" t="s">
        <v>44</v>
      </c>
      <c r="K837" t="s">
        <v>603</v>
      </c>
      <c r="L837" t="s">
        <v>3157</v>
      </c>
      <c r="M837" t="s">
        <v>3136</v>
      </c>
      <c r="N837" t="s">
        <v>3119</v>
      </c>
      <c r="O837" t="s">
        <v>546</v>
      </c>
      <c r="P837" t="s">
        <v>3309</v>
      </c>
      <c r="Q837" t="str">
        <f t="shared" si="21"/>
        <v>October</v>
      </c>
      <c r="AE837" s="127"/>
    </row>
    <row r="838" spans="1:31" x14ac:dyDescent="0.25">
      <c r="A838" t="s">
        <v>3850</v>
      </c>
      <c r="B838" t="s">
        <v>3309</v>
      </c>
      <c r="D838" t="s">
        <v>2891</v>
      </c>
      <c r="E838" s="2">
        <v>45573</v>
      </c>
      <c r="G838" t="s">
        <v>3388</v>
      </c>
      <c r="I838" t="s">
        <v>2840</v>
      </c>
      <c r="J838" t="s">
        <v>44</v>
      </c>
      <c r="K838" t="s">
        <v>603</v>
      </c>
      <c r="L838" t="s">
        <v>3157</v>
      </c>
      <c r="M838" t="s">
        <v>3136</v>
      </c>
      <c r="N838" t="s">
        <v>3119</v>
      </c>
      <c r="O838" t="s">
        <v>546</v>
      </c>
      <c r="P838" t="s">
        <v>3309</v>
      </c>
      <c r="Q838" t="str">
        <f t="shared" si="21"/>
        <v>October</v>
      </c>
      <c r="AE838" s="127"/>
    </row>
    <row r="839" spans="1:31" x14ac:dyDescent="0.25">
      <c r="A839" t="s">
        <v>3850</v>
      </c>
      <c r="B839" t="s">
        <v>3309</v>
      </c>
      <c r="D839" t="s">
        <v>2895</v>
      </c>
      <c r="E839" s="2">
        <v>45573</v>
      </c>
      <c r="G839" t="s">
        <v>3388</v>
      </c>
      <c r="I839" t="s">
        <v>2840</v>
      </c>
      <c r="J839" t="s">
        <v>44</v>
      </c>
      <c r="K839" t="s">
        <v>603</v>
      </c>
      <c r="L839" t="s">
        <v>3157</v>
      </c>
      <c r="M839" t="s">
        <v>3136</v>
      </c>
      <c r="N839" t="s">
        <v>3119</v>
      </c>
      <c r="O839" t="s">
        <v>546</v>
      </c>
      <c r="P839" t="s">
        <v>3309</v>
      </c>
      <c r="Q839" t="str">
        <f t="shared" si="21"/>
        <v>October</v>
      </c>
      <c r="AE839" s="127"/>
    </row>
    <row r="840" spans="1:31" x14ac:dyDescent="0.25">
      <c r="A840" t="s">
        <v>3850</v>
      </c>
      <c r="B840" t="s">
        <v>3309</v>
      </c>
      <c r="D840" t="s">
        <v>2899</v>
      </c>
      <c r="E840" s="2">
        <v>45573</v>
      </c>
      <c r="G840" t="s">
        <v>3388</v>
      </c>
      <c r="I840" t="s">
        <v>2840</v>
      </c>
      <c r="J840" t="s">
        <v>44</v>
      </c>
      <c r="K840" t="s">
        <v>603</v>
      </c>
      <c r="L840" t="s">
        <v>3157</v>
      </c>
      <c r="M840" t="s">
        <v>3136</v>
      </c>
      <c r="N840" t="s">
        <v>3119</v>
      </c>
      <c r="O840" t="s">
        <v>546</v>
      </c>
      <c r="P840" t="s">
        <v>3309</v>
      </c>
      <c r="Q840" t="str">
        <f t="shared" si="21"/>
        <v>October</v>
      </c>
      <c r="AE840" s="127"/>
    </row>
    <row r="841" spans="1:31" x14ac:dyDescent="0.25">
      <c r="A841" t="s">
        <v>3850</v>
      </c>
      <c r="B841" t="s">
        <v>3309</v>
      </c>
      <c r="D841" t="s">
        <v>2903</v>
      </c>
      <c r="E841" s="2">
        <v>45573</v>
      </c>
      <c r="G841" t="s">
        <v>3388</v>
      </c>
      <c r="I841" t="s">
        <v>2840</v>
      </c>
      <c r="J841" t="s">
        <v>44</v>
      </c>
      <c r="K841" t="s">
        <v>2907</v>
      </c>
      <c r="L841" t="s">
        <v>3157</v>
      </c>
      <c r="M841" t="s">
        <v>3136</v>
      </c>
      <c r="N841" t="s">
        <v>3119</v>
      </c>
      <c r="O841" t="s">
        <v>546</v>
      </c>
      <c r="P841" t="s">
        <v>3309</v>
      </c>
      <c r="Q841" t="str">
        <f t="shared" si="21"/>
        <v>October</v>
      </c>
      <c r="AE841" s="127"/>
    </row>
    <row r="842" spans="1:31" x14ac:dyDescent="0.25">
      <c r="A842" t="s">
        <v>3850</v>
      </c>
      <c r="B842" t="s">
        <v>3309</v>
      </c>
      <c r="D842" t="s">
        <v>2910</v>
      </c>
      <c r="E842" s="2">
        <v>45573</v>
      </c>
      <c r="G842" t="s">
        <v>3388</v>
      </c>
      <c r="I842" t="s">
        <v>2840</v>
      </c>
      <c r="J842" t="s">
        <v>44</v>
      </c>
      <c r="K842" t="s">
        <v>2907</v>
      </c>
      <c r="L842" t="s">
        <v>3157</v>
      </c>
      <c r="M842" t="s">
        <v>3136</v>
      </c>
      <c r="N842" t="s">
        <v>3119</v>
      </c>
      <c r="O842" t="s">
        <v>546</v>
      </c>
      <c r="P842" t="s">
        <v>3309</v>
      </c>
      <c r="Q842" t="str">
        <f t="shared" si="21"/>
        <v>October</v>
      </c>
      <c r="AE842" s="127"/>
    </row>
    <row r="843" spans="1:31" x14ac:dyDescent="0.25">
      <c r="A843" t="s">
        <v>3850</v>
      </c>
      <c r="B843" t="s">
        <v>3309</v>
      </c>
      <c r="D843" t="s">
        <v>2915</v>
      </c>
      <c r="E843" s="2">
        <v>45573</v>
      </c>
      <c r="G843" t="s">
        <v>3388</v>
      </c>
      <c r="I843" t="s">
        <v>2840</v>
      </c>
      <c r="J843" t="s">
        <v>44</v>
      </c>
      <c r="K843" t="s">
        <v>2907</v>
      </c>
      <c r="L843" t="s">
        <v>3157</v>
      </c>
      <c r="M843" t="s">
        <v>3136</v>
      </c>
      <c r="N843" t="s">
        <v>3119</v>
      </c>
      <c r="O843" t="s">
        <v>546</v>
      </c>
      <c r="P843" t="s">
        <v>3309</v>
      </c>
      <c r="Q843" t="str">
        <f t="shared" si="21"/>
        <v>October</v>
      </c>
      <c r="AE843" s="127"/>
    </row>
    <row r="844" spans="1:31" x14ac:dyDescent="0.25">
      <c r="A844" t="s">
        <v>3850</v>
      </c>
      <c r="B844" t="s">
        <v>3309</v>
      </c>
      <c r="D844" t="s">
        <v>2565</v>
      </c>
      <c r="E844" s="2">
        <v>45574</v>
      </c>
      <c r="G844" t="s">
        <v>3388</v>
      </c>
      <c r="I844" t="s">
        <v>2569</v>
      </c>
      <c r="J844" t="s">
        <v>44</v>
      </c>
      <c r="K844" t="s">
        <v>2570</v>
      </c>
      <c r="L844" t="s">
        <v>3151</v>
      </c>
      <c r="M844" t="s">
        <v>3206</v>
      </c>
      <c r="N844" t="s">
        <v>3119</v>
      </c>
      <c r="O844" t="s">
        <v>51</v>
      </c>
      <c r="P844" t="s">
        <v>3309</v>
      </c>
      <c r="Q844" t="str">
        <f t="shared" si="21"/>
        <v>October</v>
      </c>
      <c r="AE844" s="127"/>
    </row>
    <row r="845" spans="1:31" x14ac:dyDescent="0.25">
      <c r="A845" t="s">
        <v>3850</v>
      </c>
      <c r="B845" t="s">
        <v>3309</v>
      </c>
      <c r="D845" t="s">
        <v>2574</v>
      </c>
      <c r="E845" s="2">
        <v>45574</v>
      </c>
      <c r="G845" t="s">
        <v>3388</v>
      </c>
      <c r="I845" t="s">
        <v>2569</v>
      </c>
      <c r="J845" t="s">
        <v>44</v>
      </c>
      <c r="K845" t="s">
        <v>2570</v>
      </c>
      <c r="L845" t="s">
        <v>3151</v>
      </c>
      <c r="M845" t="s">
        <v>3206</v>
      </c>
      <c r="N845" t="s">
        <v>3119</v>
      </c>
      <c r="O845" t="s">
        <v>51</v>
      </c>
      <c r="P845" t="s">
        <v>3309</v>
      </c>
      <c r="Q845" t="str">
        <f t="shared" si="21"/>
        <v>October</v>
      </c>
      <c r="AE845" s="127"/>
    </row>
    <row r="846" spans="1:31" x14ac:dyDescent="0.25">
      <c r="A846" t="s">
        <v>3850</v>
      </c>
      <c r="B846" t="s">
        <v>3309</v>
      </c>
      <c r="D846" t="s">
        <v>2578</v>
      </c>
      <c r="E846" s="2">
        <v>45574</v>
      </c>
      <c r="G846" t="s">
        <v>3388</v>
      </c>
      <c r="I846" t="s">
        <v>2569</v>
      </c>
      <c r="J846" t="s">
        <v>44</v>
      </c>
      <c r="K846" t="s">
        <v>2570</v>
      </c>
      <c r="L846" t="s">
        <v>3151</v>
      </c>
      <c r="M846" t="s">
        <v>3206</v>
      </c>
      <c r="N846" t="s">
        <v>3119</v>
      </c>
      <c r="O846" t="s">
        <v>51</v>
      </c>
      <c r="P846" t="s">
        <v>3309</v>
      </c>
      <c r="Q846" t="str">
        <f t="shared" si="21"/>
        <v>October</v>
      </c>
      <c r="AE846" s="127"/>
    </row>
    <row r="847" spans="1:31" x14ac:dyDescent="0.25">
      <c r="A847" t="s">
        <v>3850</v>
      </c>
      <c r="B847" t="s">
        <v>3309</v>
      </c>
      <c r="D847" t="s">
        <v>2582</v>
      </c>
      <c r="E847" s="2">
        <v>45574</v>
      </c>
      <c r="G847" t="s">
        <v>3388</v>
      </c>
      <c r="I847" t="s">
        <v>2569</v>
      </c>
      <c r="J847" t="s">
        <v>44</v>
      </c>
      <c r="K847" t="s">
        <v>2570</v>
      </c>
      <c r="L847" t="s">
        <v>3151</v>
      </c>
      <c r="M847" t="s">
        <v>3206</v>
      </c>
      <c r="N847" t="s">
        <v>3119</v>
      </c>
      <c r="O847" t="s">
        <v>51</v>
      </c>
      <c r="P847" t="s">
        <v>3309</v>
      </c>
      <c r="Q847" t="str">
        <f t="shared" si="21"/>
        <v>October</v>
      </c>
      <c r="AE847" s="127"/>
    </row>
    <row r="848" spans="1:31" x14ac:dyDescent="0.25">
      <c r="A848" t="s">
        <v>3850</v>
      </c>
      <c r="B848" t="s">
        <v>3309</v>
      </c>
      <c r="D848" t="s">
        <v>2938</v>
      </c>
      <c r="E848" s="2">
        <v>45575</v>
      </c>
      <c r="G848" t="s">
        <v>3388</v>
      </c>
      <c r="I848" t="s">
        <v>2934</v>
      </c>
      <c r="J848" t="s">
        <v>44</v>
      </c>
      <c r="K848" t="s">
        <v>2935</v>
      </c>
      <c r="L848" t="s">
        <v>3151</v>
      </c>
      <c r="M848" t="s">
        <v>3136</v>
      </c>
      <c r="N848" t="s">
        <v>3119</v>
      </c>
      <c r="O848" t="s">
        <v>51</v>
      </c>
      <c r="P848" t="s">
        <v>3309</v>
      </c>
      <c r="Q848" t="str">
        <f t="shared" si="21"/>
        <v>October</v>
      </c>
      <c r="AE848" s="127"/>
    </row>
    <row r="849" spans="1:31" x14ac:dyDescent="0.25">
      <c r="A849" t="s">
        <v>3850</v>
      </c>
      <c r="B849" t="s">
        <v>3309</v>
      </c>
      <c r="D849" t="s">
        <v>2771</v>
      </c>
      <c r="E849" s="2">
        <v>45575</v>
      </c>
      <c r="G849" t="s">
        <v>3388</v>
      </c>
      <c r="I849" t="s">
        <v>2776</v>
      </c>
      <c r="J849" t="s">
        <v>44</v>
      </c>
      <c r="K849" t="s">
        <v>2777</v>
      </c>
      <c r="L849" t="s">
        <v>3151</v>
      </c>
      <c r="M849" t="s">
        <v>3136</v>
      </c>
      <c r="N849" t="s">
        <v>3119</v>
      </c>
      <c r="O849" t="s">
        <v>51</v>
      </c>
      <c r="P849" t="s">
        <v>3309</v>
      </c>
      <c r="Q849" t="str">
        <f t="shared" si="21"/>
        <v>October</v>
      </c>
      <c r="AE849" s="127"/>
    </row>
    <row r="850" spans="1:31" x14ac:dyDescent="0.25">
      <c r="A850" t="s">
        <v>3850</v>
      </c>
      <c r="B850" t="s">
        <v>3309</v>
      </c>
      <c r="D850" t="s">
        <v>2242</v>
      </c>
      <c r="E850" s="2">
        <v>45574</v>
      </c>
      <c r="G850" t="s">
        <v>3388</v>
      </c>
      <c r="I850" t="s">
        <v>818</v>
      </c>
      <c r="J850" t="s">
        <v>44</v>
      </c>
      <c r="K850" t="s">
        <v>603</v>
      </c>
      <c r="L850" t="s">
        <v>3157</v>
      </c>
      <c r="M850" t="s">
        <v>3136</v>
      </c>
      <c r="N850" t="s">
        <v>3119</v>
      </c>
      <c r="O850" t="s">
        <v>51</v>
      </c>
      <c r="P850" t="s">
        <v>3309</v>
      </c>
      <c r="Q850" t="str">
        <f t="shared" si="21"/>
        <v>October</v>
      </c>
      <c r="AE850" s="127"/>
    </row>
    <row r="851" spans="1:31" x14ac:dyDescent="0.25">
      <c r="A851" t="s">
        <v>3850</v>
      </c>
      <c r="B851" t="s">
        <v>3309</v>
      </c>
      <c r="D851" t="s">
        <v>2267</v>
      </c>
      <c r="E851" s="2">
        <v>45578</v>
      </c>
      <c r="G851" t="s">
        <v>3388</v>
      </c>
      <c r="I851" t="s">
        <v>2271</v>
      </c>
      <c r="J851" t="s">
        <v>44</v>
      </c>
      <c r="K851" t="s">
        <v>2272</v>
      </c>
      <c r="L851" t="s">
        <v>3189</v>
      </c>
      <c r="M851" t="s">
        <v>3088</v>
      </c>
      <c r="N851" t="s">
        <v>3103</v>
      </c>
      <c r="O851" t="s">
        <v>138</v>
      </c>
      <c r="P851" t="s">
        <v>3309</v>
      </c>
      <c r="Q851" t="str">
        <f t="shared" si="21"/>
        <v>October</v>
      </c>
      <c r="AE851" s="127"/>
    </row>
    <row r="852" spans="1:31" x14ac:dyDescent="0.25">
      <c r="A852" t="s">
        <v>3850</v>
      </c>
      <c r="B852" t="s">
        <v>3309</v>
      </c>
      <c r="D852" t="s">
        <v>3851</v>
      </c>
      <c r="E852" s="2">
        <v>45578</v>
      </c>
      <c r="G852" t="s">
        <v>3388</v>
      </c>
      <c r="I852" t="s">
        <v>3328</v>
      </c>
      <c r="J852" t="s">
        <v>3328</v>
      </c>
      <c r="K852" t="s">
        <v>3328</v>
      </c>
      <c r="L852" t="s">
        <v>3328</v>
      </c>
      <c r="M852" t="s">
        <v>3328</v>
      </c>
      <c r="N852" t="s">
        <v>3328</v>
      </c>
      <c r="O852" t="s">
        <v>3328</v>
      </c>
      <c r="P852" t="s">
        <v>3309</v>
      </c>
      <c r="Q852" t="str">
        <f t="shared" si="21"/>
        <v>October</v>
      </c>
      <c r="AE852" s="127"/>
    </row>
    <row r="853" spans="1:31" x14ac:dyDescent="0.25">
      <c r="A853" t="s">
        <v>3850</v>
      </c>
      <c r="B853" t="s">
        <v>3309</v>
      </c>
      <c r="D853" t="s">
        <v>2707</v>
      </c>
      <c r="E853" s="2">
        <v>45577</v>
      </c>
      <c r="G853" t="s">
        <v>3388</v>
      </c>
      <c r="I853" t="s">
        <v>2366</v>
      </c>
      <c r="J853" t="s">
        <v>44</v>
      </c>
      <c r="K853" t="s">
        <v>2366</v>
      </c>
      <c r="L853" t="s">
        <v>3189</v>
      </c>
      <c r="M853" t="s">
        <v>3088</v>
      </c>
      <c r="N853" t="s">
        <v>3103</v>
      </c>
      <c r="O853" t="s">
        <v>138</v>
      </c>
      <c r="P853" t="s">
        <v>3309</v>
      </c>
      <c r="Q853" t="str">
        <f t="shared" si="21"/>
        <v>October</v>
      </c>
      <c r="AE853" s="127"/>
    </row>
    <row r="854" spans="1:31" x14ac:dyDescent="0.25">
      <c r="A854" t="s">
        <v>3850</v>
      </c>
      <c r="B854" t="s">
        <v>3309</v>
      </c>
      <c r="D854" t="s">
        <v>2710</v>
      </c>
      <c r="E854" s="2">
        <v>45577</v>
      </c>
      <c r="G854" t="s">
        <v>3388</v>
      </c>
      <c r="I854" t="s">
        <v>2366</v>
      </c>
      <c r="J854" t="s">
        <v>44</v>
      </c>
      <c r="K854" t="s">
        <v>2366</v>
      </c>
      <c r="L854" t="s">
        <v>3189</v>
      </c>
      <c r="M854" t="s">
        <v>3088</v>
      </c>
      <c r="N854" t="s">
        <v>3103</v>
      </c>
      <c r="O854" t="s">
        <v>138</v>
      </c>
      <c r="P854" t="s">
        <v>3309</v>
      </c>
      <c r="Q854" t="str">
        <f t="shared" si="21"/>
        <v>October</v>
      </c>
      <c r="AE854" s="127"/>
    </row>
    <row r="855" spans="1:31" x14ac:dyDescent="0.25">
      <c r="A855" t="s">
        <v>3850</v>
      </c>
      <c r="B855" t="s">
        <v>3309</v>
      </c>
      <c r="D855" t="s">
        <v>2713</v>
      </c>
      <c r="E855" s="2">
        <v>45577</v>
      </c>
      <c r="G855" t="s">
        <v>3388</v>
      </c>
      <c r="I855" t="s">
        <v>2366</v>
      </c>
      <c r="J855" t="s">
        <v>44</v>
      </c>
      <c r="K855" t="s">
        <v>2366</v>
      </c>
      <c r="L855" t="s">
        <v>3189</v>
      </c>
      <c r="M855" t="s">
        <v>3088</v>
      </c>
      <c r="N855" t="s">
        <v>3103</v>
      </c>
      <c r="O855" t="s">
        <v>138</v>
      </c>
      <c r="P855" t="s">
        <v>3309</v>
      </c>
      <c r="Q855" t="str">
        <f t="shared" si="21"/>
        <v>October</v>
      </c>
      <c r="AE855" s="127"/>
    </row>
    <row r="856" spans="1:31" x14ac:dyDescent="0.25">
      <c r="A856" t="s">
        <v>3850</v>
      </c>
      <c r="B856" t="s">
        <v>3309</v>
      </c>
      <c r="D856" t="s">
        <v>2716</v>
      </c>
      <c r="E856" s="2">
        <v>45577</v>
      </c>
      <c r="G856" t="s">
        <v>3388</v>
      </c>
      <c r="I856" t="s">
        <v>2366</v>
      </c>
      <c r="J856" t="s">
        <v>44</v>
      </c>
      <c r="K856" t="s">
        <v>2366</v>
      </c>
      <c r="L856" t="s">
        <v>3189</v>
      </c>
      <c r="M856" t="s">
        <v>3088</v>
      </c>
      <c r="N856" t="s">
        <v>3103</v>
      </c>
      <c r="O856" t="s">
        <v>138</v>
      </c>
      <c r="P856" t="s">
        <v>3309</v>
      </c>
      <c r="Q856" t="str">
        <f t="shared" si="21"/>
        <v>October</v>
      </c>
      <c r="AE856" s="127"/>
    </row>
    <row r="857" spans="1:31" x14ac:dyDescent="0.25">
      <c r="A857" t="s">
        <v>3850</v>
      </c>
      <c r="B857" t="s">
        <v>3309</v>
      </c>
      <c r="D857" t="s">
        <v>2719</v>
      </c>
      <c r="E857" s="2">
        <v>45577</v>
      </c>
      <c r="G857" t="s">
        <v>3388</v>
      </c>
      <c r="I857" t="s">
        <v>2366</v>
      </c>
      <c r="J857" t="s">
        <v>44</v>
      </c>
      <c r="K857" t="s">
        <v>2366</v>
      </c>
      <c r="L857" t="s">
        <v>3189</v>
      </c>
      <c r="M857" t="s">
        <v>3088</v>
      </c>
      <c r="N857" t="s">
        <v>3103</v>
      </c>
      <c r="O857" t="s">
        <v>138</v>
      </c>
      <c r="P857" t="s">
        <v>3309</v>
      </c>
      <c r="Q857" t="str">
        <f t="shared" si="21"/>
        <v>October</v>
      </c>
      <c r="AE857" s="127"/>
    </row>
    <row r="858" spans="1:31" x14ac:dyDescent="0.25">
      <c r="A858" t="s">
        <v>3850</v>
      </c>
      <c r="B858" t="s">
        <v>3309</v>
      </c>
      <c r="D858" t="s">
        <v>2722</v>
      </c>
      <c r="E858" s="2">
        <v>45577</v>
      </c>
      <c r="G858" t="s">
        <v>3388</v>
      </c>
      <c r="I858" t="s">
        <v>2366</v>
      </c>
      <c r="J858" t="s">
        <v>44</v>
      </c>
      <c r="K858" t="s">
        <v>2366</v>
      </c>
      <c r="L858" t="s">
        <v>3189</v>
      </c>
      <c r="M858" t="s">
        <v>3088</v>
      </c>
      <c r="N858" t="s">
        <v>3103</v>
      </c>
      <c r="O858" t="s">
        <v>138</v>
      </c>
      <c r="P858" t="s">
        <v>3309</v>
      </c>
      <c r="Q858" t="str">
        <f t="shared" si="21"/>
        <v>October</v>
      </c>
      <c r="AE858" s="127"/>
    </row>
    <row r="859" spans="1:31" x14ac:dyDescent="0.25">
      <c r="A859" t="s">
        <v>3850</v>
      </c>
      <c r="B859" t="s">
        <v>3309</v>
      </c>
      <c r="D859" t="s">
        <v>2725</v>
      </c>
      <c r="E859" s="2">
        <v>45577</v>
      </c>
      <c r="G859" t="s">
        <v>3388</v>
      </c>
      <c r="I859" t="s">
        <v>2366</v>
      </c>
      <c r="J859" t="s">
        <v>44</v>
      </c>
      <c r="K859" t="s">
        <v>2366</v>
      </c>
      <c r="L859" t="s">
        <v>3189</v>
      </c>
      <c r="M859" t="s">
        <v>3088</v>
      </c>
      <c r="N859" t="s">
        <v>3103</v>
      </c>
      <c r="O859" t="s">
        <v>138</v>
      </c>
      <c r="P859" t="s">
        <v>3309</v>
      </c>
      <c r="Q859" t="str">
        <f t="shared" si="21"/>
        <v>October</v>
      </c>
      <c r="AE859" s="127"/>
    </row>
    <row r="860" spans="1:31" x14ac:dyDescent="0.25">
      <c r="A860" t="s">
        <v>3850</v>
      </c>
      <c r="B860" t="s">
        <v>3309</v>
      </c>
      <c r="D860" t="s">
        <v>2728</v>
      </c>
      <c r="E860" s="2">
        <v>45577</v>
      </c>
      <c r="G860" t="s">
        <v>3388</v>
      </c>
      <c r="I860" t="s">
        <v>2366</v>
      </c>
      <c r="J860" t="s">
        <v>44</v>
      </c>
      <c r="K860" t="s">
        <v>2366</v>
      </c>
      <c r="L860" t="s">
        <v>3189</v>
      </c>
      <c r="M860" t="s">
        <v>3088</v>
      </c>
      <c r="N860" t="s">
        <v>3103</v>
      </c>
      <c r="O860" t="s">
        <v>138</v>
      </c>
      <c r="P860" t="s">
        <v>3309</v>
      </c>
      <c r="Q860" t="str">
        <f t="shared" si="21"/>
        <v>October</v>
      </c>
      <c r="AE860" s="127"/>
    </row>
    <row r="861" spans="1:31" x14ac:dyDescent="0.25">
      <c r="A861" t="s">
        <v>3850</v>
      </c>
      <c r="B861" t="s">
        <v>3309</v>
      </c>
      <c r="D861" t="s">
        <v>2731</v>
      </c>
      <c r="E861" s="2">
        <v>45577</v>
      </c>
      <c r="G861" t="s">
        <v>3388</v>
      </c>
      <c r="I861" t="s">
        <v>2366</v>
      </c>
      <c r="J861" t="s">
        <v>44</v>
      </c>
      <c r="K861" t="s">
        <v>2366</v>
      </c>
      <c r="L861" t="s">
        <v>3189</v>
      </c>
      <c r="M861" t="s">
        <v>3088</v>
      </c>
      <c r="N861" t="s">
        <v>3103</v>
      </c>
      <c r="O861" t="s">
        <v>138</v>
      </c>
      <c r="P861" t="s">
        <v>3309</v>
      </c>
      <c r="Q861" t="str">
        <f t="shared" si="21"/>
        <v>October</v>
      </c>
      <c r="AE861" s="127"/>
    </row>
    <row r="862" spans="1:31" x14ac:dyDescent="0.25">
      <c r="A862" t="s">
        <v>3850</v>
      </c>
      <c r="B862" t="s">
        <v>3309</v>
      </c>
      <c r="D862" t="s">
        <v>2733</v>
      </c>
      <c r="E862" s="2">
        <v>45577</v>
      </c>
      <c r="G862" t="s">
        <v>3388</v>
      </c>
      <c r="I862" t="s">
        <v>2366</v>
      </c>
      <c r="J862" t="s">
        <v>44</v>
      </c>
      <c r="K862" t="s">
        <v>2366</v>
      </c>
      <c r="L862" t="s">
        <v>3189</v>
      </c>
      <c r="M862" t="s">
        <v>3088</v>
      </c>
      <c r="N862" t="s">
        <v>3103</v>
      </c>
      <c r="O862" t="s">
        <v>138</v>
      </c>
      <c r="P862" t="s">
        <v>3309</v>
      </c>
      <c r="Q862" t="str">
        <f t="shared" si="21"/>
        <v>October</v>
      </c>
      <c r="AE862" s="127"/>
    </row>
    <row r="863" spans="1:31" x14ac:dyDescent="0.25">
      <c r="A863" t="s">
        <v>3850</v>
      </c>
      <c r="B863" t="s">
        <v>3309</v>
      </c>
      <c r="D863" t="s">
        <v>2736</v>
      </c>
      <c r="E863" s="2">
        <v>45577</v>
      </c>
      <c r="G863" t="s">
        <v>3388</v>
      </c>
      <c r="I863" t="s">
        <v>2366</v>
      </c>
      <c r="J863" t="s">
        <v>44</v>
      </c>
      <c r="K863" t="s">
        <v>2366</v>
      </c>
      <c r="L863" t="s">
        <v>3189</v>
      </c>
      <c r="M863" t="s">
        <v>3088</v>
      </c>
      <c r="N863" t="s">
        <v>3103</v>
      </c>
      <c r="O863" t="s">
        <v>138</v>
      </c>
      <c r="P863" t="s">
        <v>3309</v>
      </c>
      <c r="Q863" t="str">
        <f t="shared" si="21"/>
        <v>October</v>
      </c>
      <c r="AE863" s="127"/>
    </row>
    <row r="864" spans="1:31" x14ac:dyDescent="0.25">
      <c r="A864" t="s">
        <v>3850</v>
      </c>
      <c r="B864" t="s">
        <v>3309</v>
      </c>
      <c r="D864" t="s">
        <v>2374</v>
      </c>
      <c r="E864" s="2">
        <v>45578</v>
      </c>
      <c r="G864" t="s">
        <v>3388</v>
      </c>
      <c r="I864" t="s">
        <v>2366</v>
      </c>
      <c r="J864" t="s">
        <v>44</v>
      </c>
      <c r="K864">
        <v>0</v>
      </c>
      <c r="L864" t="s">
        <v>3189</v>
      </c>
      <c r="M864" t="s">
        <v>3088</v>
      </c>
      <c r="N864" t="s">
        <v>3103</v>
      </c>
      <c r="O864" t="s">
        <v>138</v>
      </c>
      <c r="P864" t="s">
        <v>3309</v>
      </c>
      <c r="Q864" t="str">
        <f t="shared" si="21"/>
        <v>October</v>
      </c>
      <c r="AE864" s="127"/>
    </row>
    <row r="865" spans="1:31" x14ac:dyDescent="0.25">
      <c r="A865" t="s">
        <v>3850</v>
      </c>
      <c r="B865" t="s">
        <v>3309</v>
      </c>
      <c r="D865" t="s">
        <v>2377</v>
      </c>
      <c r="E865" s="2">
        <v>45578</v>
      </c>
      <c r="G865" t="s">
        <v>3388</v>
      </c>
      <c r="I865" t="s">
        <v>2366</v>
      </c>
      <c r="J865" t="s">
        <v>44</v>
      </c>
      <c r="K865">
        <v>0</v>
      </c>
      <c r="L865" t="s">
        <v>3189</v>
      </c>
      <c r="M865" t="s">
        <v>3088</v>
      </c>
      <c r="N865" t="s">
        <v>3103</v>
      </c>
      <c r="O865" t="s">
        <v>138</v>
      </c>
      <c r="P865" t="s">
        <v>3309</v>
      </c>
      <c r="Q865" t="str">
        <f t="shared" si="21"/>
        <v>October</v>
      </c>
      <c r="AE865" s="127"/>
    </row>
    <row r="866" spans="1:31" x14ac:dyDescent="0.25">
      <c r="A866" t="s">
        <v>3850</v>
      </c>
      <c r="B866" t="s">
        <v>3309</v>
      </c>
      <c r="D866" t="s">
        <v>2369</v>
      </c>
      <c r="E866" s="2">
        <v>45578</v>
      </c>
      <c r="G866" t="s">
        <v>3388</v>
      </c>
      <c r="I866" t="s">
        <v>2366</v>
      </c>
      <c r="J866" t="s">
        <v>44</v>
      </c>
      <c r="K866" t="s">
        <v>2366</v>
      </c>
      <c r="L866" t="s">
        <v>3189</v>
      </c>
      <c r="M866" t="s">
        <v>3088</v>
      </c>
      <c r="N866" t="s">
        <v>3103</v>
      </c>
      <c r="O866" t="s">
        <v>138</v>
      </c>
      <c r="P866" t="s">
        <v>3309</v>
      </c>
      <c r="Q866" t="str">
        <f t="shared" si="21"/>
        <v>October</v>
      </c>
      <c r="AE866" s="127"/>
    </row>
    <row r="867" spans="1:31" x14ac:dyDescent="0.25">
      <c r="A867" t="s">
        <v>3850</v>
      </c>
      <c r="B867" t="s">
        <v>3309</v>
      </c>
      <c r="D867" t="s">
        <v>2739</v>
      </c>
      <c r="E867" s="2">
        <v>45577</v>
      </c>
      <c r="G867" t="s">
        <v>3388</v>
      </c>
      <c r="I867" t="s">
        <v>2743</v>
      </c>
      <c r="J867" t="s">
        <v>44</v>
      </c>
      <c r="K867" t="s">
        <v>603</v>
      </c>
      <c r="L867" t="s">
        <v>3134</v>
      </c>
      <c r="M867" t="s">
        <v>3136</v>
      </c>
      <c r="N867" t="s">
        <v>3119</v>
      </c>
      <c r="O867" t="s">
        <v>51</v>
      </c>
      <c r="P867" t="s">
        <v>3309</v>
      </c>
      <c r="Q867" t="str">
        <f t="shared" si="21"/>
        <v>October</v>
      </c>
      <c r="AE867" s="127"/>
    </row>
    <row r="868" spans="1:31" x14ac:dyDescent="0.25">
      <c r="A868" t="s">
        <v>3850</v>
      </c>
      <c r="B868" t="s">
        <v>3309</v>
      </c>
      <c r="D868" t="s">
        <v>2212</v>
      </c>
      <c r="E868" s="2">
        <v>45578</v>
      </c>
      <c r="G868" t="s">
        <v>3388</v>
      </c>
      <c r="I868" t="s">
        <v>2216</v>
      </c>
      <c r="J868" t="s">
        <v>44</v>
      </c>
      <c r="K868" t="s">
        <v>2216</v>
      </c>
      <c r="L868" t="s">
        <v>3255</v>
      </c>
      <c r="M868" t="s">
        <v>3129</v>
      </c>
      <c r="N868" t="s">
        <v>3103</v>
      </c>
      <c r="O868" t="s">
        <v>138</v>
      </c>
      <c r="P868" t="s">
        <v>3309</v>
      </c>
      <c r="Q868" t="str">
        <f t="shared" si="21"/>
        <v>October</v>
      </c>
      <c r="AE868" s="127"/>
    </row>
    <row r="869" spans="1:31" x14ac:dyDescent="0.25">
      <c r="A869" t="s">
        <v>3850</v>
      </c>
      <c r="B869" t="s">
        <v>3309</v>
      </c>
      <c r="D869" t="s">
        <v>2241</v>
      </c>
      <c r="E869" s="2">
        <v>45578</v>
      </c>
      <c r="G869" t="s">
        <v>3388</v>
      </c>
      <c r="I869" t="s">
        <v>2216</v>
      </c>
      <c r="J869" t="s">
        <v>44</v>
      </c>
      <c r="K869" t="s">
        <v>2216</v>
      </c>
      <c r="L869" t="s">
        <v>3255</v>
      </c>
      <c r="M869" t="s">
        <v>3129</v>
      </c>
      <c r="N869" t="s">
        <v>3103</v>
      </c>
      <c r="O869" t="s">
        <v>138</v>
      </c>
      <c r="P869" t="s">
        <v>3309</v>
      </c>
      <c r="Q869" t="str">
        <f t="shared" si="21"/>
        <v>October</v>
      </c>
      <c r="AE869" s="127"/>
    </row>
    <row r="870" spans="1:31" x14ac:dyDescent="0.25">
      <c r="A870" t="s">
        <v>3850</v>
      </c>
      <c r="B870" t="s">
        <v>3309</v>
      </c>
      <c r="D870" t="s">
        <v>2183</v>
      </c>
      <c r="E870" s="2">
        <v>45578</v>
      </c>
      <c r="G870" t="s">
        <v>3388</v>
      </c>
      <c r="I870" t="s">
        <v>1792</v>
      </c>
      <c r="J870" t="s">
        <v>44</v>
      </c>
      <c r="K870" t="s">
        <v>603</v>
      </c>
      <c r="L870" t="s">
        <v>3258</v>
      </c>
      <c r="M870" t="s">
        <v>3088</v>
      </c>
      <c r="N870" t="s">
        <v>3090</v>
      </c>
      <c r="O870" t="s">
        <v>200</v>
      </c>
      <c r="P870" t="s">
        <v>3309</v>
      </c>
      <c r="Q870" t="str">
        <f t="shared" si="21"/>
        <v>October</v>
      </c>
      <c r="AE870" s="127"/>
    </row>
    <row r="871" spans="1:31" x14ac:dyDescent="0.25">
      <c r="A871" t="s">
        <v>3850</v>
      </c>
      <c r="B871" t="s">
        <v>3309</v>
      </c>
      <c r="D871" t="s">
        <v>2674</v>
      </c>
      <c r="E871" s="2">
        <v>45578</v>
      </c>
      <c r="G871" t="s">
        <v>3388</v>
      </c>
      <c r="I871" t="s">
        <v>2178</v>
      </c>
      <c r="J871" t="s">
        <v>44</v>
      </c>
      <c r="K871" t="s">
        <v>2201</v>
      </c>
      <c r="L871" t="s">
        <v>3265</v>
      </c>
      <c r="M871" t="s">
        <v>3136</v>
      </c>
      <c r="N871" t="s">
        <v>3090</v>
      </c>
      <c r="O871" t="s">
        <v>200</v>
      </c>
      <c r="P871" t="s">
        <v>3309</v>
      </c>
      <c r="Q871" t="str">
        <f t="shared" si="21"/>
        <v>October</v>
      </c>
      <c r="AE871" s="127"/>
    </row>
    <row r="872" spans="1:31" x14ac:dyDescent="0.25">
      <c r="A872" t="s">
        <v>3850</v>
      </c>
      <c r="B872" t="s">
        <v>3309</v>
      </c>
      <c r="D872" t="s">
        <v>2637</v>
      </c>
      <c r="E872" s="2">
        <v>45577</v>
      </c>
      <c r="G872" t="s">
        <v>3388</v>
      </c>
      <c r="I872" t="s">
        <v>2620</v>
      </c>
      <c r="J872" t="s">
        <v>44</v>
      </c>
      <c r="K872" t="s">
        <v>2620</v>
      </c>
      <c r="L872" t="s">
        <v>3092</v>
      </c>
      <c r="M872" t="s">
        <v>3088</v>
      </c>
      <c r="N872" t="s">
        <v>3090</v>
      </c>
      <c r="O872" t="s">
        <v>200</v>
      </c>
      <c r="P872" t="s">
        <v>3309</v>
      </c>
      <c r="Q872" t="str">
        <f t="shared" si="21"/>
        <v>October</v>
      </c>
      <c r="AE872" s="127"/>
    </row>
    <row r="873" spans="1:31" x14ac:dyDescent="0.25">
      <c r="A873" t="s">
        <v>3850</v>
      </c>
      <c r="B873" t="s">
        <v>3309</v>
      </c>
      <c r="D873" t="s">
        <v>2641</v>
      </c>
      <c r="E873" s="2">
        <v>45577</v>
      </c>
      <c r="G873" t="s">
        <v>3388</v>
      </c>
      <c r="I873" t="s">
        <v>2620</v>
      </c>
      <c r="J873" t="s">
        <v>44</v>
      </c>
      <c r="K873" t="s">
        <v>2620</v>
      </c>
      <c r="L873" t="s">
        <v>3092</v>
      </c>
      <c r="M873" t="s">
        <v>3088</v>
      </c>
      <c r="N873" t="s">
        <v>3090</v>
      </c>
      <c r="O873" t="s">
        <v>200</v>
      </c>
      <c r="P873" t="s">
        <v>3309</v>
      </c>
      <c r="Q873" t="str">
        <f t="shared" si="21"/>
        <v>October</v>
      </c>
      <c r="AE873" s="127"/>
    </row>
    <row r="874" spans="1:31" x14ac:dyDescent="0.25">
      <c r="A874" t="s">
        <v>3850</v>
      </c>
      <c r="B874" t="s">
        <v>3309</v>
      </c>
      <c r="D874" t="s">
        <v>2645</v>
      </c>
      <c r="E874" s="2">
        <v>45577</v>
      </c>
      <c r="G874" t="s">
        <v>3388</v>
      </c>
      <c r="I874" t="s">
        <v>2620</v>
      </c>
      <c r="J874" t="s">
        <v>44</v>
      </c>
      <c r="K874" t="s">
        <v>2620</v>
      </c>
      <c r="L874" t="s">
        <v>3092</v>
      </c>
      <c r="M874" t="s">
        <v>3088</v>
      </c>
      <c r="N874" t="s">
        <v>3090</v>
      </c>
      <c r="O874" t="s">
        <v>200</v>
      </c>
      <c r="P874" t="s">
        <v>3309</v>
      </c>
      <c r="Q874" t="str">
        <f t="shared" si="21"/>
        <v>October</v>
      </c>
      <c r="AE874" s="127"/>
    </row>
    <row r="875" spans="1:31" x14ac:dyDescent="0.25">
      <c r="A875" t="s">
        <v>3850</v>
      </c>
      <c r="B875" t="s">
        <v>3309</v>
      </c>
      <c r="D875" t="s">
        <v>2650</v>
      </c>
      <c r="E875" s="2">
        <v>45577</v>
      </c>
      <c r="G875" t="s">
        <v>3388</v>
      </c>
      <c r="I875" t="s">
        <v>2620</v>
      </c>
      <c r="J875" t="s">
        <v>44</v>
      </c>
      <c r="K875" t="s">
        <v>2620</v>
      </c>
      <c r="L875" t="s">
        <v>3092</v>
      </c>
      <c r="M875" t="s">
        <v>3088</v>
      </c>
      <c r="N875" t="s">
        <v>3090</v>
      </c>
      <c r="O875" t="s">
        <v>200</v>
      </c>
      <c r="P875" t="s">
        <v>3309</v>
      </c>
      <c r="Q875" t="str">
        <f t="shared" si="21"/>
        <v>October</v>
      </c>
      <c r="AE875" s="127"/>
    </row>
    <row r="876" spans="1:31" x14ac:dyDescent="0.25">
      <c r="A876" t="s">
        <v>3850</v>
      </c>
      <c r="B876" t="s">
        <v>3309</v>
      </c>
      <c r="D876" t="s">
        <v>2654</v>
      </c>
      <c r="E876" s="2">
        <v>45577</v>
      </c>
      <c r="G876" t="s">
        <v>3388</v>
      </c>
      <c r="I876" t="s">
        <v>2620</v>
      </c>
      <c r="J876" t="s">
        <v>44</v>
      </c>
      <c r="K876" t="s">
        <v>2620</v>
      </c>
      <c r="L876" t="s">
        <v>3092</v>
      </c>
      <c r="M876" t="s">
        <v>3088</v>
      </c>
      <c r="N876" t="s">
        <v>3090</v>
      </c>
      <c r="O876" t="s">
        <v>200</v>
      </c>
      <c r="P876" t="s">
        <v>3309</v>
      </c>
      <c r="Q876" t="str">
        <f t="shared" si="21"/>
        <v>October</v>
      </c>
      <c r="AE876" s="127"/>
    </row>
    <row r="877" spans="1:31" x14ac:dyDescent="0.25">
      <c r="A877" t="s">
        <v>3850</v>
      </c>
      <c r="B877" t="s">
        <v>3309</v>
      </c>
      <c r="D877" t="s">
        <v>2658</v>
      </c>
      <c r="E877" s="2">
        <v>45577</v>
      </c>
      <c r="G877" t="s">
        <v>3388</v>
      </c>
      <c r="I877" t="s">
        <v>2620</v>
      </c>
      <c r="J877" t="s">
        <v>44</v>
      </c>
      <c r="K877" t="s">
        <v>2620</v>
      </c>
      <c r="L877" t="s">
        <v>3092</v>
      </c>
      <c r="M877" t="s">
        <v>3088</v>
      </c>
      <c r="N877" t="s">
        <v>3090</v>
      </c>
      <c r="O877" t="s">
        <v>200</v>
      </c>
      <c r="P877" t="s">
        <v>3309</v>
      </c>
      <c r="Q877" t="str">
        <f t="shared" si="21"/>
        <v>October</v>
      </c>
      <c r="AE877" s="127"/>
    </row>
    <row r="878" spans="1:31" x14ac:dyDescent="0.25">
      <c r="A878" t="s">
        <v>3850</v>
      </c>
      <c r="B878" t="s">
        <v>3309</v>
      </c>
      <c r="D878" t="s">
        <v>2665</v>
      </c>
      <c r="E878" s="2">
        <v>45577</v>
      </c>
      <c r="G878" t="s">
        <v>3388</v>
      </c>
      <c r="I878" t="s">
        <v>2620</v>
      </c>
      <c r="J878" t="s">
        <v>44</v>
      </c>
      <c r="K878" t="s">
        <v>2620</v>
      </c>
      <c r="L878" t="s">
        <v>3092</v>
      </c>
      <c r="M878" t="s">
        <v>3088</v>
      </c>
      <c r="N878" t="s">
        <v>3090</v>
      </c>
      <c r="O878" t="s">
        <v>200</v>
      </c>
      <c r="P878" t="s">
        <v>3309</v>
      </c>
      <c r="Q878" t="str">
        <f t="shared" si="21"/>
        <v>October</v>
      </c>
      <c r="AE878" s="127"/>
    </row>
    <row r="879" spans="1:31" x14ac:dyDescent="0.25">
      <c r="A879" t="s">
        <v>3850</v>
      </c>
      <c r="B879" t="s">
        <v>3309</v>
      </c>
      <c r="D879" t="s">
        <v>2669</v>
      </c>
      <c r="E879" s="2">
        <v>45577</v>
      </c>
      <c r="G879" t="s">
        <v>3388</v>
      </c>
      <c r="I879" t="s">
        <v>2620</v>
      </c>
      <c r="J879" t="s">
        <v>44</v>
      </c>
      <c r="K879" t="s">
        <v>2620</v>
      </c>
      <c r="L879" t="s">
        <v>3092</v>
      </c>
      <c r="M879" t="s">
        <v>3088</v>
      </c>
      <c r="N879" t="s">
        <v>3090</v>
      </c>
      <c r="O879" t="s">
        <v>200</v>
      </c>
      <c r="P879" t="s">
        <v>3309</v>
      </c>
      <c r="Q879" t="str">
        <f t="shared" si="21"/>
        <v>October</v>
      </c>
      <c r="AE879" s="127"/>
    </row>
    <row r="880" spans="1:31" x14ac:dyDescent="0.25">
      <c r="A880" t="s">
        <v>3850</v>
      </c>
      <c r="B880" t="s">
        <v>3309</v>
      </c>
      <c r="D880" t="s">
        <v>2797</v>
      </c>
      <c r="E880" s="2">
        <v>45577</v>
      </c>
      <c r="G880" t="s">
        <v>3388</v>
      </c>
      <c r="I880" t="s">
        <v>2620</v>
      </c>
      <c r="J880" t="s">
        <v>44</v>
      </c>
      <c r="K880" t="s">
        <v>2620</v>
      </c>
      <c r="L880" t="s">
        <v>3092</v>
      </c>
      <c r="M880" t="s">
        <v>3088</v>
      </c>
      <c r="N880" t="s">
        <v>3090</v>
      </c>
      <c r="O880" t="s">
        <v>200</v>
      </c>
      <c r="P880" t="s">
        <v>3309</v>
      </c>
      <c r="Q880" t="str">
        <f t="shared" si="21"/>
        <v>October</v>
      </c>
      <c r="AE880" s="127"/>
    </row>
    <row r="881" spans="1:31" x14ac:dyDescent="0.25">
      <c r="A881" t="s">
        <v>3850</v>
      </c>
      <c r="B881" t="s">
        <v>3309</v>
      </c>
      <c r="D881" t="s">
        <v>2803</v>
      </c>
      <c r="E881" s="2">
        <v>45577</v>
      </c>
      <c r="G881" t="s">
        <v>3388</v>
      </c>
      <c r="I881" t="s">
        <v>2620</v>
      </c>
      <c r="J881" t="s">
        <v>44</v>
      </c>
      <c r="K881" t="s">
        <v>2620</v>
      </c>
      <c r="L881" t="s">
        <v>3092</v>
      </c>
      <c r="M881" t="s">
        <v>3088</v>
      </c>
      <c r="N881" t="s">
        <v>3090</v>
      </c>
      <c r="O881" t="s">
        <v>200</v>
      </c>
      <c r="P881" t="s">
        <v>3309</v>
      </c>
      <c r="Q881" t="str">
        <f t="shared" si="21"/>
        <v>October</v>
      </c>
      <c r="AE881" s="127"/>
    </row>
    <row r="882" spans="1:31" x14ac:dyDescent="0.25">
      <c r="A882" t="s">
        <v>3850</v>
      </c>
      <c r="B882" t="s">
        <v>3309</v>
      </c>
      <c r="D882" t="s">
        <v>2166</v>
      </c>
      <c r="E882" s="2">
        <v>45578</v>
      </c>
      <c r="G882" t="s">
        <v>3388</v>
      </c>
      <c r="I882" t="s">
        <v>2162</v>
      </c>
      <c r="J882" t="s">
        <v>44</v>
      </c>
      <c r="K882" t="s">
        <v>450</v>
      </c>
      <c r="L882" t="s">
        <v>3097</v>
      </c>
      <c r="M882" t="s">
        <v>3099</v>
      </c>
      <c r="N882" t="s">
        <v>3101</v>
      </c>
      <c r="O882" t="s">
        <v>200</v>
      </c>
      <c r="P882" t="s">
        <v>3309</v>
      </c>
      <c r="Q882" t="str">
        <f t="shared" si="21"/>
        <v>October</v>
      </c>
      <c r="AE882" s="127"/>
    </row>
    <row r="883" spans="1:31" x14ac:dyDescent="0.25">
      <c r="A883" t="s">
        <v>3850</v>
      </c>
      <c r="B883" t="s">
        <v>3309</v>
      </c>
      <c r="D883" t="s">
        <v>2158</v>
      </c>
      <c r="E883" s="2">
        <v>45578</v>
      </c>
      <c r="G883" t="s">
        <v>3388</v>
      </c>
      <c r="I883" t="s">
        <v>2162</v>
      </c>
      <c r="J883" t="s">
        <v>44</v>
      </c>
      <c r="K883" t="s">
        <v>450</v>
      </c>
      <c r="L883" t="s">
        <v>3097</v>
      </c>
      <c r="M883" t="s">
        <v>3099</v>
      </c>
      <c r="N883" t="s">
        <v>3101</v>
      </c>
      <c r="O883" t="s">
        <v>200</v>
      </c>
      <c r="P883" t="s">
        <v>3309</v>
      </c>
      <c r="Q883" t="str">
        <f t="shared" si="21"/>
        <v>October</v>
      </c>
      <c r="AE883" s="127"/>
    </row>
    <row r="884" spans="1:31" x14ac:dyDescent="0.25">
      <c r="A884" t="s">
        <v>3850</v>
      </c>
      <c r="B884" t="s">
        <v>3309</v>
      </c>
      <c r="D884" t="s">
        <v>2524</v>
      </c>
      <c r="E884" s="2">
        <v>45579</v>
      </c>
      <c r="G884" t="s">
        <v>3388</v>
      </c>
      <c r="I884" t="s">
        <v>2303</v>
      </c>
      <c r="J884" t="s">
        <v>44</v>
      </c>
      <c r="K884" t="s">
        <v>2528</v>
      </c>
      <c r="L884" t="s">
        <v>3201</v>
      </c>
      <c r="M884" t="s">
        <v>3088</v>
      </c>
      <c r="N884" t="s">
        <v>3090</v>
      </c>
      <c r="O884" t="s">
        <v>200</v>
      </c>
      <c r="P884" t="s">
        <v>3309</v>
      </c>
      <c r="Q884" t="str">
        <f t="shared" si="21"/>
        <v>October</v>
      </c>
      <c r="AE884" s="127"/>
    </row>
    <row r="885" spans="1:31" x14ac:dyDescent="0.25">
      <c r="A885" t="s">
        <v>3850</v>
      </c>
      <c r="B885" t="s">
        <v>3309</v>
      </c>
      <c r="D885" t="s">
        <v>2530</v>
      </c>
      <c r="E885" s="2">
        <v>45579</v>
      </c>
      <c r="G885" t="s">
        <v>3388</v>
      </c>
      <c r="I885" t="s">
        <v>2303</v>
      </c>
      <c r="J885" t="s">
        <v>44</v>
      </c>
      <c r="K885" t="s">
        <v>2534</v>
      </c>
      <c r="L885" t="s">
        <v>3201</v>
      </c>
      <c r="M885" t="s">
        <v>3088</v>
      </c>
      <c r="N885" t="s">
        <v>3090</v>
      </c>
      <c r="O885" t="s">
        <v>200</v>
      </c>
      <c r="P885" t="s">
        <v>3309</v>
      </c>
      <c r="Q885" t="str">
        <f t="shared" si="21"/>
        <v>October</v>
      </c>
      <c r="AE885" s="127"/>
    </row>
    <row r="886" spans="1:31" x14ac:dyDescent="0.25">
      <c r="A886" t="s">
        <v>3850</v>
      </c>
      <c r="B886" t="s">
        <v>3309</v>
      </c>
      <c r="D886" t="s">
        <v>2536</v>
      </c>
      <c r="E886" s="2">
        <v>45579</v>
      </c>
      <c r="G886" t="s">
        <v>3388</v>
      </c>
      <c r="I886" t="s">
        <v>2303</v>
      </c>
      <c r="J886" t="s">
        <v>44</v>
      </c>
      <c r="K886" t="s">
        <v>2475</v>
      </c>
      <c r="L886" t="s">
        <v>3201</v>
      </c>
      <c r="M886" t="s">
        <v>3088</v>
      </c>
      <c r="N886" t="s">
        <v>3090</v>
      </c>
      <c r="O886" t="s">
        <v>200</v>
      </c>
      <c r="P886" t="s">
        <v>3309</v>
      </c>
      <c r="Q886" t="str">
        <f t="shared" si="21"/>
        <v>October</v>
      </c>
      <c r="AE886" s="127"/>
    </row>
    <row r="887" spans="1:31" x14ac:dyDescent="0.25">
      <c r="A887" t="s">
        <v>3850</v>
      </c>
      <c r="B887" t="s">
        <v>3309</v>
      </c>
      <c r="D887" t="s">
        <v>2518</v>
      </c>
      <c r="E887" s="2">
        <v>45580</v>
      </c>
      <c r="G887" t="s">
        <v>3388</v>
      </c>
      <c r="I887" t="s">
        <v>2303</v>
      </c>
      <c r="J887" t="s">
        <v>44</v>
      </c>
      <c r="K887" t="s">
        <v>2522</v>
      </c>
      <c r="L887" t="s">
        <v>3201</v>
      </c>
      <c r="M887" t="s">
        <v>3088</v>
      </c>
      <c r="N887" t="s">
        <v>3090</v>
      </c>
      <c r="O887" t="s">
        <v>200</v>
      </c>
      <c r="P887" t="s">
        <v>3309</v>
      </c>
      <c r="Q887" t="str">
        <f t="shared" si="21"/>
        <v>October</v>
      </c>
      <c r="AE887" s="127"/>
    </row>
    <row r="888" spans="1:31" x14ac:dyDescent="0.25">
      <c r="A888" t="s">
        <v>3850</v>
      </c>
      <c r="B888" t="s">
        <v>3309</v>
      </c>
      <c r="D888" t="s">
        <v>2540</v>
      </c>
      <c r="E888" s="2">
        <v>45580</v>
      </c>
      <c r="G888" t="s">
        <v>3388</v>
      </c>
      <c r="I888" t="s">
        <v>2303</v>
      </c>
      <c r="J888" t="s">
        <v>44</v>
      </c>
      <c r="K888" t="s">
        <v>2475</v>
      </c>
      <c r="L888" t="s">
        <v>3201</v>
      </c>
      <c r="M888" t="s">
        <v>3088</v>
      </c>
      <c r="N888" t="s">
        <v>3090</v>
      </c>
      <c r="O888" t="s">
        <v>200</v>
      </c>
      <c r="P888" t="s">
        <v>3309</v>
      </c>
      <c r="Q888" t="str">
        <f t="shared" si="21"/>
        <v>October</v>
      </c>
      <c r="AE888" s="127"/>
    </row>
    <row r="889" spans="1:31" x14ac:dyDescent="0.25">
      <c r="A889" t="s">
        <v>3850</v>
      </c>
      <c r="B889" t="s">
        <v>3309</v>
      </c>
      <c r="D889" t="s">
        <v>2500</v>
      </c>
      <c r="E889" s="2">
        <v>45580</v>
      </c>
      <c r="G889" t="s">
        <v>3388</v>
      </c>
      <c r="I889" t="s">
        <v>2505</v>
      </c>
      <c r="J889" t="s">
        <v>44</v>
      </c>
      <c r="K889" t="s">
        <v>2303</v>
      </c>
      <c r="L889" t="s">
        <v>3201</v>
      </c>
      <c r="M889" t="s">
        <v>3088</v>
      </c>
      <c r="N889" t="s">
        <v>3090</v>
      </c>
      <c r="O889" t="s">
        <v>200</v>
      </c>
      <c r="P889" t="s">
        <v>3309</v>
      </c>
      <c r="Q889" t="str">
        <f t="shared" si="21"/>
        <v>October</v>
      </c>
      <c r="AE889" s="127"/>
    </row>
    <row r="890" spans="1:31" x14ac:dyDescent="0.25">
      <c r="A890" t="s">
        <v>3850</v>
      </c>
      <c r="B890" t="s">
        <v>3309</v>
      </c>
      <c r="D890" t="s">
        <v>2463</v>
      </c>
      <c r="E890" s="2">
        <v>45580</v>
      </c>
      <c r="G890" t="s">
        <v>3388</v>
      </c>
      <c r="I890" t="s">
        <v>2303</v>
      </c>
      <c r="J890" t="s">
        <v>44</v>
      </c>
      <c r="K890" t="s">
        <v>2468</v>
      </c>
      <c r="L890" t="s">
        <v>3201</v>
      </c>
      <c r="M890" t="s">
        <v>3088</v>
      </c>
      <c r="N890" t="s">
        <v>3090</v>
      </c>
      <c r="O890" t="s">
        <v>200</v>
      </c>
      <c r="P890" t="s">
        <v>3309</v>
      </c>
      <c r="Q890" t="str">
        <f t="shared" si="21"/>
        <v>October</v>
      </c>
      <c r="AE890" s="127"/>
    </row>
    <row r="891" spans="1:31" x14ac:dyDescent="0.25">
      <c r="A891" t="s">
        <v>3850</v>
      </c>
      <c r="B891" t="s">
        <v>3309</v>
      </c>
      <c r="D891" t="s">
        <v>2606</v>
      </c>
      <c r="E891" s="2">
        <v>45580</v>
      </c>
      <c r="G891" t="s">
        <v>3388</v>
      </c>
      <c r="I891" t="s">
        <v>2303</v>
      </c>
      <c r="J891" t="s">
        <v>44</v>
      </c>
      <c r="K891" t="s">
        <v>2303</v>
      </c>
      <c r="L891" t="s">
        <v>3201</v>
      </c>
      <c r="M891" t="s">
        <v>3088</v>
      </c>
      <c r="N891" t="s">
        <v>3090</v>
      </c>
      <c r="O891" t="s">
        <v>200</v>
      </c>
      <c r="P891" t="s">
        <v>3309</v>
      </c>
      <c r="Q891" t="str">
        <f t="shared" si="21"/>
        <v>October</v>
      </c>
      <c r="AE891" s="127"/>
    </row>
    <row r="892" spans="1:31" x14ac:dyDescent="0.25">
      <c r="A892" t="s">
        <v>3850</v>
      </c>
      <c r="B892" t="s">
        <v>3309</v>
      </c>
      <c r="D892" t="s">
        <v>2544</v>
      </c>
      <c r="E892" s="2">
        <v>45585</v>
      </c>
      <c r="G892" t="s">
        <v>3388</v>
      </c>
      <c r="I892" t="s">
        <v>2260</v>
      </c>
      <c r="J892" t="s">
        <v>44</v>
      </c>
      <c r="K892" t="s">
        <v>2549</v>
      </c>
      <c r="L892" t="s">
        <v>3097</v>
      </c>
      <c r="M892" t="s">
        <v>3099</v>
      </c>
      <c r="N892" t="s">
        <v>3101</v>
      </c>
      <c r="O892" t="s">
        <v>200</v>
      </c>
      <c r="P892" t="s">
        <v>3309</v>
      </c>
      <c r="Q892" t="str">
        <f t="shared" si="21"/>
        <v>October</v>
      </c>
      <c r="AE892" s="127"/>
    </row>
    <row r="893" spans="1:31" x14ac:dyDescent="0.25">
      <c r="A893" t="s">
        <v>3850</v>
      </c>
      <c r="B893" t="s">
        <v>3309</v>
      </c>
      <c r="D893" t="s">
        <v>2594</v>
      </c>
      <c r="E893" s="2">
        <v>45584</v>
      </c>
      <c r="G893" t="s">
        <v>3388</v>
      </c>
      <c r="I893" t="s">
        <v>2599</v>
      </c>
      <c r="J893" t="s">
        <v>44</v>
      </c>
      <c r="K893" t="s">
        <v>2600</v>
      </c>
      <c r="L893" t="s">
        <v>3177</v>
      </c>
      <c r="M893" t="s">
        <v>3179</v>
      </c>
      <c r="N893" t="s">
        <v>3090</v>
      </c>
      <c r="O893" t="s">
        <v>200</v>
      </c>
      <c r="P893" t="s">
        <v>3309</v>
      </c>
      <c r="Q893" t="str">
        <f t="shared" si="21"/>
        <v>October</v>
      </c>
      <c r="AE893" s="127"/>
    </row>
    <row r="894" spans="1:31" x14ac:dyDescent="0.25">
      <c r="A894" t="s">
        <v>3850</v>
      </c>
      <c r="B894" t="s">
        <v>3309</v>
      </c>
      <c r="D894" t="s">
        <v>2602</v>
      </c>
      <c r="E894" s="2">
        <v>45584</v>
      </c>
      <c r="G894" t="s">
        <v>3388</v>
      </c>
      <c r="I894" t="s">
        <v>2599</v>
      </c>
      <c r="J894" t="s">
        <v>44</v>
      </c>
      <c r="K894" t="s">
        <v>2600</v>
      </c>
      <c r="L894" t="s">
        <v>3177</v>
      </c>
      <c r="M894" t="s">
        <v>3179</v>
      </c>
      <c r="N894" t="s">
        <v>3090</v>
      </c>
      <c r="O894" t="s">
        <v>200</v>
      </c>
      <c r="P894" t="s">
        <v>3309</v>
      </c>
      <c r="Q894" t="str">
        <f t="shared" si="21"/>
        <v>October</v>
      </c>
      <c r="AE894" s="127"/>
    </row>
    <row r="895" spans="1:31" x14ac:dyDescent="0.25">
      <c r="A895" t="s">
        <v>3850</v>
      </c>
      <c r="B895" t="s">
        <v>3309</v>
      </c>
      <c r="D895" t="s">
        <v>2198</v>
      </c>
      <c r="E895" s="2">
        <v>45584</v>
      </c>
      <c r="G895" t="s">
        <v>3388</v>
      </c>
      <c r="I895" t="s">
        <v>2178</v>
      </c>
      <c r="J895" t="s">
        <v>44</v>
      </c>
      <c r="K895" t="s">
        <v>2201</v>
      </c>
      <c r="L895" t="s">
        <v>3265</v>
      </c>
      <c r="M895" t="s">
        <v>3136</v>
      </c>
      <c r="N895" t="s">
        <v>3090</v>
      </c>
      <c r="O895" t="s">
        <v>200</v>
      </c>
      <c r="P895" t="s">
        <v>3309</v>
      </c>
      <c r="Q895" t="str">
        <f t="shared" si="21"/>
        <v>October</v>
      </c>
      <c r="AE895" s="127"/>
    </row>
    <row r="896" spans="1:31" x14ac:dyDescent="0.25">
      <c r="A896" t="s">
        <v>3850</v>
      </c>
      <c r="B896" t="s">
        <v>3309</v>
      </c>
      <c r="D896" t="s">
        <v>2295</v>
      </c>
      <c r="E896" s="2">
        <v>45585</v>
      </c>
      <c r="G896" t="s">
        <v>3388</v>
      </c>
      <c r="I896" t="s">
        <v>2292</v>
      </c>
      <c r="J896" t="s">
        <v>44</v>
      </c>
      <c r="K896" t="s">
        <v>2293</v>
      </c>
      <c r="L896" t="s">
        <v>3222</v>
      </c>
      <c r="M896" t="s">
        <v>3088</v>
      </c>
      <c r="N896" t="s">
        <v>3103</v>
      </c>
      <c r="O896" t="s">
        <v>138</v>
      </c>
      <c r="P896" t="s">
        <v>3309</v>
      </c>
      <c r="Q896" t="str">
        <f t="shared" si="21"/>
        <v>October</v>
      </c>
      <c r="AE896" s="127"/>
    </row>
    <row r="897" spans="1:31" x14ac:dyDescent="0.25">
      <c r="A897" t="s">
        <v>3850</v>
      </c>
      <c r="B897" t="s">
        <v>3309</v>
      </c>
      <c r="D897" t="s">
        <v>2256</v>
      </c>
      <c r="E897" s="2">
        <v>45584</v>
      </c>
      <c r="G897" t="s">
        <v>3388</v>
      </c>
      <c r="I897" t="s">
        <v>2260</v>
      </c>
      <c r="J897" t="s">
        <v>44</v>
      </c>
      <c r="K897" t="s">
        <v>2261</v>
      </c>
      <c r="L897" t="s">
        <v>3097</v>
      </c>
      <c r="M897" t="s">
        <v>3099</v>
      </c>
      <c r="N897" t="s">
        <v>3101</v>
      </c>
      <c r="O897" t="s">
        <v>200</v>
      </c>
      <c r="P897" t="s">
        <v>3309</v>
      </c>
      <c r="Q897" t="str">
        <f t="shared" si="21"/>
        <v>October</v>
      </c>
      <c r="AE897" s="127"/>
    </row>
    <row r="898" spans="1:31" x14ac:dyDescent="0.25">
      <c r="A898" t="s">
        <v>3850</v>
      </c>
      <c r="B898" t="s">
        <v>3309</v>
      </c>
      <c r="D898" t="s">
        <v>2264</v>
      </c>
      <c r="E898" s="2">
        <v>45584</v>
      </c>
      <c r="G898" t="s">
        <v>3388</v>
      </c>
      <c r="I898" t="s">
        <v>2260</v>
      </c>
      <c r="J898" t="s">
        <v>44</v>
      </c>
      <c r="K898" t="s">
        <v>2261</v>
      </c>
      <c r="L898" t="s">
        <v>3097</v>
      </c>
      <c r="M898" t="s">
        <v>3099</v>
      </c>
      <c r="N898" t="s">
        <v>3101</v>
      </c>
      <c r="O898" t="s">
        <v>200</v>
      </c>
      <c r="P898" t="s">
        <v>3309</v>
      </c>
      <c r="Q898" t="str">
        <f t="shared" ref="Q898:Q924" si="22">IF(E898&lt;&gt;"", TEXT(E898, "MMMM"), "")</f>
        <v>October</v>
      </c>
      <c r="AE898" s="127"/>
    </row>
    <row r="899" spans="1:31" x14ac:dyDescent="0.25">
      <c r="A899" t="s">
        <v>3850</v>
      </c>
      <c r="B899" t="s">
        <v>3309</v>
      </c>
      <c r="D899" t="s">
        <v>2807</v>
      </c>
      <c r="E899" s="2">
        <v>45584</v>
      </c>
      <c r="G899" t="s">
        <v>3388</v>
      </c>
      <c r="I899" t="s">
        <v>2225</v>
      </c>
      <c r="J899" t="s">
        <v>44</v>
      </c>
      <c r="K899" t="s">
        <v>603</v>
      </c>
      <c r="L899" t="s">
        <v>3157</v>
      </c>
      <c r="M899" t="s">
        <v>3136</v>
      </c>
      <c r="N899" t="s">
        <v>3119</v>
      </c>
      <c r="O899" t="s">
        <v>51</v>
      </c>
      <c r="P899" t="s">
        <v>3309</v>
      </c>
      <c r="Q899" t="str">
        <f t="shared" si="22"/>
        <v>October</v>
      </c>
      <c r="AE899" s="127"/>
    </row>
    <row r="900" spans="1:31" x14ac:dyDescent="0.25">
      <c r="A900" t="s">
        <v>3850</v>
      </c>
      <c r="B900" t="s">
        <v>3309</v>
      </c>
      <c r="D900" t="s">
        <v>2813</v>
      </c>
      <c r="E900" s="2">
        <v>45584</v>
      </c>
      <c r="G900" t="s">
        <v>3388</v>
      </c>
      <c r="I900" t="s">
        <v>2225</v>
      </c>
      <c r="J900" t="s">
        <v>44</v>
      </c>
      <c r="K900" t="s">
        <v>603</v>
      </c>
      <c r="L900" t="s">
        <v>3157</v>
      </c>
      <c r="M900" t="s">
        <v>3136</v>
      </c>
      <c r="N900" t="s">
        <v>3119</v>
      </c>
      <c r="O900" t="s">
        <v>51</v>
      </c>
      <c r="P900" t="s">
        <v>3309</v>
      </c>
      <c r="Q900" t="str">
        <f t="shared" si="22"/>
        <v>October</v>
      </c>
      <c r="AE900" s="127"/>
    </row>
    <row r="901" spans="1:31" x14ac:dyDescent="0.25">
      <c r="A901" t="s">
        <v>3850</v>
      </c>
      <c r="B901" t="s">
        <v>3309</v>
      </c>
      <c r="D901" t="s">
        <v>2327</v>
      </c>
      <c r="E901" s="2">
        <v>45584</v>
      </c>
      <c r="G901" t="s">
        <v>3388</v>
      </c>
      <c r="I901" t="s">
        <v>1072</v>
      </c>
      <c r="J901" t="s">
        <v>44</v>
      </c>
      <c r="K901" t="s">
        <v>603</v>
      </c>
      <c r="L901" t="s">
        <v>3086</v>
      </c>
      <c r="M901" t="s">
        <v>3088</v>
      </c>
      <c r="N901" t="s">
        <v>3090</v>
      </c>
      <c r="O901" t="s">
        <v>200</v>
      </c>
      <c r="P901" t="s">
        <v>3309</v>
      </c>
      <c r="Q901" t="str">
        <f t="shared" si="22"/>
        <v>October</v>
      </c>
      <c r="AE901" s="127"/>
    </row>
    <row r="902" spans="1:31" x14ac:dyDescent="0.25">
      <c r="A902" t="s">
        <v>3850</v>
      </c>
      <c r="B902" t="s">
        <v>3309</v>
      </c>
      <c r="D902" t="s">
        <v>2330</v>
      </c>
      <c r="E902" s="2">
        <v>45584</v>
      </c>
      <c r="G902" t="s">
        <v>3388</v>
      </c>
      <c r="I902" t="s">
        <v>1072</v>
      </c>
      <c r="J902" t="s">
        <v>44</v>
      </c>
      <c r="K902" t="s">
        <v>603</v>
      </c>
      <c r="L902" t="s">
        <v>3086</v>
      </c>
      <c r="M902" t="s">
        <v>3088</v>
      </c>
      <c r="N902" t="s">
        <v>3090</v>
      </c>
      <c r="O902" t="s">
        <v>200</v>
      </c>
      <c r="P902" t="s">
        <v>3309</v>
      </c>
      <c r="Q902" t="str">
        <f t="shared" si="22"/>
        <v>October</v>
      </c>
      <c r="AE902" s="127"/>
    </row>
    <row r="903" spans="1:31" x14ac:dyDescent="0.25">
      <c r="A903" t="s">
        <v>3850</v>
      </c>
      <c r="B903" t="s">
        <v>3309</v>
      </c>
      <c r="D903" t="s">
        <v>2338</v>
      </c>
      <c r="E903" s="2">
        <v>45584</v>
      </c>
      <c r="G903" t="s">
        <v>3388</v>
      </c>
      <c r="I903" t="s">
        <v>1072</v>
      </c>
      <c r="J903" t="s">
        <v>44</v>
      </c>
      <c r="K903" t="s">
        <v>603</v>
      </c>
      <c r="L903" t="s">
        <v>3086</v>
      </c>
      <c r="M903" t="s">
        <v>3088</v>
      </c>
      <c r="N903" t="s">
        <v>3090</v>
      </c>
      <c r="O903" t="s">
        <v>200</v>
      </c>
      <c r="P903" t="s">
        <v>3309</v>
      </c>
      <c r="Q903" t="str">
        <f t="shared" si="22"/>
        <v>October</v>
      </c>
      <c r="AE903" s="127"/>
    </row>
    <row r="904" spans="1:31" x14ac:dyDescent="0.25">
      <c r="A904" t="s">
        <v>3850</v>
      </c>
      <c r="B904" t="s">
        <v>3309</v>
      </c>
      <c r="D904" t="s">
        <v>2354</v>
      </c>
      <c r="E904" s="2">
        <v>45584</v>
      </c>
      <c r="G904" t="s">
        <v>3388</v>
      </c>
      <c r="I904" t="s">
        <v>1072</v>
      </c>
      <c r="J904" t="s">
        <v>44</v>
      </c>
      <c r="K904" t="s">
        <v>603</v>
      </c>
      <c r="L904" t="s">
        <v>3086</v>
      </c>
      <c r="M904" t="s">
        <v>3088</v>
      </c>
      <c r="N904" t="s">
        <v>3090</v>
      </c>
      <c r="O904" t="s">
        <v>200</v>
      </c>
      <c r="P904" t="s">
        <v>3309</v>
      </c>
      <c r="Q904" t="str">
        <f t="shared" si="22"/>
        <v>October</v>
      </c>
      <c r="AE904" s="127"/>
    </row>
    <row r="905" spans="1:31" x14ac:dyDescent="0.25">
      <c r="A905" t="s">
        <v>3850</v>
      </c>
      <c r="B905" t="s">
        <v>3309</v>
      </c>
      <c r="D905" t="s">
        <v>2749</v>
      </c>
      <c r="E905" s="2">
        <v>45584</v>
      </c>
      <c r="G905" t="s">
        <v>3388</v>
      </c>
      <c r="I905" t="s">
        <v>2743</v>
      </c>
      <c r="J905" t="s">
        <v>44</v>
      </c>
      <c r="K905" t="s">
        <v>603</v>
      </c>
      <c r="L905" t="s">
        <v>3134</v>
      </c>
      <c r="M905" t="s">
        <v>3136</v>
      </c>
      <c r="N905" t="s">
        <v>3119</v>
      </c>
      <c r="O905" t="s">
        <v>51</v>
      </c>
      <c r="P905" t="s">
        <v>3309</v>
      </c>
      <c r="Q905" t="str">
        <f t="shared" si="22"/>
        <v>October</v>
      </c>
      <c r="AE905" s="127"/>
    </row>
    <row r="906" spans="1:31" x14ac:dyDescent="0.25">
      <c r="A906" t="s">
        <v>3850</v>
      </c>
      <c r="B906" t="s">
        <v>3309</v>
      </c>
      <c r="D906" t="s">
        <v>2235</v>
      </c>
      <c r="E906" s="2">
        <v>45584</v>
      </c>
      <c r="G906" t="s">
        <v>3388</v>
      </c>
      <c r="I906" t="s">
        <v>2225</v>
      </c>
      <c r="J906" t="s">
        <v>44</v>
      </c>
      <c r="K906" t="s">
        <v>603</v>
      </c>
      <c r="L906" t="s">
        <v>3157</v>
      </c>
      <c r="M906" t="s">
        <v>3136</v>
      </c>
      <c r="N906" t="s">
        <v>3119</v>
      </c>
      <c r="O906" t="s">
        <v>51</v>
      </c>
      <c r="P906" t="s">
        <v>3309</v>
      </c>
      <c r="Q906" t="str">
        <f t="shared" si="22"/>
        <v>October</v>
      </c>
      <c r="AE906" s="127"/>
    </row>
    <row r="907" spans="1:31" x14ac:dyDescent="0.25">
      <c r="A907" t="s">
        <v>3850</v>
      </c>
      <c r="B907" t="s">
        <v>3309</v>
      </c>
      <c r="D907" t="s">
        <v>2221</v>
      </c>
      <c r="E907" s="2">
        <v>45584</v>
      </c>
      <c r="G907" t="s">
        <v>3388</v>
      </c>
      <c r="I907" t="s">
        <v>2225</v>
      </c>
      <c r="J907" t="s">
        <v>44</v>
      </c>
      <c r="K907" t="s">
        <v>603</v>
      </c>
      <c r="L907" t="s">
        <v>3157</v>
      </c>
      <c r="M907" t="s">
        <v>3136</v>
      </c>
      <c r="N907" t="s">
        <v>3119</v>
      </c>
      <c r="O907" t="s">
        <v>51</v>
      </c>
      <c r="P907" t="s">
        <v>3309</v>
      </c>
      <c r="Q907" t="str">
        <f t="shared" si="22"/>
        <v>October</v>
      </c>
      <c r="AE907" s="127"/>
    </row>
    <row r="908" spans="1:31" x14ac:dyDescent="0.25">
      <c r="A908" t="s">
        <v>3850</v>
      </c>
      <c r="B908" t="s">
        <v>3309</v>
      </c>
      <c r="D908" t="s">
        <v>2228</v>
      </c>
      <c r="E908" s="2">
        <v>45584</v>
      </c>
      <c r="G908" t="s">
        <v>3388</v>
      </c>
      <c r="I908" t="s">
        <v>2225</v>
      </c>
      <c r="J908" t="s">
        <v>44</v>
      </c>
      <c r="K908" t="s">
        <v>603</v>
      </c>
      <c r="L908" t="s">
        <v>3157</v>
      </c>
      <c r="M908" t="s">
        <v>3136</v>
      </c>
      <c r="N908" t="s">
        <v>3119</v>
      </c>
      <c r="O908" t="s">
        <v>51</v>
      </c>
      <c r="P908" t="s">
        <v>3309</v>
      </c>
      <c r="Q908" t="str">
        <f t="shared" si="22"/>
        <v>October</v>
      </c>
      <c r="AE908" s="127"/>
    </row>
    <row r="909" spans="1:31" x14ac:dyDescent="0.25">
      <c r="A909" t="s">
        <v>3850</v>
      </c>
      <c r="B909" t="s">
        <v>3309</v>
      </c>
      <c r="D909" t="s">
        <v>2230</v>
      </c>
      <c r="E909" s="2">
        <v>45584</v>
      </c>
      <c r="G909" t="s">
        <v>3388</v>
      </c>
      <c r="I909" t="s">
        <v>2225</v>
      </c>
      <c r="J909" t="s">
        <v>44</v>
      </c>
      <c r="K909" t="s">
        <v>603</v>
      </c>
      <c r="L909" t="s">
        <v>3157</v>
      </c>
      <c r="M909" t="s">
        <v>3136</v>
      </c>
      <c r="N909" t="s">
        <v>3119</v>
      </c>
      <c r="O909" t="s">
        <v>51</v>
      </c>
      <c r="P909" t="s">
        <v>3309</v>
      </c>
      <c r="Q909" t="str">
        <f t="shared" si="22"/>
        <v>October</v>
      </c>
      <c r="AE909" s="127"/>
    </row>
    <row r="910" spans="1:31" x14ac:dyDescent="0.25">
      <c r="A910" t="s">
        <v>3850</v>
      </c>
      <c r="B910" t="s">
        <v>3309</v>
      </c>
      <c r="D910" t="s">
        <v>2237</v>
      </c>
      <c r="E910" s="2">
        <v>45584</v>
      </c>
      <c r="G910" t="s">
        <v>3388</v>
      </c>
      <c r="I910" t="s">
        <v>2225</v>
      </c>
      <c r="J910" t="s">
        <v>44</v>
      </c>
      <c r="K910" t="s">
        <v>603</v>
      </c>
      <c r="L910" t="s">
        <v>3157</v>
      </c>
      <c r="M910" t="s">
        <v>3136</v>
      </c>
      <c r="N910" t="s">
        <v>3119</v>
      </c>
      <c r="O910" t="s">
        <v>51</v>
      </c>
      <c r="P910" t="s">
        <v>3309</v>
      </c>
      <c r="Q910" t="str">
        <f t="shared" si="22"/>
        <v>October</v>
      </c>
      <c r="AE910" s="127"/>
    </row>
    <row r="911" spans="1:31" x14ac:dyDescent="0.25">
      <c r="A911" t="s">
        <v>3850</v>
      </c>
      <c r="B911" t="s">
        <v>3309</v>
      </c>
      <c r="D911" t="s">
        <v>2587</v>
      </c>
      <c r="E911" s="2">
        <v>45584</v>
      </c>
      <c r="G911" t="s">
        <v>3388</v>
      </c>
      <c r="I911" t="s">
        <v>2569</v>
      </c>
      <c r="J911" t="s">
        <v>44</v>
      </c>
      <c r="K911" t="s">
        <v>2570</v>
      </c>
      <c r="L911" t="s">
        <v>3151</v>
      </c>
      <c r="M911" t="s">
        <v>3206</v>
      </c>
      <c r="N911" t="s">
        <v>3119</v>
      </c>
      <c r="O911" t="s">
        <v>51</v>
      </c>
      <c r="P911" t="s">
        <v>3309</v>
      </c>
      <c r="Q911" t="str">
        <f t="shared" si="22"/>
        <v>October</v>
      </c>
      <c r="AE911" s="127"/>
    </row>
    <row r="912" spans="1:31" x14ac:dyDescent="0.25">
      <c r="A912" t="s">
        <v>3850</v>
      </c>
      <c r="B912" t="s">
        <v>3309</v>
      </c>
      <c r="D912" t="s">
        <v>2209</v>
      </c>
      <c r="E912" s="2">
        <v>45584</v>
      </c>
      <c r="G912" t="s">
        <v>3388</v>
      </c>
      <c r="I912" t="s">
        <v>2206</v>
      </c>
      <c r="J912" t="s">
        <v>44</v>
      </c>
      <c r="K912" t="s">
        <v>603</v>
      </c>
      <c r="L912" t="s">
        <v>3245</v>
      </c>
      <c r="M912" t="s">
        <v>3129</v>
      </c>
      <c r="N912" t="s">
        <v>3119</v>
      </c>
      <c r="O912" t="s">
        <v>51</v>
      </c>
      <c r="P912" t="s">
        <v>3309</v>
      </c>
      <c r="Q912" t="str">
        <f t="shared" si="22"/>
        <v>October</v>
      </c>
      <c r="AE912" s="127"/>
    </row>
    <row r="913" spans="1:31" x14ac:dyDescent="0.25">
      <c r="A913" t="s">
        <v>3850</v>
      </c>
      <c r="B913" t="s">
        <v>3309</v>
      </c>
      <c r="D913" t="s">
        <v>2308</v>
      </c>
      <c r="E913" s="2">
        <v>45584</v>
      </c>
      <c r="G913" t="s">
        <v>3388</v>
      </c>
      <c r="I913" t="s">
        <v>2311</v>
      </c>
      <c r="J913" t="s">
        <v>44</v>
      </c>
      <c r="K913" t="s">
        <v>603</v>
      </c>
      <c r="L913" t="s">
        <v>3201</v>
      </c>
      <c r="M913" t="s">
        <v>3088</v>
      </c>
      <c r="N913" t="s">
        <v>3101</v>
      </c>
      <c r="O913" t="s">
        <v>200</v>
      </c>
      <c r="P913" t="s">
        <v>3309</v>
      </c>
      <c r="Q913" t="str">
        <f t="shared" si="22"/>
        <v>October</v>
      </c>
      <c r="AE913" s="127"/>
    </row>
    <row r="914" spans="1:31" x14ac:dyDescent="0.25">
      <c r="A914" t="s">
        <v>3850</v>
      </c>
      <c r="B914" t="s">
        <v>3309</v>
      </c>
      <c r="D914" t="s">
        <v>2757</v>
      </c>
      <c r="E914" s="2">
        <v>45584</v>
      </c>
      <c r="G914" t="s">
        <v>3388</v>
      </c>
      <c r="I914" t="s">
        <v>1352</v>
      </c>
      <c r="J914" t="s">
        <v>44</v>
      </c>
      <c r="K914" t="s">
        <v>603</v>
      </c>
      <c r="L914" t="s">
        <v>3157</v>
      </c>
      <c r="M914" t="s">
        <v>3136</v>
      </c>
      <c r="N914" t="s">
        <v>3119</v>
      </c>
      <c r="O914" t="s">
        <v>546</v>
      </c>
      <c r="P914" t="s">
        <v>3309</v>
      </c>
      <c r="Q914" t="str">
        <f t="shared" si="22"/>
        <v>October</v>
      </c>
      <c r="AE914" s="127"/>
    </row>
    <row r="915" spans="1:31" x14ac:dyDescent="0.25">
      <c r="A915" t="s">
        <v>3850</v>
      </c>
      <c r="B915" t="s">
        <v>3309</v>
      </c>
      <c r="D915" t="s">
        <v>2345</v>
      </c>
      <c r="E915" s="2">
        <v>45584</v>
      </c>
      <c r="G915" t="s">
        <v>3388</v>
      </c>
      <c r="I915" t="s">
        <v>2225</v>
      </c>
      <c r="J915" t="s">
        <v>44</v>
      </c>
      <c r="K915" t="s">
        <v>603</v>
      </c>
      <c r="L915" t="s">
        <v>3157</v>
      </c>
      <c r="M915" t="s">
        <v>3136</v>
      </c>
      <c r="N915" t="s">
        <v>3119</v>
      </c>
      <c r="O915" t="s">
        <v>51</v>
      </c>
      <c r="P915" t="s">
        <v>3309</v>
      </c>
      <c r="Q915" t="str">
        <f t="shared" si="22"/>
        <v>October</v>
      </c>
      <c r="AE915" s="127"/>
    </row>
    <row r="916" spans="1:31" x14ac:dyDescent="0.25">
      <c r="A916" t="s">
        <v>3850</v>
      </c>
      <c r="B916" t="s">
        <v>3309</v>
      </c>
      <c r="D916" t="s">
        <v>2282</v>
      </c>
      <c r="E916" s="2">
        <v>45585</v>
      </c>
      <c r="G916" t="s">
        <v>3388</v>
      </c>
      <c r="I916" t="s">
        <v>2279</v>
      </c>
      <c r="J916" t="s">
        <v>44</v>
      </c>
      <c r="K916" t="s">
        <v>2280</v>
      </c>
      <c r="L916" t="s">
        <v>3189</v>
      </c>
      <c r="M916" t="s">
        <v>3088</v>
      </c>
      <c r="N916" t="s">
        <v>3103</v>
      </c>
      <c r="O916" t="s">
        <v>138</v>
      </c>
      <c r="P916" t="s">
        <v>3309</v>
      </c>
      <c r="Q916" t="str">
        <f t="shared" si="22"/>
        <v>October</v>
      </c>
      <c r="AE916" s="127"/>
    </row>
    <row r="917" spans="1:31" x14ac:dyDescent="0.25">
      <c r="A917" t="s">
        <v>3850</v>
      </c>
      <c r="B917" t="s">
        <v>3309</v>
      </c>
      <c r="D917" t="s">
        <v>2419</v>
      </c>
      <c r="E917" s="2">
        <v>45585</v>
      </c>
      <c r="G917" t="s">
        <v>3388</v>
      </c>
      <c r="I917" t="s">
        <v>2425</v>
      </c>
      <c r="J917" t="s">
        <v>44</v>
      </c>
      <c r="K917" t="s">
        <v>2426</v>
      </c>
      <c r="L917" t="s">
        <v>3109</v>
      </c>
      <c r="M917" t="s">
        <v>3088</v>
      </c>
      <c r="N917" t="s">
        <v>3090</v>
      </c>
      <c r="O917" t="s">
        <v>200</v>
      </c>
      <c r="P917" t="s">
        <v>3309</v>
      </c>
      <c r="Q917" t="str">
        <f t="shared" si="22"/>
        <v>October</v>
      </c>
      <c r="AE917" s="127"/>
    </row>
    <row r="918" spans="1:31" x14ac:dyDescent="0.25">
      <c r="A918" t="s">
        <v>3850</v>
      </c>
      <c r="B918" t="s">
        <v>3309</v>
      </c>
      <c r="D918" t="s">
        <v>2492</v>
      </c>
      <c r="E918" s="2">
        <v>45585</v>
      </c>
      <c r="G918" t="s">
        <v>3388</v>
      </c>
      <c r="I918" t="s">
        <v>2425</v>
      </c>
      <c r="J918" t="s">
        <v>44</v>
      </c>
      <c r="K918" t="s">
        <v>2426</v>
      </c>
      <c r="L918" t="s">
        <v>3109</v>
      </c>
      <c r="M918" t="s">
        <v>3088</v>
      </c>
      <c r="N918" t="s">
        <v>3090</v>
      </c>
      <c r="O918" t="s">
        <v>200</v>
      </c>
      <c r="P918" t="s">
        <v>3309</v>
      </c>
      <c r="Q918" t="str">
        <f t="shared" si="22"/>
        <v>October</v>
      </c>
      <c r="AE918" s="127"/>
    </row>
    <row r="919" spans="1:31" x14ac:dyDescent="0.25">
      <c r="A919" t="s">
        <v>3850</v>
      </c>
      <c r="B919" t="s">
        <v>3309</v>
      </c>
      <c r="D919" t="s">
        <v>2496</v>
      </c>
      <c r="E919" s="2">
        <v>45585</v>
      </c>
      <c r="G919" t="s">
        <v>3388</v>
      </c>
      <c r="I919" t="s">
        <v>2425</v>
      </c>
      <c r="J919" t="s">
        <v>44</v>
      </c>
      <c r="K919" t="s">
        <v>2426</v>
      </c>
      <c r="L919" t="s">
        <v>3109</v>
      </c>
      <c r="M919" t="s">
        <v>3088</v>
      </c>
      <c r="N919" t="s">
        <v>3090</v>
      </c>
      <c r="O919" t="s">
        <v>200</v>
      </c>
      <c r="P919" t="s">
        <v>3309</v>
      </c>
      <c r="Q919" t="str">
        <f t="shared" si="22"/>
        <v>October</v>
      </c>
      <c r="AE919" s="127"/>
    </row>
    <row r="920" spans="1:31" x14ac:dyDescent="0.25">
      <c r="A920" t="s">
        <v>3850</v>
      </c>
      <c r="B920" t="s">
        <v>3309</v>
      </c>
      <c r="D920" t="s">
        <v>2763</v>
      </c>
      <c r="E920" s="2">
        <v>45585</v>
      </c>
      <c r="G920" t="s">
        <v>3388</v>
      </c>
      <c r="I920" t="s">
        <v>2766</v>
      </c>
      <c r="J920" t="s">
        <v>44</v>
      </c>
      <c r="K920" t="s">
        <v>2767</v>
      </c>
      <c r="L920" t="s">
        <v>3141</v>
      </c>
      <c r="M920" t="s">
        <v>3136</v>
      </c>
      <c r="N920" t="s">
        <v>3090</v>
      </c>
      <c r="O920" t="s">
        <v>200</v>
      </c>
      <c r="P920" t="s">
        <v>3309</v>
      </c>
      <c r="Q920" t="str">
        <f t="shared" si="22"/>
        <v>October</v>
      </c>
      <c r="AE920" s="127"/>
    </row>
    <row r="921" spans="1:31" x14ac:dyDescent="0.25">
      <c r="A921" t="s">
        <v>3850</v>
      </c>
      <c r="B921" t="s">
        <v>3309</v>
      </c>
      <c r="D921" t="s">
        <v>2450</v>
      </c>
      <c r="E921" s="2">
        <v>45585</v>
      </c>
      <c r="G921" t="s">
        <v>3388</v>
      </c>
      <c r="I921" t="s">
        <v>1492</v>
      </c>
      <c r="J921" t="s">
        <v>44</v>
      </c>
      <c r="K921" t="s">
        <v>2448</v>
      </c>
      <c r="L921" t="s">
        <v>3127</v>
      </c>
      <c r="M921" t="s">
        <v>3129</v>
      </c>
      <c r="N921" t="s">
        <v>3103</v>
      </c>
      <c r="O921" t="s">
        <v>138</v>
      </c>
      <c r="P921" t="s">
        <v>3309</v>
      </c>
      <c r="Q921" t="str">
        <f t="shared" si="22"/>
        <v>October</v>
      </c>
      <c r="AE921" s="127"/>
    </row>
    <row r="922" spans="1:31" x14ac:dyDescent="0.25">
      <c r="A922" t="s">
        <v>3850</v>
      </c>
      <c r="B922" t="s">
        <v>3309</v>
      </c>
      <c r="D922" t="s">
        <v>2452</v>
      </c>
      <c r="E922" s="2">
        <v>45585</v>
      </c>
      <c r="G922" t="s">
        <v>3388</v>
      </c>
      <c r="I922" t="s">
        <v>2457</v>
      </c>
      <c r="J922" t="s">
        <v>44</v>
      </c>
      <c r="K922" t="s">
        <v>2458</v>
      </c>
      <c r="L922" t="s">
        <v>3112</v>
      </c>
      <c r="M922" t="s">
        <v>3088</v>
      </c>
      <c r="N922" t="s">
        <v>3103</v>
      </c>
      <c r="O922" t="s">
        <v>138</v>
      </c>
      <c r="P922" t="s">
        <v>3309</v>
      </c>
      <c r="Q922" t="str">
        <f t="shared" si="22"/>
        <v>October</v>
      </c>
      <c r="AE922" s="127"/>
    </row>
    <row r="923" spans="1:31" x14ac:dyDescent="0.25">
      <c r="A923" t="s">
        <v>3850</v>
      </c>
      <c r="B923" t="s">
        <v>3309</v>
      </c>
      <c r="D923" t="s">
        <v>2560</v>
      </c>
      <c r="E923" s="2">
        <v>45585</v>
      </c>
      <c r="G923" t="s">
        <v>3388</v>
      </c>
      <c r="I923" t="s">
        <v>278</v>
      </c>
      <c r="J923" t="s">
        <v>44</v>
      </c>
      <c r="K923" t="s">
        <v>2557</v>
      </c>
      <c r="L923" t="s">
        <v>3109</v>
      </c>
      <c r="M923" t="s">
        <v>3088</v>
      </c>
      <c r="N923" t="s">
        <v>3103</v>
      </c>
      <c r="O923" t="s">
        <v>138</v>
      </c>
      <c r="P923" t="s">
        <v>3309</v>
      </c>
      <c r="Q923" t="str">
        <f t="shared" si="22"/>
        <v>October</v>
      </c>
      <c r="AE923" s="127"/>
    </row>
    <row r="924" spans="1:31" x14ac:dyDescent="0.25">
      <c r="A924" t="s">
        <v>3850</v>
      </c>
      <c r="B924" t="s">
        <v>3309</v>
      </c>
      <c r="D924" t="s">
        <v>2341</v>
      </c>
      <c r="E924" s="2">
        <v>45585</v>
      </c>
      <c r="G924" t="s">
        <v>3388</v>
      </c>
      <c r="I924" t="s">
        <v>2344</v>
      </c>
      <c r="J924" t="s">
        <v>44</v>
      </c>
      <c r="K924">
        <v>0</v>
      </c>
      <c r="L924" t="s">
        <v>3092</v>
      </c>
      <c r="M924" t="s">
        <v>3088</v>
      </c>
      <c r="N924" t="s">
        <v>3103</v>
      </c>
      <c r="O924" t="s">
        <v>138</v>
      </c>
      <c r="P924" t="s">
        <v>3309</v>
      </c>
      <c r="Q924" t="str">
        <f t="shared" si="22"/>
        <v>October</v>
      </c>
      <c r="AE924" s="127"/>
    </row>
    <row r="925" spans="1:31" x14ac:dyDescent="0.25">
      <c r="AE925" s="127"/>
    </row>
    <row r="926" spans="1:31" x14ac:dyDescent="0.25">
      <c r="AE926" s="127"/>
    </row>
    <row r="927" spans="1:31" x14ac:dyDescent="0.25">
      <c r="AE927" s="127"/>
    </row>
    <row r="928" spans="1:31" x14ac:dyDescent="0.25">
      <c r="AE928" s="127"/>
    </row>
    <row r="929" spans="31:31" x14ac:dyDescent="0.25">
      <c r="AE929" s="127"/>
    </row>
    <row r="930" spans="31:31" x14ac:dyDescent="0.25">
      <c r="AE930" s="127"/>
    </row>
    <row r="931" spans="31:31" x14ac:dyDescent="0.25">
      <c r="AE931" s="127"/>
    </row>
    <row r="932" spans="31:31" x14ac:dyDescent="0.25">
      <c r="AE932" s="127"/>
    </row>
    <row r="933" spans="31:31" x14ac:dyDescent="0.25">
      <c r="AE933" s="127"/>
    </row>
    <row r="934" spans="31:31" x14ac:dyDescent="0.25">
      <c r="AE934" s="127"/>
    </row>
    <row r="935" spans="31:31" x14ac:dyDescent="0.25">
      <c r="AE935" s="127"/>
    </row>
    <row r="936" spans="31:31" x14ac:dyDescent="0.25">
      <c r="AE936" s="127"/>
    </row>
    <row r="937" spans="31:31" x14ac:dyDescent="0.25">
      <c r="AE937" s="127"/>
    </row>
    <row r="938" spans="31:31" x14ac:dyDescent="0.25">
      <c r="AE938" s="127"/>
    </row>
    <row r="939" spans="31:31" x14ac:dyDescent="0.25">
      <c r="AE939" s="127"/>
    </row>
    <row r="940" spans="31:31" x14ac:dyDescent="0.25">
      <c r="AE940" s="127"/>
    </row>
    <row r="941" spans="31:31" x14ac:dyDescent="0.25">
      <c r="AE941" s="127"/>
    </row>
    <row r="942" spans="31:31" x14ac:dyDescent="0.25">
      <c r="AE942" s="127"/>
    </row>
    <row r="943" spans="31:31" x14ac:dyDescent="0.25">
      <c r="AE943" s="127"/>
    </row>
    <row r="944" spans="31:31" x14ac:dyDescent="0.25">
      <c r="AE944" s="127"/>
    </row>
    <row r="945" spans="31:31" x14ac:dyDescent="0.25">
      <c r="AE945" s="127"/>
    </row>
    <row r="946" spans="31:31" x14ac:dyDescent="0.25">
      <c r="AE946" s="127"/>
    </row>
    <row r="947" spans="31:31" x14ac:dyDescent="0.25">
      <c r="AE947" s="127"/>
    </row>
    <row r="948" spans="31:31" x14ac:dyDescent="0.25">
      <c r="AE948" s="127"/>
    </row>
    <row r="949" spans="31:31" x14ac:dyDescent="0.25">
      <c r="AE949" s="127"/>
    </row>
    <row r="950" spans="31:31" x14ac:dyDescent="0.25">
      <c r="AE950" s="127"/>
    </row>
    <row r="951" spans="31:31" x14ac:dyDescent="0.25">
      <c r="AE951" s="127"/>
    </row>
    <row r="952" spans="31:31" x14ac:dyDescent="0.25">
      <c r="AE952" s="127"/>
    </row>
    <row r="953" spans="31:31" x14ac:dyDescent="0.25">
      <c r="AE953" s="127"/>
    </row>
    <row r="954" spans="31:31" x14ac:dyDescent="0.25">
      <c r="AE954" s="127"/>
    </row>
    <row r="955" spans="31:31" x14ac:dyDescent="0.25">
      <c r="AE955" s="127"/>
    </row>
    <row r="956" spans="31:31" x14ac:dyDescent="0.25">
      <c r="AE956" s="127"/>
    </row>
    <row r="957" spans="31:31" x14ac:dyDescent="0.25">
      <c r="AE957" s="127"/>
    </row>
    <row r="958" spans="31:31" x14ac:dyDescent="0.25">
      <c r="AE958" s="127"/>
    </row>
    <row r="959" spans="31:31" x14ac:dyDescent="0.25">
      <c r="AE959" s="127"/>
    </row>
    <row r="960" spans="31:31" x14ac:dyDescent="0.25">
      <c r="AE960" s="127"/>
    </row>
    <row r="961" spans="31:31" x14ac:dyDescent="0.25">
      <c r="AE961" s="127"/>
    </row>
    <row r="962" spans="31:31" x14ac:dyDescent="0.25">
      <c r="AE962" s="127"/>
    </row>
    <row r="963" spans="31:31" x14ac:dyDescent="0.25">
      <c r="AE963" s="127"/>
    </row>
    <row r="964" spans="31:31" x14ac:dyDescent="0.25">
      <c r="AE964" s="127"/>
    </row>
    <row r="965" spans="31:31" x14ac:dyDescent="0.25">
      <c r="AE965" s="127"/>
    </row>
    <row r="966" spans="31:31" x14ac:dyDescent="0.25">
      <c r="AE966" s="127"/>
    </row>
    <row r="967" spans="31:31" x14ac:dyDescent="0.25">
      <c r="AE967" s="127"/>
    </row>
    <row r="968" spans="31:31" x14ac:dyDescent="0.25">
      <c r="AE968" s="127"/>
    </row>
    <row r="969" spans="31:31" x14ac:dyDescent="0.25">
      <c r="AE969" s="127"/>
    </row>
    <row r="970" spans="31:31" x14ac:dyDescent="0.25">
      <c r="AE970" s="127"/>
    </row>
    <row r="971" spans="31:31" x14ac:dyDescent="0.25">
      <c r="AE971" s="127"/>
    </row>
    <row r="972" spans="31:31" x14ac:dyDescent="0.25">
      <c r="AE972" s="127"/>
    </row>
    <row r="973" spans="31:31" x14ac:dyDescent="0.25">
      <c r="AE973" s="127"/>
    </row>
    <row r="974" spans="31:31" x14ac:dyDescent="0.25">
      <c r="AE974" s="127"/>
    </row>
    <row r="975" spans="31:31" x14ac:dyDescent="0.25">
      <c r="AE975" s="127"/>
    </row>
    <row r="976" spans="31:31" x14ac:dyDescent="0.25">
      <c r="AE976" s="127"/>
    </row>
    <row r="977" spans="31:31" x14ac:dyDescent="0.25">
      <c r="AE977" s="127"/>
    </row>
    <row r="978" spans="31:31" x14ac:dyDescent="0.25">
      <c r="AE978" s="127"/>
    </row>
    <row r="979" spans="31:31" x14ac:dyDescent="0.25">
      <c r="AE979" s="127"/>
    </row>
    <row r="980" spans="31:31" x14ac:dyDescent="0.25">
      <c r="AE980" s="127"/>
    </row>
    <row r="981" spans="31:31" x14ac:dyDescent="0.25">
      <c r="AE981" s="127"/>
    </row>
    <row r="982" spans="31:31" x14ac:dyDescent="0.25">
      <c r="AE982" s="127"/>
    </row>
    <row r="983" spans="31:31" x14ac:dyDescent="0.25">
      <c r="AE983" s="127"/>
    </row>
    <row r="984" spans="31:31" x14ac:dyDescent="0.25">
      <c r="AE984" s="127"/>
    </row>
    <row r="985" spans="31:31" x14ac:dyDescent="0.25">
      <c r="AE985" s="127"/>
    </row>
    <row r="986" spans="31:31" x14ac:dyDescent="0.25">
      <c r="AE986" s="127"/>
    </row>
    <row r="987" spans="31:31" x14ac:dyDescent="0.25">
      <c r="AE987" s="127"/>
    </row>
    <row r="988" spans="31:31" x14ac:dyDescent="0.25">
      <c r="AE988" s="127"/>
    </row>
    <row r="989" spans="31:31" x14ac:dyDescent="0.25">
      <c r="AE989" s="127"/>
    </row>
    <row r="990" spans="31:31" x14ac:dyDescent="0.25">
      <c r="AE990" s="127"/>
    </row>
    <row r="991" spans="31:31" x14ac:dyDescent="0.25">
      <c r="AE991" s="127"/>
    </row>
    <row r="992" spans="31:31" x14ac:dyDescent="0.25">
      <c r="AE992" s="127"/>
    </row>
    <row r="993" spans="31:31" x14ac:dyDescent="0.25">
      <c r="AE993" s="127"/>
    </row>
    <row r="994" spans="31:31" x14ac:dyDescent="0.25">
      <c r="AE994" s="127"/>
    </row>
    <row r="995" spans="31:31" x14ac:dyDescent="0.25">
      <c r="AE995" s="127"/>
    </row>
    <row r="996" spans="31:31" x14ac:dyDescent="0.25">
      <c r="AE996" s="127"/>
    </row>
    <row r="997" spans="31:31" x14ac:dyDescent="0.25">
      <c r="AE997" s="127"/>
    </row>
    <row r="998" spans="31:31" x14ac:dyDescent="0.25">
      <c r="AE998" s="127"/>
    </row>
    <row r="999" spans="31:31" x14ac:dyDescent="0.25">
      <c r="AE999" s="127"/>
    </row>
    <row r="1000" spans="31:31" x14ac:dyDescent="0.25">
      <c r="AE1000" s="127"/>
    </row>
    <row r="1001" spans="31:31" x14ac:dyDescent="0.25">
      <c r="AE1001" s="127"/>
    </row>
    <row r="1002" spans="31:31" x14ac:dyDescent="0.25">
      <c r="AE1002" s="127"/>
    </row>
    <row r="1003" spans="31:31" x14ac:dyDescent="0.25">
      <c r="AE1003" s="127"/>
    </row>
    <row r="1004" spans="31:31" x14ac:dyDescent="0.25">
      <c r="AE1004" s="127"/>
    </row>
    <row r="1005" spans="31:31" x14ac:dyDescent="0.25">
      <c r="AE1005" s="127"/>
    </row>
    <row r="1006" spans="31:31" x14ac:dyDescent="0.25">
      <c r="AE1006" s="127"/>
    </row>
    <row r="1007" spans="31:31" x14ac:dyDescent="0.25">
      <c r="AE1007" s="127"/>
    </row>
    <row r="1008" spans="31:31" x14ac:dyDescent="0.25">
      <c r="AE1008" s="127"/>
    </row>
    <row r="1009" spans="31:31" x14ac:dyDescent="0.25">
      <c r="AE1009" s="127"/>
    </row>
    <row r="1010" spans="31:31" x14ac:dyDescent="0.25">
      <c r="AE1010" s="127"/>
    </row>
    <row r="1011" spans="31:31" x14ac:dyDescent="0.25">
      <c r="AE1011" s="127"/>
    </row>
    <row r="1012" spans="31:31" x14ac:dyDescent="0.25">
      <c r="AE1012" s="127"/>
    </row>
    <row r="1013" spans="31:31" x14ac:dyDescent="0.25">
      <c r="AE1013" s="127"/>
    </row>
    <row r="1014" spans="31:31" x14ac:dyDescent="0.25">
      <c r="AE1014" s="127"/>
    </row>
    <row r="1015" spans="31:31" x14ac:dyDescent="0.25">
      <c r="AE1015" s="127"/>
    </row>
    <row r="1016" spans="31:31" x14ac:dyDescent="0.25">
      <c r="AE1016" s="127"/>
    </row>
    <row r="1017" spans="31:31" x14ac:dyDescent="0.25">
      <c r="AE1017" s="127"/>
    </row>
    <row r="1018" spans="31:31" x14ac:dyDescent="0.25">
      <c r="AE1018" s="127"/>
    </row>
    <row r="1019" spans="31:31" x14ac:dyDescent="0.25">
      <c r="AE1019" s="127"/>
    </row>
    <row r="1020" spans="31:31" x14ac:dyDescent="0.25">
      <c r="AE1020" s="127"/>
    </row>
    <row r="1021" spans="31:31" x14ac:dyDescent="0.25">
      <c r="AE1021" s="127"/>
    </row>
    <row r="1022" spans="31:31" x14ac:dyDescent="0.25">
      <c r="AE1022" s="127"/>
    </row>
    <row r="1023" spans="31:31" x14ac:dyDescent="0.25">
      <c r="AE1023" s="127"/>
    </row>
    <row r="1024" spans="31:31" x14ac:dyDescent="0.25">
      <c r="AE1024" s="127"/>
    </row>
    <row r="1025" spans="31:31" x14ac:dyDescent="0.25">
      <c r="AE1025" s="127"/>
    </row>
    <row r="1026" spans="31:31" x14ac:dyDescent="0.25">
      <c r="AE1026" s="127"/>
    </row>
    <row r="1027" spans="31:31" x14ac:dyDescent="0.25">
      <c r="AE1027" s="127"/>
    </row>
    <row r="1028" spans="31:31" x14ac:dyDescent="0.25">
      <c r="AE1028" s="127"/>
    </row>
    <row r="1029" spans="31:31" x14ac:dyDescent="0.25">
      <c r="AE1029" s="127"/>
    </row>
    <row r="1030" spans="31:31" x14ac:dyDescent="0.25">
      <c r="AE1030" s="127"/>
    </row>
    <row r="1031" spans="31:31" x14ac:dyDescent="0.25">
      <c r="AE1031" s="127"/>
    </row>
    <row r="1032" spans="31:31" x14ac:dyDescent="0.25">
      <c r="AE1032" s="127"/>
    </row>
    <row r="1033" spans="31:31" x14ac:dyDescent="0.25">
      <c r="AE1033" s="127"/>
    </row>
    <row r="1034" spans="31:31" x14ac:dyDescent="0.25">
      <c r="AE1034" s="127"/>
    </row>
    <row r="1035" spans="31:31" x14ac:dyDescent="0.25">
      <c r="AE1035" s="127"/>
    </row>
    <row r="1036" spans="31:31" x14ac:dyDescent="0.25">
      <c r="AE1036" s="127"/>
    </row>
    <row r="1037" spans="31:31" x14ac:dyDescent="0.25">
      <c r="AE1037" s="127"/>
    </row>
    <row r="1038" spans="31:31" x14ac:dyDescent="0.25">
      <c r="AE1038" s="127"/>
    </row>
    <row r="1039" spans="31:31" x14ac:dyDescent="0.25">
      <c r="AE1039" s="127"/>
    </row>
    <row r="1040" spans="31:31" x14ac:dyDescent="0.25">
      <c r="AE1040" s="127"/>
    </row>
    <row r="1041" spans="31:31" x14ac:dyDescent="0.25">
      <c r="AE1041" s="127"/>
    </row>
    <row r="1042" spans="31:31" x14ac:dyDescent="0.25">
      <c r="AE1042" s="127"/>
    </row>
    <row r="1043" spans="31:31" x14ac:dyDescent="0.25">
      <c r="AE1043" s="127"/>
    </row>
    <row r="1044" spans="31:31" x14ac:dyDescent="0.25">
      <c r="AE1044" s="127"/>
    </row>
    <row r="1045" spans="31:31" x14ac:dyDescent="0.25">
      <c r="AE1045" s="127"/>
    </row>
    <row r="1046" spans="31:31" x14ac:dyDescent="0.25">
      <c r="AE1046" s="127"/>
    </row>
    <row r="1047" spans="31:31" x14ac:dyDescent="0.25">
      <c r="AE1047" s="127"/>
    </row>
    <row r="1048" spans="31:31" x14ac:dyDescent="0.25">
      <c r="AE1048" s="127"/>
    </row>
    <row r="1049" spans="31:31" x14ac:dyDescent="0.25">
      <c r="AE1049" s="127"/>
    </row>
    <row r="1050" spans="31:31" x14ac:dyDescent="0.25">
      <c r="AE1050" s="127"/>
    </row>
    <row r="1051" spans="31:31" x14ac:dyDescent="0.25">
      <c r="AE1051" s="127"/>
    </row>
    <row r="1052" spans="31:31" x14ac:dyDescent="0.25">
      <c r="AE1052" s="127"/>
    </row>
    <row r="1053" spans="31:31" x14ac:dyDescent="0.25">
      <c r="AE1053" s="127"/>
    </row>
    <row r="1054" spans="31:31" x14ac:dyDescent="0.25">
      <c r="AE1054" s="127"/>
    </row>
    <row r="1055" spans="31:31" x14ac:dyDescent="0.25">
      <c r="AE1055" s="127"/>
    </row>
    <row r="1056" spans="31:31" x14ac:dyDescent="0.25">
      <c r="AE1056" s="127"/>
    </row>
    <row r="1057" spans="31:31" x14ac:dyDescent="0.25">
      <c r="AE1057" s="127"/>
    </row>
    <row r="1058" spans="31:31" x14ac:dyDescent="0.25">
      <c r="AE1058" s="127"/>
    </row>
    <row r="1059" spans="31:31" x14ac:dyDescent="0.25">
      <c r="AE1059" s="127"/>
    </row>
    <row r="1060" spans="31:31" x14ac:dyDescent="0.25">
      <c r="AE1060" s="127"/>
    </row>
    <row r="1061" spans="31:31" x14ac:dyDescent="0.25">
      <c r="AE1061" s="127"/>
    </row>
    <row r="1062" spans="31:31" x14ac:dyDescent="0.25">
      <c r="AE1062" s="127"/>
    </row>
    <row r="1063" spans="31:31" x14ac:dyDescent="0.25">
      <c r="AE1063" s="127"/>
    </row>
    <row r="1064" spans="31:31" x14ac:dyDescent="0.25">
      <c r="AE1064" s="127"/>
    </row>
    <row r="1065" spans="31:31" x14ac:dyDescent="0.25">
      <c r="AE1065" s="127"/>
    </row>
    <row r="1066" spans="31:31" x14ac:dyDescent="0.25">
      <c r="AE1066" s="127"/>
    </row>
    <row r="1067" spans="31:31" x14ac:dyDescent="0.25">
      <c r="AE1067" s="127"/>
    </row>
    <row r="1068" spans="31:31" x14ac:dyDescent="0.25">
      <c r="AE1068" s="127"/>
    </row>
    <row r="1069" spans="31:31" x14ac:dyDescent="0.25">
      <c r="AE1069" s="127"/>
    </row>
    <row r="1070" spans="31:31" x14ac:dyDescent="0.25">
      <c r="AE1070" s="127"/>
    </row>
    <row r="1071" spans="31:31" x14ac:dyDescent="0.25">
      <c r="AE1071" s="127"/>
    </row>
    <row r="1072" spans="31:31" x14ac:dyDescent="0.25">
      <c r="AE1072" s="127"/>
    </row>
    <row r="1073" spans="31:31" x14ac:dyDescent="0.25">
      <c r="AE1073" s="127"/>
    </row>
    <row r="1074" spans="31:31" x14ac:dyDescent="0.25">
      <c r="AE1074" s="127"/>
    </row>
    <row r="1075" spans="31:31" x14ac:dyDescent="0.25">
      <c r="AE1075" s="127"/>
    </row>
    <row r="1076" spans="31:31" x14ac:dyDescent="0.25">
      <c r="AE1076" s="127"/>
    </row>
    <row r="1077" spans="31:31" x14ac:dyDescent="0.25">
      <c r="AE1077" s="127"/>
    </row>
    <row r="1078" spans="31:31" x14ac:dyDescent="0.25">
      <c r="AE1078" s="127"/>
    </row>
    <row r="1079" spans="31:31" x14ac:dyDescent="0.25">
      <c r="AE1079" s="127"/>
    </row>
    <row r="1080" spans="31:31" x14ac:dyDescent="0.25">
      <c r="AE1080" s="127"/>
    </row>
    <row r="1081" spans="31:31" x14ac:dyDescent="0.25">
      <c r="AE1081" s="127"/>
    </row>
    <row r="1082" spans="31:31" x14ac:dyDescent="0.25">
      <c r="AE1082" s="127"/>
    </row>
    <row r="1083" spans="31:31" x14ac:dyDescent="0.25">
      <c r="AE1083" s="127"/>
    </row>
    <row r="1084" spans="31:31" x14ac:dyDescent="0.25">
      <c r="AE1084" s="127"/>
    </row>
    <row r="1085" spans="31:31" x14ac:dyDescent="0.25">
      <c r="AE1085" s="127"/>
    </row>
    <row r="1086" spans="31:31" x14ac:dyDescent="0.25">
      <c r="AE1086" s="127"/>
    </row>
    <row r="1087" spans="31:31" x14ac:dyDescent="0.25">
      <c r="AE1087" s="127"/>
    </row>
    <row r="1088" spans="31:31" x14ac:dyDescent="0.25">
      <c r="AE1088" s="127"/>
    </row>
    <row r="1089" spans="31:31" x14ac:dyDescent="0.25">
      <c r="AE1089" s="127"/>
    </row>
    <row r="1090" spans="31:31" x14ac:dyDescent="0.25">
      <c r="AE1090" s="127"/>
    </row>
    <row r="1091" spans="31:31" x14ac:dyDescent="0.25">
      <c r="AE1091" s="127"/>
    </row>
    <row r="1092" spans="31:31" x14ac:dyDescent="0.25">
      <c r="AE1092" s="127"/>
    </row>
    <row r="1093" spans="31:31" x14ac:dyDescent="0.25">
      <c r="AE1093" s="127"/>
    </row>
    <row r="1094" spans="31:31" x14ac:dyDescent="0.25">
      <c r="AE1094" s="127"/>
    </row>
    <row r="1095" spans="31:31" x14ac:dyDescent="0.25">
      <c r="AE1095" s="127"/>
    </row>
    <row r="1096" spans="31:31" x14ac:dyDescent="0.25">
      <c r="AE1096" s="127"/>
    </row>
    <row r="1097" spans="31:31" x14ac:dyDescent="0.25">
      <c r="AE1097" s="127"/>
    </row>
    <row r="1098" spans="31:31" x14ac:dyDescent="0.25">
      <c r="AE1098" s="127"/>
    </row>
    <row r="1099" spans="31:31" x14ac:dyDescent="0.25">
      <c r="AE1099" s="127"/>
    </row>
    <row r="1100" spans="31:31" x14ac:dyDescent="0.25">
      <c r="AE1100" s="127"/>
    </row>
    <row r="1101" spans="31:31" x14ac:dyDescent="0.25">
      <c r="AE1101" s="127"/>
    </row>
    <row r="1102" spans="31:31" x14ac:dyDescent="0.25">
      <c r="AE1102" s="127"/>
    </row>
    <row r="1103" spans="31:31" x14ac:dyDescent="0.25">
      <c r="AE1103" s="127"/>
    </row>
    <row r="1104" spans="31:31" x14ac:dyDescent="0.25">
      <c r="AE1104" s="127"/>
    </row>
    <row r="1105" spans="31:31" x14ac:dyDescent="0.25">
      <c r="AE1105" s="127"/>
    </row>
    <row r="1106" spans="31:31" x14ac:dyDescent="0.25">
      <c r="AE1106" s="127"/>
    </row>
    <row r="1107" spans="31:31" x14ac:dyDescent="0.25">
      <c r="AE1107" s="127"/>
    </row>
    <row r="1108" spans="31:31" x14ac:dyDescent="0.25">
      <c r="AE1108" s="127"/>
    </row>
    <row r="1109" spans="31:31" x14ac:dyDescent="0.25">
      <c r="AE1109" s="127"/>
    </row>
    <row r="1110" spans="31:31" x14ac:dyDescent="0.25">
      <c r="AE1110" s="127"/>
    </row>
    <row r="1111" spans="31:31" x14ac:dyDescent="0.25">
      <c r="AE1111" s="127"/>
    </row>
    <row r="1112" spans="31:31" x14ac:dyDescent="0.25">
      <c r="AE1112" s="127"/>
    </row>
    <row r="1113" spans="31:31" x14ac:dyDescent="0.25">
      <c r="AE1113" s="127"/>
    </row>
    <row r="1114" spans="31:31" x14ac:dyDescent="0.25">
      <c r="AE1114" s="127"/>
    </row>
    <row r="1115" spans="31:31" x14ac:dyDescent="0.25">
      <c r="AE1115" s="127"/>
    </row>
    <row r="1116" spans="31:31" x14ac:dyDescent="0.25">
      <c r="AE1116" s="127"/>
    </row>
    <row r="1117" spans="31:31" x14ac:dyDescent="0.25">
      <c r="AE1117" s="127"/>
    </row>
    <row r="1118" spans="31:31" x14ac:dyDescent="0.25">
      <c r="AE1118" s="127"/>
    </row>
    <row r="1119" spans="31:31" x14ac:dyDescent="0.25">
      <c r="AE1119" s="127"/>
    </row>
    <row r="1120" spans="31:31" x14ac:dyDescent="0.25">
      <c r="AE1120" s="127"/>
    </row>
    <row r="1121" spans="31:31" x14ac:dyDescent="0.25">
      <c r="AE1121" s="127"/>
    </row>
    <row r="1122" spans="31:31" x14ac:dyDescent="0.25">
      <c r="AE1122" s="127"/>
    </row>
    <row r="1123" spans="31:31" x14ac:dyDescent="0.25">
      <c r="AE1123" s="127"/>
    </row>
    <row r="1124" spans="31:31" x14ac:dyDescent="0.25">
      <c r="AE1124" s="127"/>
    </row>
    <row r="1125" spans="31:31" x14ac:dyDescent="0.25">
      <c r="AE1125" s="127"/>
    </row>
    <row r="1126" spans="31:31" x14ac:dyDescent="0.25">
      <c r="AE1126" s="127"/>
    </row>
    <row r="1127" spans="31:31" x14ac:dyDescent="0.25">
      <c r="AE1127" s="127"/>
    </row>
    <row r="1128" spans="31:31" x14ac:dyDescent="0.25">
      <c r="AE1128" s="127"/>
    </row>
    <row r="1129" spans="31:31" x14ac:dyDescent="0.25">
      <c r="AE1129" s="127"/>
    </row>
    <row r="1130" spans="31:31" x14ac:dyDescent="0.25">
      <c r="AE1130" s="127"/>
    </row>
    <row r="1131" spans="31:31" x14ac:dyDescent="0.25">
      <c r="AE1131" s="127"/>
    </row>
    <row r="1132" spans="31:31" x14ac:dyDescent="0.25">
      <c r="AE1132" s="127"/>
    </row>
    <row r="1133" spans="31:31" x14ac:dyDescent="0.25">
      <c r="AE1133" s="127"/>
    </row>
    <row r="1134" spans="31:31" x14ac:dyDescent="0.25">
      <c r="AE1134" s="127"/>
    </row>
    <row r="1135" spans="31:31" x14ac:dyDescent="0.25">
      <c r="AE1135" s="127"/>
    </row>
    <row r="1136" spans="31:31" x14ac:dyDescent="0.25">
      <c r="AE1136" s="127"/>
    </row>
    <row r="1137" spans="31:31" x14ac:dyDescent="0.25">
      <c r="AE1137" s="127"/>
    </row>
    <row r="1138" spans="31:31" x14ac:dyDescent="0.25">
      <c r="AE1138" s="127"/>
    </row>
    <row r="1139" spans="31:31" x14ac:dyDescent="0.25">
      <c r="AE1139" s="127"/>
    </row>
    <row r="1140" spans="31:31" x14ac:dyDescent="0.25">
      <c r="AE1140" s="127"/>
    </row>
    <row r="1141" spans="31:31" x14ac:dyDescent="0.25">
      <c r="AE1141" s="127"/>
    </row>
    <row r="1142" spans="31:31" x14ac:dyDescent="0.25">
      <c r="AE1142" s="127"/>
    </row>
    <row r="1143" spans="31:31" x14ac:dyDescent="0.25">
      <c r="AE1143" s="127"/>
    </row>
    <row r="1144" spans="31:31" x14ac:dyDescent="0.25">
      <c r="AE1144" s="127"/>
    </row>
    <row r="1145" spans="31:31" x14ac:dyDescent="0.25">
      <c r="AE1145" s="127"/>
    </row>
    <row r="1146" spans="31:31" x14ac:dyDescent="0.25">
      <c r="AE1146" s="127"/>
    </row>
    <row r="1147" spans="31:31" x14ac:dyDescent="0.25">
      <c r="AE1147" s="127"/>
    </row>
    <row r="1148" spans="31:31" x14ac:dyDescent="0.25">
      <c r="AE1148" s="127"/>
    </row>
    <row r="1149" spans="31:31" x14ac:dyDescent="0.25">
      <c r="AE1149" s="127"/>
    </row>
    <row r="1150" spans="31:31" x14ac:dyDescent="0.25">
      <c r="AE1150" s="127"/>
    </row>
    <row r="1151" spans="31:31" x14ac:dyDescent="0.25">
      <c r="AE1151" s="127"/>
    </row>
    <row r="1152" spans="31:31" x14ac:dyDescent="0.25">
      <c r="AE1152" s="127"/>
    </row>
    <row r="1153" spans="31:31" x14ac:dyDescent="0.25">
      <c r="AE1153" s="127"/>
    </row>
    <row r="1154" spans="31:31" x14ac:dyDescent="0.25">
      <c r="AE1154" s="127"/>
    </row>
    <row r="1155" spans="31:31" x14ac:dyDescent="0.25">
      <c r="AE1155" s="127"/>
    </row>
    <row r="1156" spans="31:31" x14ac:dyDescent="0.25">
      <c r="AE1156" s="127"/>
    </row>
    <row r="1157" spans="31:31" x14ac:dyDescent="0.25">
      <c r="AE1157" s="127"/>
    </row>
    <row r="1158" spans="31:31" x14ac:dyDescent="0.25">
      <c r="AE1158" s="127"/>
    </row>
    <row r="1159" spans="31:31" x14ac:dyDescent="0.25">
      <c r="AE1159" s="127"/>
    </row>
    <row r="1160" spans="31:31" x14ac:dyDescent="0.25">
      <c r="AE1160" s="127"/>
    </row>
  </sheetData>
  <autoFilter ref="A1:Q924" xr:uid="{F7D101BE-70E4-4954-836A-3E9D3150D92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B4AC-5AC3-4545-987E-E7D1A46AF590}">
  <dimension ref="B2:Q3809"/>
  <sheetViews>
    <sheetView workbookViewId="0">
      <selection activeCell="C26" sqref="C26"/>
    </sheetView>
  </sheetViews>
  <sheetFormatPr defaultRowHeight="15" x14ac:dyDescent="0.25"/>
  <cols>
    <col min="2" max="2" width="15.7109375" bestFit="1" customWidth="1"/>
    <col min="3" max="3" width="44.7109375" customWidth="1"/>
    <col min="4" max="4" width="7.28515625" bestFit="1" customWidth="1"/>
    <col min="5" max="5" width="10.42578125" bestFit="1" customWidth="1"/>
    <col min="6" max="6" width="15.42578125" bestFit="1" customWidth="1"/>
    <col min="7" max="7" width="16.5703125" bestFit="1" customWidth="1"/>
    <col min="8" max="8" width="18" customWidth="1"/>
    <col min="9" max="9" width="12.140625" customWidth="1"/>
    <col min="10" max="10" width="18" bestFit="1" customWidth="1"/>
    <col min="11" max="11" width="15.42578125" bestFit="1" customWidth="1"/>
    <col min="12" max="12" width="11" bestFit="1" customWidth="1"/>
    <col min="13" max="13" width="11.140625" bestFit="1" customWidth="1"/>
    <col min="14" max="14" width="10.7109375" bestFit="1" customWidth="1"/>
    <col min="15" max="15" width="10.85546875" bestFit="1" customWidth="1"/>
  </cols>
  <sheetData>
    <row r="2" spans="2:17" ht="15.75" thickBot="1" x14ac:dyDescent="0.3"/>
    <row r="3" spans="2:17" ht="15.75" thickBot="1" x14ac:dyDescent="0.3">
      <c r="B3" s="128" t="s">
        <v>3852</v>
      </c>
      <c r="C3" s="129" t="s">
        <v>492</v>
      </c>
    </row>
    <row r="5" spans="2:17" x14ac:dyDescent="0.25">
      <c r="B5" s="1" t="s">
        <v>3267</v>
      </c>
      <c r="C5" s="1" t="s">
        <v>3268</v>
      </c>
      <c r="D5" s="1" t="s">
        <v>3269</v>
      </c>
      <c r="E5" s="1" t="s">
        <v>0</v>
      </c>
      <c r="F5" s="1" t="s">
        <v>3270</v>
      </c>
      <c r="G5" s="1" t="s">
        <v>3271</v>
      </c>
      <c r="H5" s="1" t="s">
        <v>3272</v>
      </c>
      <c r="I5" s="1" t="s">
        <v>3273</v>
      </c>
      <c r="J5" s="1" t="s">
        <v>11</v>
      </c>
      <c r="K5" s="1" t="s">
        <v>12</v>
      </c>
      <c r="L5" s="1" t="s">
        <v>3075</v>
      </c>
      <c r="M5" s="1" t="s">
        <v>3077</v>
      </c>
      <c r="N5" s="1" t="s">
        <v>3081</v>
      </c>
      <c r="O5" s="1" t="s">
        <v>3274</v>
      </c>
      <c r="P5" s="1" t="s">
        <v>3275</v>
      </c>
    </row>
    <row r="6" spans="2:17" x14ac:dyDescent="0.25">
      <c r="B6" t="str" cm="1">
        <f t="array" ref="B6:Q14">_xlfn._xlws.FILTER(FSC!A1:P1012,FSC!D1:D1012='Host Filter'!C3,"NONE")</f>
        <v>CH30749482</v>
      </c>
      <c r="C6" t="str">
        <v>Offline/PROD/IBP Agents/ D992 : Migrate NSX to VLAN on ledcb0052 ledcb0055 ledcb0060 ledcb0056 ledcb0057 ledcb0059</v>
      </c>
      <c r="D6" t="str">
        <v>ACC_CAT</v>
      </c>
      <c r="E6" t="str">
        <v>LEDCB0052</v>
      </c>
      <c r="F6" s="127">
        <v>45577.333333333336</v>
      </c>
      <c r="G6" s="127">
        <v>45579.666666666664</v>
      </c>
      <c r="H6" t="str">
        <v>I-IOD-XX-PRM-PRM-PM-DAN</v>
      </c>
      <c r="I6" t="str">
        <v>ANURADHA BARAHATE</v>
      </c>
      <c r="J6" t="str">
        <v>IBP - Agents</v>
      </c>
      <c r="K6" t="str">
        <v>PROD</v>
      </c>
      <c r="L6" t="str">
        <v>Agents IBP</v>
      </c>
      <c r="M6" t="str">
        <v>Witalij CZARNULICZ</v>
      </c>
      <c r="N6" t="str">
        <v>Andrei FOFIRCA-IACOB</v>
      </c>
      <c r="O6" t="str">
        <v>Sumesh</v>
      </c>
      <c r="P6" t="str">
        <v>Mudigal Navyasree / Sanketh S</v>
      </c>
      <c r="Q6" t="str">
        <v>Others</v>
      </c>
    </row>
    <row r="7" spans="2:17" x14ac:dyDescent="0.25">
      <c r="B7" t="str">
        <v>CH30749482</v>
      </c>
      <c r="C7" t="str">
        <v>SAP Task</v>
      </c>
      <c r="D7" t="str">
        <v>WAPPR</v>
      </c>
      <c r="E7" t="str">
        <v>LEDCB0052</v>
      </c>
      <c r="F7" s="127">
        <v>45577.333333333336</v>
      </c>
      <c r="G7" s="127">
        <v>45579.666666666664</v>
      </c>
      <c r="H7" t="str">
        <v>I-SYS-IN-DST-MDD-BAD-SAP-AF-DAN</v>
      </c>
      <c r="I7">
        <v>0</v>
      </c>
      <c r="J7" t="str">
        <v>IBP - Agents</v>
      </c>
      <c r="K7" t="str">
        <v>PROD</v>
      </c>
      <c r="L7" t="str">
        <v>Agents IBP</v>
      </c>
      <c r="M7" t="str">
        <v>Witalij CZARNULICZ</v>
      </c>
      <c r="N7" t="str">
        <v>Andrei FOFIRCA-IACOB</v>
      </c>
      <c r="O7" t="str">
        <v>Sumesh</v>
      </c>
      <c r="P7" t="str">
        <v>Mudigal Navyasree / Sanketh S</v>
      </c>
      <c r="Q7" t="str">
        <v>Others</v>
      </c>
    </row>
    <row r="8" spans="2:17" x14ac:dyDescent="0.25">
      <c r="B8" t="str">
        <v>CH30749482</v>
      </c>
      <c r="C8" t="str">
        <v>Linux Task</v>
      </c>
      <c r="D8" t="str">
        <v>WAPPR</v>
      </c>
      <c r="E8" t="str">
        <v>LEDCB0052</v>
      </c>
      <c r="F8" s="127">
        <v>45577.333333333336</v>
      </c>
      <c r="G8" s="127">
        <v>45579.666666666664</v>
      </c>
      <c r="H8" t="str">
        <v>I-SYS-IN-DST-SMD-UNI-RFS-DAN</v>
      </c>
      <c r="I8">
        <v>0</v>
      </c>
      <c r="J8" t="str">
        <v>IBP - Agents</v>
      </c>
      <c r="K8" t="str">
        <v>PROD</v>
      </c>
      <c r="L8" t="str">
        <v>Agents IBP</v>
      </c>
      <c r="M8" t="str">
        <v>Witalij CZARNULICZ</v>
      </c>
      <c r="N8" t="str">
        <v>Andrei FOFIRCA-IACOB</v>
      </c>
      <c r="O8" t="str">
        <v>Sumesh</v>
      </c>
      <c r="P8" t="str">
        <v>Mudigal Navyasree / Sanketh S</v>
      </c>
      <c r="Q8" t="str">
        <v>Others</v>
      </c>
    </row>
    <row r="9" spans="2:17" x14ac:dyDescent="0.25">
      <c r="B9" t="str">
        <v>CH30749482</v>
      </c>
      <c r="C9" t="str">
        <v>VMWARE Task</v>
      </c>
      <c r="D9" t="str">
        <v>WAPPR</v>
      </c>
      <c r="E9" t="str">
        <v>LEDCB0052</v>
      </c>
      <c r="F9" s="127">
        <v>45577.333333333336</v>
      </c>
      <c r="G9" s="127">
        <v>45579.666666666664</v>
      </c>
      <c r="H9" t="str">
        <v>I-SYS-IN-DST-SMD-INT-VMESX-DAN</v>
      </c>
      <c r="I9">
        <v>0</v>
      </c>
      <c r="J9" t="str">
        <v>IBP - Agents</v>
      </c>
      <c r="K9" t="str">
        <v>PROD</v>
      </c>
      <c r="L9" t="str">
        <v>Agents IBP</v>
      </c>
      <c r="M9" t="str">
        <v>Witalij CZARNULICZ</v>
      </c>
      <c r="N9" t="str">
        <v>Andrei FOFIRCA-IACOB</v>
      </c>
      <c r="O9" t="str">
        <v>Sumesh</v>
      </c>
      <c r="P9" t="str">
        <v>Mudigal Navyasree / Sanketh S</v>
      </c>
      <c r="Q9" t="str">
        <v>Others</v>
      </c>
    </row>
    <row r="10" spans="2:17" x14ac:dyDescent="0.25">
      <c r="B10" t="str">
        <v>CH30749482</v>
      </c>
      <c r="C10" t="str">
        <v>Systal Task</v>
      </c>
      <c r="D10" t="str">
        <v>WAPPR</v>
      </c>
      <c r="E10" t="str">
        <v>LEDCB0052</v>
      </c>
      <c r="F10" s="127">
        <v>45577.333333333336</v>
      </c>
      <c r="G10" s="127">
        <v>45579.666666666664</v>
      </c>
      <c r="H10" t="str">
        <v>V-ATT-FR-NS-VEN-DNET</v>
      </c>
      <c r="I10">
        <v>0</v>
      </c>
      <c r="J10" t="str">
        <v>IBP - Agents</v>
      </c>
      <c r="K10" t="str">
        <v>PROD</v>
      </c>
      <c r="L10" t="str">
        <v>Agents IBP</v>
      </c>
      <c r="M10" t="str">
        <v>Witalij CZARNULICZ</v>
      </c>
      <c r="N10" t="str">
        <v>Andrei FOFIRCA-IACOB</v>
      </c>
      <c r="O10" t="str">
        <v>Sumesh</v>
      </c>
      <c r="P10" t="str">
        <v>Mudigal Navyasree / Sanketh S</v>
      </c>
      <c r="Q10" t="str">
        <v>Others</v>
      </c>
    </row>
    <row r="11" spans="2:17" x14ac:dyDescent="0.25">
      <c r="B11" t="str">
        <v>CH30749482</v>
      </c>
      <c r="C11" t="str">
        <v>SMI Task</v>
      </c>
      <c r="D11" t="str">
        <v>WAPPR</v>
      </c>
      <c r="E11" t="str">
        <v>LEDCB0052</v>
      </c>
      <c r="F11" s="127">
        <v>45577.333333333336</v>
      </c>
      <c r="G11" s="127">
        <v>45579.666666666664</v>
      </c>
      <c r="H11" t="str">
        <v>I-DTE-CZ-SMI-EAU-TIVOLI</v>
      </c>
      <c r="I11">
        <v>0</v>
      </c>
      <c r="J11" t="str">
        <v>IBP - Agents</v>
      </c>
      <c r="K11" t="str">
        <v>PROD</v>
      </c>
      <c r="L11" t="str">
        <v>Agents IBP</v>
      </c>
      <c r="M11" t="str">
        <v>Witalij CZARNULICZ</v>
      </c>
      <c r="N11" t="str">
        <v>Andrei FOFIRCA-IACOB</v>
      </c>
      <c r="O11" t="str">
        <v>Sumesh</v>
      </c>
      <c r="P11" t="str">
        <v>Mudigal Navyasree / Sanketh S</v>
      </c>
      <c r="Q11" t="str">
        <v>Others</v>
      </c>
    </row>
    <row r="12" spans="2:17" x14ac:dyDescent="0.25">
      <c r="B12" t="str">
        <v>CH30749482</v>
      </c>
      <c r="C12" t="str">
        <v>MQ Task</v>
      </c>
      <c r="D12" t="str">
        <v>WAPPR</v>
      </c>
      <c r="E12" t="str">
        <v>LEDCB0052</v>
      </c>
      <c r="F12" s="127">
        <v>45577.333333333336</v>
      </c>
      <c r="G12" s="127">
        <v>45579.666666666664</v>
      </c>
      <c r="H12" t="str">
        <v>I-SYS-IN-DST-MDD-BAD-WME-MQ</v>
      </c>
      <c r="I12">
        <v>0</v>
      </c>
      <c r="J12" t="str">
        <v>IBP - Agents</v>
      </c>
      <c r="K12" t="str">
        <v>PROD</v>
      </c>
      <c r="L12" t="str">
        <v>Agents IBP</v>
      </c>
      <c r="M12" t="str">
        <v>Witalij CZARNULICZ</v>
      </c>
      <c r="N12" t="str">
        <v>Andrei FOFIRCA-IACOB</v>
      </c>
      <c r="O12" t="str">
        <v>Sumesh</v>
      </c>
      <c r="P12" t="str">
        <v>Mudigal Navyasree / Sanketh S</v>
      </c>
      <c r="Q12" t="str">
        <v>Others</v>
      </c>
    </row>
    <row r="13" spans="2:17" x14ac:dyDescent="0.25">
      <c r="B13" t="str">
        <v>CH30749482</v>
      </c>
      <c r="C13" t="str">
        <v>TWS Task</v>
      </c>
      <c r="D13" t="str">
        <v>WAPPR</v>
      </c>
      <c r="E13" t="str">
        <v>LEDCB0052</v>
      </c>
      <c r="F13" s="127">
        <v>45577.333333333336</v>
      </c>
      <c r="G13" s="127">
        <v>45579.666666666664</v>
      </c>
      <c r="H13" t="str">
        <v>I-SYS-IN-DST-MDD-BAD-TWS-DAN</v>
      </c>
      <c r="I13">
        <v>0</v>
      </c>
      <c r="J13" t="str">
        <v>IBP - Agents</v>
      </c>
      <c r="K13" t="str">
        <v>PROD</v>
      </c>
      <c r="L13" t="str">
        <v>Agents IBP</v>
      </c>
      <c r="M13" t="str">
        <v>Witalij CZARNULICZ</v>
      </c>
      <c r="N13" t="str">
        <v>Andrei FOFIRCA-IACOB</v>
      </c>
      <c r="O13" t="str">
        <v>Sumesh</v>
      </c>
      <c r="P13" t="str">
        <v>Mudigal Navyasree / Sanketh S</v>
      </c>
      <c r="Q13" t="str">
        <v>Others</v>
      </c>
    </row>
    <row r="14" spans="2:17" x14ac:dyDescent="0.25">
      <c r="B14" t="str">
        <v>CH30749482</v>
      </c>
      <c r="C14" t="str">
        <v>CA Task</v>
      </c>
      <c r="D14" t="str">
        <v>WAPPR</v>
      </c>
      <c r="E14" t="str">
        <v>LEDCB0052</v>
      </c>
      <c r="F14" s="127">
        <v>45577.333333333336</v>
      </c>
      <c r="G14" s="127">
        <v>45579.666666666664</v>
      </c>
      <c r="H14" t="str">
        <v>I-SRM-CZ-IAM-LAM-CARK</v>
      </c>
      <c r="I14">
        <v>0</v>
      </c>
      <c r="J14" t="str">
        <v>IBP - Agents</v>
      </c>
      <c r="K14" t="str">
        <v>PROD</v>
      </c>
      <c r="L14" t="str">
        <v>Agents IBP</v>
      </c>
      <c r="M14" t="str">
        <v>Witalij CZARNULICZ</v>
      </c>
      <c r="N14" t="str">
        <v>Andrei FOFIRCA-IACOB</v>
      </c>
      <c r="O14" t="str">
        <v>Sumesh</v>
      </c>
      <c r="P14" t="str">
        <v>Mudigal Navyasree / Sanketh S</v>
      </c>
      <c r="Q14" t="str">
        <v>Others</v>
      </c>
    </row>
    <row r="15" spans="2:17" x14ac:dyDescent="0.25">
      <c r="F15" s="127"/>
      <c r="G15" s="127"/>
    </row>
    <row r="16" spans="2:17" x14ac:dyDescent="0.25">
      <c r="F16" s="127"/>
      <c r="G16" s="127"/>
    </row>
    <row r="17" spans="6:7" x14ac:dyDescent="0.25">
      <c r="F17" s="127"/>
      <c r="G17" s="127"/>
    </row>
    <row r="18" spans="6:7" x14ac:dyDescent="0.25">
      <c r="F18" s="127"/>
      <c r="G18" s="127"/>
    </row>
    <row r="19" spans="6:7" x14ac:dyDescent="0.25">
      <c r="F19" s="127"/>
      <c r="G19" s="127"/>
    </row>
    <row r="20" spans="6:7" x14ac:dyDescent="0.25">
      <c r="F20" s="127"/>
      <c r="G20" s="127"/>
    </row>
    <row r="21" spans="6:7" x14ac:dyDescent="0.25">
      <c r="F21" s="127"/>
      <c r="G21" s="127"/>
    </row>
    <row r="22" spans="6:7" x14ac:dyDescent="0.25">
      <c r="F22" s="127"/>
      <c r="G22" s="127"/>
    </row>
    <row r="23" spans="6:7" x14ac:dyDescent="0.25">
      <c r="F23" s="127"/>
      <c r="G23" s="127"/>
    </row>
    <row r="24" spans="6:7" x14ac:dyDescent="0.25">
      <c r="F24" s="127"/>
      <c r="G24" s="127"/>
    </row>
    <row r="25" spans="6:7" x14ac:dyDescent="0.25">
      <c r="F25" s="127"/>
      <c r="G25" s="127"/>
    </row>
    <row r="26" spans="6:7" x14ac:dyDescent="0.25">
      <c r="F26" s="127"/>
      <c r="G26" s="127"/>
    </row>
    <row r="27" spans="6:7" x14ac:dyDescent="0.25">
      <c r="F27" s="127"/>
      <c r="G27" s="127"/>
    </row>
    <row r="28" spans="6:7" x14ac:dyDescent="0.25">
      <c r="F28" s="127"/>
      <c r="G28" s="127"/>
    </row>
    <row r="29" spans="6:7" x14ac:dyDescent="0.25">
      <c r="F29" s="127"/>
      <c r="G29" s="127"/>
    </row>
    <row r="30" spans="6:7" x14ac:dyDescent="0.25">
      <c r="F30" s="127"/>
      <c r="G30" s="127"/>
    </row>
    <row r="31" spans="6:7" x14ac:dyDescent="0.25">
      <c r="F31" s="127"/>
      <c r="G31" s="127"/>
    </row>
    <row r="32" spans="6:7" x14ac:dyDescent="0.25">
      <c r="F32" s="127"/>
      <c r="G32" s="127"/>
    </row>
    <row r="33" spans="6:7" x14ac:dyDescent="0.25">
      <c r="F33" s="127"/>
      <c r="G33" s="127"/>
    </row>
    <row r="34" spans="6:7" x14ac:dyDescent="0.25">
      <c r="F34" s="127"/>
      <c r="G34" s="127"/>
    </row>
    <row r="35" spans="6:7" x14ac:dyDescent="0.25">
      <c r="F35" s="127"/>
      <c r="G35" s="127"/>
    </row>
    <row r="36" spans="6:7" x14ac:dyDescent="0.25">
      <c r="F36" s="127"/>
      <c r="G36" s="127"/>
    </row>
    <row r="37" spans="6:7" x14ac:dyDescent="0.25">
      <c r="F37" s="127"/>
      <c r="G37" s="127"/>
    </row>
    <row r="38" spans="6:7" x14ac:dyDescent="0.25">
      <c r="F38" s="127"/>
      <c r="G38" s="127"/>
    </row>
    <row r="39" spans="6:7" x14ac:dyDescent="0.25">
      <c r="F39" s="127"/>
      <c r="G39" s="127"/>
    </row>
    <row r="40" spans="6:7" x14ac:dyDescent="0.25">
      <c r="F40" s="127"/>
      <c r="G40" s="127"/>
    </row>
    <row r="41" spans="6:7" x14ac:dyDescent="0.25">
      <c r="F41" s="127"/>
      <c r="G41" s="127"/>
    </row>
    <row r="42" spans="6:7" x14ac:dyDescent="0.25">
      <c r="F42" s="127"/>
      <c r="G42" s="127"/>
    </row>
    <row r="43" spans="6:7" x14ac:dyDescent="0.25">
      <c r="F43" s="127"/>
      <c r="G43" s="127"/>
    </row>
    <row r="44" spans="6:7" x14ac:dyDescent="0.25">
      <c r="F44" s="127"/>
      <c r="G44" s="127"/>
    </row>
    <row r="45" spans="6:7" x14ac:dyDescent="0.25">
      <c r="F45" s="127"/>
      <c r="G45" s="127"/>
    </row>
    <row r="46" spans="6:7" x14ac:dyDescent="0.25">
      <c r="F46" s="127"/>
      <c r="G46" s="127"/>
    </row>
    <row r="47" spans="6:7" x14ac:dyDescent="0.25">
      <c r="F47" s="127"/>
      <c r="G47" s="127"/>
    </row>
    <row r="48" spans="6:7" x14ac:dyDescent="0.25">
      <c r="F48" s="127"/>
      <c r="G48" s="127"/>
    </row>
    <row r="49" spans="6:7" x14ac:dyDescent="0.25">
      <c r="F49" s="127"/>
      <c r="G49" s="127"/>
    </row>
    <row r="50" spans="6:7" x14ac:dyDescent="0.25">
      <c r="F50" s="127"/>
      <c r="G50" s="127"/>
    </row>
    <row r="51" spans="6:7" x14ac:dyDescent="0.25">
      <c r="F51" s="127"/>
      <c r="G51" s="127"/>
    </row>
    <row r="52" spans="6:7" x14ac:dyDescent="0.25">
      <c r="F52" s="127"/>
      <c r="G52" s="127"/>
    </row>
    <row r="53" spans="6:7" x14ac:dyDescent="0.25">
      <c r="F53" s="127"/>
      <c r="G53" s="127"/>
    </row>
    <row r="54" spans="6:7" x14ac:dyDescent="0.25">
      <c r="F54" s="127"/>
      <c r="G54" s="127"/>
    </row>
    <row r="55" spans="6:7" x14ac:dyDescent="0.25">
      <c r="F55" s="127"/>
      <c r="G55" s="127"/>
    </row>
    <row r="56" spans="6:7" x14ac:dyDescent="0.25">
      <c r="F56" s="127"/>
      <c r="G56" s="127"/>
    </row>
    <row r="57" spans="6:7" x14ac:dyDescent="0.25">
      <c r="F57" s="127"/>
      <c r="G57" s="127"/>
    </row>
    <row r="58" spans="6:7" x14ac:dyDescent="0.25">
      <c r="F58" s="127"/>
      <c r="G58" s="127"/>
    </row>
    <row r="59" spans="6:7" x14ac:dyDescent="0.25">
      <c r="F59" s="127"/>
      <c r="G59" s="127"/>
    </row>
    <row r="60" spans="6:7" x14ac:dyDescent="0.25">
      <c r="F60" s="127"/>
      <c r="G60" s="127"/>
    </row>
    <row r="61" spans="6:7" x14ac:dyDescent="0.25">
      <c r="F61" s="127"/>
      <c r="G61" s="127"/>
    </row>
    <row r="62" spans="6:7" x14ac:dyDescent="0.25">
      <c r="F62" s="127"/>
      <c r="G62" s="127"/>
    </row>
    <row r="63" spans="6:7" x14ac:dyDescent="0.25">
      <c r="F63" s="127"/>
      <c r="G63" s="127"/>
    </row>
    <row r="64" spans="6:7" x14ac:dyDescent="0.25">
      <c r="F64" s="127"/>
      <c r="G64" s="127"/>
    </row>
    <row r="65" spans="6:7" x14ac:dyDescent="0.25">
      <c r="F65" s="127"/>
      <c r="G65" s="127"/>
    </row>
    <row r="66" spans="6:7" x14ac:dyDescent="0.25">
      <c r="F66" s="127"/>
      <c r="G66" s="127"/>
    </row>
    <row r="67" spans="6:7" x14ac:dyDescent="0.25">
      <c r="F67" s="127"/>
      <c r="G67" s="127"/>
    </row>
    <row r="68" spans="6:7" x14ac:dyDescent="0.25">
      <c r="F68" s="127"/>
      <c r="G68" s="127"/>
    </row>
    <row r="69" spans="6:7" x14ac:dyDescent="0.25">
      <c r="F69" s="127"/>
      <c r="G69" s="127"/>
    </row>
    <row r="70" spans="6:7" x14ac:dyDescent="0.25">
      <c r="F70" s="127"/>
      <c r="G70" s="127"/>
    </row>
    <row r="71" spans="6:7" x14ac:dyDescent="0.25">
      <c r="F71" s="127"/>
      <c r="G71" s="127"/>
    </row>
    <row r="72" spans="6:7" x14ac:dyDescent="0.25">
      <c r="F72" s="127"/>
      <c r="G72" s="127"/>
    </row>
    <row r="73" spans="6:7" x14ac:dyDescent="0.25">
      <c r="F73" s="127"/>
      <c r="G73" s="127"/>
    </row>
    <row r="74" spans="6:7" x14ac:dyDescent="0.25">
      <c r="F74" s="127"/>
      <c r="G74" s="127"/>
    </row>
    <row r="75" spans="6:7" x14ac:dyDescent="0.25">
      <c r="F75" s="127"/>
      <c r="G75" s="127"/>
    </row>
    <row r="76" spans="6:7" x14ac:dyDescent="0.25">
      <c r="F76" s="127"/>
      <c r="G76" s="127"/>
    </row>
    <row r="77" spans="6:7" x14ac:dyDescent="0.25">
      <c r="F77" s="127"/>
      <c r="G77" s="127"/>
    </row>
    <row r="78" spans="6:7" x14ac:dyDescent="0.25">
      <c r="F78" s="127"/>
      <c r="G78" s="127"/>
    </row>
    <row r="79" spans="6:7" x14ac:dyDescent="0.25">
      <c r="F79" s="127"/>
      <c r="G79" s="127"/>
    </row>
    <row r="80" spans="6:7" x14ac:dyDescent="0.25">
      <c r="F80" s="127"/>
      <c r="G80" s="127"/>
    </row>
    <row r="81" spans="6:7" x14ac:dyDescent="0.25">
      <c r="F81" s="127"/>
      <c r="G81" s="127"/>
    </row>
    <row r="82" spans="6:7" x14ac:dyDescent="0.25">
      <c r="F82" s="127"/>
      <c r="G82" s="127"/>
    </row>
    <row r="83" spans="6:7" x14ac:dyDescent="0.25">
      <c r="F83" s="127"/>
      <c r="G83" s="127"/>
    </row>
    <row r="84" spans="6:7" x14ac:dyDescent="0.25">
      <c r="F84" s="127"/>
      <c r="G84" s="127"/>
    </row>
    <row r="85" spans="6:7" x14ac:dyDescent="0.25">
      <c r="F85" s="127"/>
      <c r="G85" s="127"/>
    </row>
    <row r="86" spans="6:7" x14ac:dyDescent="0.25">
      <c r="F86" s="127"/>
      <c r="G86" s="127"/>
    </row>
    <row r="87" spans="6:7" x14ac:dyDescent="0.25">
      <c r="F87" s="127"/>
      <c r="G87" s="127"/>
    </row>
    <row r="88" spans="6:7" x14ac:dyDescent="0.25">
      <c r="F88" s="127"/>
      <c r="G88" s="127"/>
    </row>
    <row r="89" spans="6:7" x14ac:dyDescent="0.25">
      <c r="F89" s="127"/>
      <c r="G89" s="127"/>
    </row>
    <row r="90" spans="6:7" x14ac:dyDescent="0.25">
      <c r="F90" s="127"/>
      <c r="G90" s="127"/>
    </row>
    <row r="91" spans="6:7" x14ac:dyDescent="0.25">
      <c r="F91" s="127"/>
      <c r="G91" s="127"/>
    </row>
    <row r="92" spans="6:7" x14ac:dyDescent="0.25">
      <c r="F92" s="127"/>
      <c r="G92" s="127"/>
    </row>
    <row r="93" spans="6:7" x14ac:dyDescent="0.25">
      <c r="F93" s="127"/>
      <c r="G93" s="127"/>
    </row>
    <row r="94" spans="6:7" x14ac:dyDescent="0.25">
      <c r="F94" s="127"/>
      <c r="G94" s="127"/>
    </row>
    <row r="95" spans="6:7" x14ac:dyDescent="0.25">
      <c r="F95" s="127"/>
      <c r="G95" s="127"/>
    </row>
    <row r="96" spans="6:7" x14ac:dyDescent="0.25">
      <c r="F96" s="127"/>
      <c r="G96" s="127"/>
    </row>
    <row r="97" spans="6:7" x14ac:dyDescent="0.25">
      <c r="F97" s="127"/>
      <c r="G97" s="127"/>
    </row>
    <row r="98" spans="6:7" x14ac:dyDescent="0.25">
      <c r="F98" s="127"/>
      <c r="G98" s="127"/>
    </row>
    <row r="99" spans="6:7" x14ac:dyDescent="0.25">
      <c r="F99" s="127"/>
      <c r="G99" s="127"/>
    </row>
    <row r="100" spans="6:7" x14ac:dyDescent="0.25">
      <c r="F100" s="127"/>
      <c r="G100" s="127"/>
    </row>
    <row r="101" spans="6:7" x14ac:dyDescent="0.25">
      <c r="F101" s="127"/>
      <c r="G101" s="127"/>
    </row>
    <row r="102" spans="6:7" x14ac:dyDescent="0.25">
      <c r="F102" s="127"/>
      <c r="G102" s="127"/>
    </row>
    <row r="103" spans="6:7" x14ac:dyDescent="0.25">
      <c r="F103" s="127"/>
      <c r="G103" s="127"/>
    </row>
    <row r="104" spans="6:7" x14ac:dyDescent="0.25">
      <c r="F104" s="127"/>
      <c r="G104" s="127"/>
    </row>
    <row r="105" spans="6:7" x14ac:dyDescent="0.25">
      <c r="F105" s="127"/>
      <c r="G105" s="127"/>
    </row>
    <row r="106" spans="6:7" x14ac:dyDescent="0.25">
      <c r="F106" s="127"/>
      <c r="G106" s="127"/>
    </row>
    <row r="107" spans="6:7" x14ac:dyDescent="0.25">
      <c r="F107" s="127"/>
      <c r="G107" s="127"/>
    </row>
    <row r="108" spans="6:7" x14ac:dyDescent="0.25">
      <c r="F108" s="127"/>
      <c r="G108" s="127"/>
    </row>
    <row r="109" spans="6:7" x14ac:dyDescent="0.25">
      <c r="F109" s="127"/>
      <c r="G109" s="127"/>
    </row>
    <row r="110" spans="6:7" x14ac:dyDescent="0.25">
      <c r="F110" s="127"/>
      <c r="G110" s="127"/>
    </row>
    <row r="111" spans="6:7" x14ac:dyDescent="0.25">
      <c r="F111" s="127"/>
      <c r="G111" s="127"/>
    </row>
    <row r="112" spans="6:7" x14ac:dyDescent="0.25">
      <c r="F112" s="127"/>
      <c r="G112" s="127"/>
    </row>
    <row r="113" spans="6:7" x14ac:dyDescent="0.25">
      <c r="F113" s="127"/>
      <c r="G113" s="127"/>
    </row>
    <row r="114" spans="6:7" x14ac:dyDescent="0.25">
      <c r="F114" s="127"/>
      <c r="G114" s="127"/>
    </row>
    <row r="115" spans="6:7" x14ac:dyDescent="0.25">
      <c r="F115" s="127"/>
      <c r="G115" s="127"/>
    </row>
    <row r="116" spans="6:7" x14ac:dyDescent="0.25">
      <c r="F116" s="127"/>
      <c r="G116" s="127"/>
    </row>
    <row r="117" spans="6:7" x14ac:dyDescent="0.25">
      <c r="F117" s="127"/>
      <c r="G117" s="127"/>
    </row>
    <row r="118" spans="6:7" x14ac:dyDescent="0.25">
      <c r="F118" s="127"/>
      <c r="G118" s="127"/>
    </row>
    <row r="119" spans="6:7" x14ac:dyDescent="0.25">
      <c r="F119" s="127"/>
      <c r="G119" s="127"/>
    </row>
    <row r="120" spans="6:7" x14ac:dyDescent="0.25">
      <c r="F120" s="127"/>
      <c r="G120" s="127"/>
    </row>
    <row r="121" spans="6:7" x14ac:dyDescent="0.25">
      <c r="F121" s="127"/>
      <c r="G121" s="127"/>
    </row>
    <row r="122" spans="6:7" x14ac:dyDescent="0.25">
      <c r="F122" s="127"/>
      <c r="G122" s="127"/>
    </row>
    <row r="123" spans="6:7" x14ac:dyDescent="0.25">
      <c r="F123" s="127"/>
      <c r="G123" s="127"/>
    </row>
    <row r="124" spans="6:7" x14ac:dyDescent="0.25">
      <c r="F124" s="127"/>
      <c r="G124" s="127"/>
    </row>
    <row r="125" spans="6:7" x14ac:dyDescent="0.25">
      <c r="F125" s="127"/>
      <c r="G125" s="127"/>
    </row>
    <row r="126" spans="6:7" x14ac:dyDescent="0.25">
      <c r="F126" s="127"/>
      <c r="G126" s="127"/>
    </row>
    <row r="127" spans="6:7" x14ac:dyDescent="0.25">
      <c r="F127" s="127"/>
      <c r="G127" s="127"/>
    </row>
    <row r="128" spans="6:7" x14ac:dyDescent="0.25">
      <c r="F128" s="127"/>
      <c r="G128" s="127"/>
    </row>
    <row r="129" spans="6:7" x14ac:dyDescent="0.25">
      <c r="F129" s="127"/>
      <c r="G129" s="127"/>
    </row>
    <row r="130" spans="6:7" x14ac:dyDescent="0.25">
      <c r="F130" s="127"/>
      <c r="G130" s="127"/>
    </row>
    <row r="131" spans="6:7" x14ac:dyDescent="0.25">
      <c r="F131" s="127"/>
      <c r="G131" s="127"/>
    </row>
    <row r="132" spans="6:7" x14ac:dyDescent="0.25">
      <c r="F132" s="127"/>
      <c r="G132" s="127"/>
    </row>
    <row r="133" spans="6:7" x14ac:dyDescent="0.25">
      <c r="F133" s="127"/>
      <c r="G133" s="127"/>
    </row>
    <row r="134" spans="6:7" x14ac:dyDescent="0.25">
      <c r="F134" s="127"/>
      <c r="G134" s="127"/>
    </row>
    <row r="135" spans="6:7" x14ac:dyDescent="0.25">
      <c r="F135" s="127"/>
      <c r="G135" s="127"/>
    </row>
    <row r="136" spans="6:7" x14ac:dyDescent="0.25">
      <c r="F136" s="127"/>
      <c r="G136" s="127"/>
    </row>
    <row r="137" spans="6:7" x14ac:dyDescent="0.25">
      <c r="F137" s="127"/>
      <c r="G137" s="127"/>
    </row>
    <row r="138" spans="6:7" x14ac:dyDescent="0.25">
      <c r="F138" s="127"/>
      <c r="G138" s="127"/>
    </row>
    <row r="139" spans="6:7" x14ac:dyDescent="0.25">
      <c r="F139" s="127"/>
      <c r="G139" s="127"/>
    </row>
    <row r="140" spans="6:7" x14ac:dyDescent="0.25">
      <c r="F140" s="127"/>
      <c r="G140" s="127"/>
    </row>
    <row r="141" spans="6:7" x14ac:dyDescent="0.25">
      <c r="F141" s="127"/>
      <c r="G141" s="127"/>
    </row>
    <row r="142" spans="6:7" x14ac:dyDescent="0.25">
      <c r="F142" s="127"/>
      <c r="G142" s="127"/>
    </row>
    <row r="143" spans="6:7" x14ac:dyDescent="0.25">
      <c r="F143" s="127"/>
      <c r="G143" s="127"/>
    </row>
    <row r="144" spans="6:7" x14ac:dyDescent="0.25">
      <c r="F144" s="127"/>
      <c r="G144" s="127"/>
    </row>
    <row r="145" spans="6:7" x14ac:dyDescent="0.25">
      <c r="F145" s="127"/>
      <c r="G145" s="127"/>
    </row>
    <row r="146" spans="6:7" x14ac:dyDescent="0.25">
      <c r="F146" s="127"/>
      <c r="G146" s="127"/>
    </row>
    <row r="147" spans="6:7" x14ac:dyDescent="0.25">
      <c r="F147" s="127"/>
      <c r="G147" s="127"/>
    </row>
    <row r="148" spans="6:7" x14ac:dyDescent="0.25">
      <c r="F148" s="127"/>
      <c r="G148" s="127"/>
    </row>
    <row r="149" spans="6:7" x14ac:dyDescent="0.25">
      <c r="F149" s="127"/>
      <c r="G149" s="127"/>
    </row>
    <row r="150" spans="6:7" x14ac:dyDescent="0.25">
      <c r="F150" s="127"/>
      <c r="G150" s="127"/>
    </row>
    <row r="151" spans="6:7" x14ac:dyDescent="0.25">
      <c r="F151" s="127"/>
      <c r="G151" s="127"/>
    </row>
    <row r="152" spans="6:7" x14ac:dyDescent="0.25">
      <c r="F152" s="127"/>
      <c r="G152" s="127"/>
    </row>
    <row r="153" spans="6:7" x14ac:dyDescent="0.25">
      <c r="F153" s="127"/>
      <c r="G153" s="127"/>
    </row>
    <row r="154" spans="6:7" x14ac:dyDescent="0.25">
      <c r="F154" s="127"/>
      <c r="G154" s="127"/>
    </row>
    <row r="155" spans="6:7" x14ac:dyDescent="0.25">
      <c r="F155" s="127"/>
      <c r="G155" s="127"/>
    </row>
    <row r="156" spans="6:7" x14ac:dyDescent="0.25">
      <c r="F156" s="127"/>
      <c r="G156" s="127"/>
    </row>
    <row r="157" spans="6:7" x14ac:dyDescent="0.25">
      <c r="F157" s="127"/>
      <c r="G157" s="127"/>
    </row>
    <row r="158" spans="6:7" x14ac:dyDescent="0.25">
      <c r="F158" s="127"/>
      <c r="G158" s="127"/>
    </row>
    <row r="159" spans="6:7" x14ac:dyDescent="0.25">
      <c r="F159" s="127"/>
      <c r="G159" s="127"/>
    </row>
    <row r="160" spans="6:7" x14ac:dyDescent="0.25">
      <c r="F160" s="127"/>
      <c r="G160" s="127"/>
    </row>
    <row r="161" spans="6:7" x14ac:dyDescent="0.25">
      <c r="F161" s="127"/>
      <c r="G161" s="127"/>
    </row>
    <row r="162" spans="6:7" x14ac:dyDescent="0.25">
      <c r="F162" s="127"/>
      <c r="G162" s="127"/>
    </row>
    <row r="163" spans="6:7" x14ac:dyDescent="0.25">
      <c r="F163" s="127"/>
      <c r="G163" s="127"/>
    </row>
    <row r="164" spans="6:7" x14ac:dyDescent="0.25">
      <c r="F164" s="127"/>
      <c r="G164" s="127"/>
    </row>
    <row r="165" spans="6:7" x14ac:dyDescent="0.25">
      <c r="F165" s="127"/>
      <c r="G165" s="127"/>
    </row>
    <row r="166" spans="6:7" x14ac:dyDescent="0.25">
      <c r="F166" s="127"/>
      <c r="G166" s="127"/>
    </row>
    <row r="167" spans="6:7" x14ac:dyDescent="0.25">
      <c r="F167" s="127"/>
      <c r="G167" s="127"/>
    </row>
    <row r="168" spans="6:7" x14ac:dyDescent="0.25">
      <c r="F168" s="127"/>
      <c r="G168" s="127"/>
    </row>
    <row r="169" spans="6:7" x14ac:dyDescent="0.25">
      <c r="F169" s="127"/>
      <c r="G169" s="127"/>
    </row>
    <row r="170" spans="6:7" x14ac:dyDescent="0.25">
      <c r="F170" s="127"/>
      <c r="G170" s="127"/>
    </row>
    <row r="171" spans="6:7" x14ac:dyDescent="0.25">
      <c r="F171" s="127"/>
      <c r="G171" s="127"/>
    </row>
    <row r="172" spans="6:7" x14ac:dyDescent="0.25">
      <c r="F172" s="127"/>
      <c r="G172" s="127"/>
    </row>
    <row r="173" spans="6:7" x14ac:dyDescent="0.25">
      <c r="F173" s="127"/>
      <c r="G173" s="127"/>
    </row>
    <row r="174" spans="6:7" x14ac:dyDescent="0.25">
      <c r="F174" s="127"/>
      <c r="G174" s="127"/>
    </row>
    <row r="175" spans="6:7" x14ac:dyDescent="0.25">
      <c r="F175" s="127"/>
      <c r="G175" s="127"/>
    </row>
    <row r="176" spans="6:7" x14ac:dyDescent="0.25">
      <c r="F176" s="127"/>
      <c r="G176" s="127"/>
    </row>
    <row r="177" spans="6:7" x14ac:dyDescent="0.25">
      <c r="F177" s="127"/>
      <c r="G177" s="127"/>
    </row>
    <row r="178" spans="6:7" x14ac:dyDescent="0.25">
      <c r="F178" s="127"/>
      <c r="G178" s="127"/>
    </row>
    <row r="179" spans="6:7" x14ac:dyDescent="0.25">
      <c r="F179" s="127"/>
      <c r="G179" s="127"/>
    </row>
    <row r="180" spans="6:7" x14ac:dyDescent="0.25">
      <c r="F180" s="127"/>
      <c r="G180" s="127"/>
    </row>
    <row r="181" spans="6:7" x14ac:dyDescent="0.25">
      <c r="F181" s="127"/>
      <c r="G181" s="127"/>
    </row>
    <row r="182" spans="6:7" x14ac:dyDescent="0.25">
      <c r="F182" s="127"/>
      <c r="G182" s="127"/>
    </row>
    <row r="183" spans="6:7" x14ac:dyDescent="0.25">
      <c r="F183" s="127"/>
      <c r="G183" s="127"/>
    </row>
    <row r="184" spans="6:7" x14ac:dyDescent="0.25">
      <c r="F184" s="127"/>
      <c r="G184" s="127"/>
    </row>
    <row r="185" spans="6:7" x14ac:dyDescent="0.25">
      <c r="F185" s="127"/>
      <c r="G185" s="127"/>
    </row>
    <row r="186" spans="6:7" x14ac:dyDescent="0.25">
      <c r="F186" s="127"/>
      <c r="G186" s="127"/>
    </row>
    <row r="187" spans="6:7" x14ac:dyDescent="0.25">
      <c r="F187" s="127"/>
      <c r="G187" s="127"/>
    </row>
    <row r="188" spans="6:7" x14ac:dyDescent="0.25">
      <c r="F188" s="127"/>
      <c r="G188" s="127"/>
    </row>
    <row r="189" spans="6:7" x14ac:dyDescent="0.25">
      <c r="F189" s="127"/>
      <c r="G189" s="127"/>
    </row>
    <row r="190" spans="6:7" x14ac:dyDescent="0.25">
      <c r="F190" s="127"/>
      <c r="G190" s="127"/>
    </row>
    <row r="191" spans="6:7" x14ac:dyDescent="0.25">
      <c r="F191" s="127"/>
      <c r="G191" s="127"/>
    </row>
    <row r="192" spans="6:7" x14ac:dyDescent="0.25">
      <c r="F192" s="127"/>
      <c r="G192" s="127"/>
    </row>
    <row r="193" spans="6:7" x14ac:dyDescent="0.25">
      <c r="F193" s="127"/>
      <c r="G193" s="127"/>
    </row>
    <row r="194" spans="6:7" x14ac:dyDescent="0.25">
      <c r="F194" s="127"/>
      <c r="G194" s="127"/>
    </row>
    <row r="195" spans="6:7" x14ac:dyDescent="0.25">
      <c r="F195" s="127"/>
      <c r="G195" s="127"/>
    </row>
    <row r="196" spans="6:7" x14ac:dyDescent="0.25">
      <c r="F196" s="127"/>
      <c r="G196" s="127"/>
    </row>
    <row r="197" spans="6:7" x14ac:dyDescent="0.25">
      <c r="F197" s="127"/>
      <c r="G197" s="127"/>
    </row>
    <row r="198" spans="6:7" x14ac:dyDescent="0.25">
      <c r="F198" s="127"/>
      <c r="G198" s="127"/>
    </row>
    <row r="199" spans="6:7" x14ac:dyDescent="0.25">
      <c r="F199" s="127"/>
      <c r="G199" s="127"/>
    </row>
    <row r="200" spans="6:7" x14ac:dyDescent="0.25">
      <c r="F200" s="127"/>
      <c r="G200" s="127"/>
    </row>
    <row r="201" spans="6:7" x14ac:dyDescent="0.25">
      <c r="F201" s="127"/>
      <c r="G201" s="127"/>
    </row>
    <row r="202" spans="6:7" x14ac:dyDescent="0.25">
      <c r="F202" s="127"/>
      <c r="G202" s="127"/>
    </row>
    <row r="203" spans="6:7" x14ac:dyDescent="0.25">
      <c r="F203" s="127"/>
      <c r="G203" s="127"/>
    </row>
    <row r="204" spans="6:7" x14ac:dyDescent="0.25">
      <c r="F204" s="127"/>
      <c r="G204" s="127"/>
    </row>
    <row r="205" spans="6:7" x14ac:dyDescent="0.25">
      <c r="F205" s="127"/>
      <c r="G205" s="127"/>
    </row>
    <row r="206" spans="6:7" x14ac:dyDescent="0.25">
      <c r="F206" s="127"/>
      <c r="G206" s="127"/>
    </row>
    <row r="207" spans="6:7" x14ac:dyDescent="0.25">
      <c r="F207" s="127"/>
      <c r="G207" s="127"/>
    </row>
    <row r="208" spans="6:7" x14ac:dyDescent="0.25">
      <c r="F208" s="127"/>
      <c r="G208" s="127"/>
    </row>
    <row r="209" spans="6:7" x14ac:dyDescent="0.25">
      <c r="F209" s="127"/>
      <c r="G209" s="127"/>
    </row>
    <row r="210" spans="6:7" x14ac:dyDescent="0.25">
      <c r="F210" s="127"/>
      <c r="G210" s="127"/>
    </row>
    <row r="211" spans="6:7" x14ac:dyDescent="0.25">
      <c r="F211" s="127"/>
      <c r="G211" s="127"/>
    </row>
    <row r="212" spans="6:7" x14ac:dyDescent="0.25">
      <c r="F212" s="127"/>
      <c r="G212" s="127"/>
    </row>
    <row r="213" spans="6:7" x14ac:dyDescent="0.25">
      <c r="F213" s="127"/>
      <c r="G213" s="127"/>
    </row>
    <row r="214" spans="6:7" x14ac:dyDescent="0.25">
      <c r="F214" s="127"/>
      <c r="G214" s="127"/>
    </row>
    <row r="215" spans="6:7" x14ac:dyDescent="0.25">
      <c r="F215" s="127"/>
      <c r="G215" s="127"/>
    </row>
    <row r="216" spans="6:7" x14ac:dyDescent="0.25">
      <c r="F216" s="127"/>
      <c r="G216" s="127"/>
    </row>
    <row r="217" spans="6:7" x14ac:dyDescent="0.25">
      <c r="F217" s="127"/>
      <c r="G217" s="127"/>
    </row>
    <row r="218" spans="6:7" x14ac:dyDescent="0.25">
      <c r="F218" s="127"/>
      <c r="G218" s="127"/>
    </row>
    <row r="219" spans="6:7" x14ac:dyDescent="0.25">
      <c r="F219" s="127"/>
      <c r="G219" s="127"/>
    </row>
    <row r="220" spans="6:7" x14ac:dyDescent="0.25">
      <c r="F220" s="127"/>
      <c r="G220" s="127"/>
    </row>
    <row r="221" spans="6:7" x14ac:dyDescent="0.25">
      <c r="F221" s="127"/>
      <c r="G221" s="127"/>
    </row>
    <row r="222" spans="6:7" x14ac:dyDescent="0.25">
      <c r="F222" s="127"/>
      <c r="G222" s="127"/>
    </row>
    <row r="223" spans="6:7" x14ac:dyDescent="0.25">
      <c r="F223" s="127"/>
      <c r="G223" s="127"/>
    </row>
    <row r="224" spans="6:7" x14ac:dyDescent="0.25">
      <c r="F224" s="127"/>
      <c r="G224" s="127"/>
    </row>
    <row r="225" spans="6:7" x14ac:dyDescent="0.25">
      <c r="F225" s="127"/>
      <c r="G225" s="127"/>
    </row>
    <row r="226" spans="6:7" x14ac:dyDescent="0.25">
      <c r="F226" s="127"/>
      <c r="G226" s="127"/>
    </row>
    <row r="227" spans="6:7" x14ac:dyDescent="0.25">
      <c r="F227" s="127"/>
      <c r="G227" s="127"/>
    </row>
    <row r="228" spans="6:7" x14ac:dyDescent="0.25">
      <c r="F228" s="127"/>
      <c r="G228" s="127"/>
    </row>
    <row r="229" spans="6:7" x14ac:dyDescent="0.25">
      <c r="F229" s="127"/>
      <c r="G229" s="127"/>
    </row>
    <row r="230" spans="6:7" x14ac:dyDescent="0.25">
      <c r="F230" s="127"/>
      <c r="G230" s="127"/>
    </row>
    <row r="231" spans="6:7" x14ac:dyDescent="0.25">
      <c r="F231" s="127"/>
      <c r="G231" s="127"/>
    </row>
    <row r="232" spans="6:7" x14ac:dyDescent="0.25">
      <c r="F232" s="127"/>
      <c r="G232" s="127"/>
    </row>
    <row r="233" spans="6:7" x14ac:dyDescent="0.25">
      <c r="F233" s="127"/>
      <c r="G233" s="127"/>
    </row>
    <row r="234" spans="6:7" x14ac:dyDescent="0.25">
      <c r="F234" s="127"/>
      <c r="G234" s="127"/>
    </row>
    <row r="235" spans="6:7" x14ac:dyDescent="0.25">
      <c r="F235" s="127"/>
      <c r="G235" s="127"/>
    </row>
    <row r="236" spans="6:7" x14ac:dyDescent="0.25">
      <c r="F236" s="127"/>
      <c r="G236" s="127"/>
    </row>
    <row r="237" spans="6:7" x14ac:dyDescent="0.25">
      <c r="F237" s="127"/>
      <c r="G237" s="127"/>
    </row>
    <row r="238" spans="6:7" x14ac:dyDescent="0.25">
      <c r="F238" s="127"/>
      <c r="G238" s="127"/>
    </row>
    <row r="239" spans="6:7" x14ac:dyDescent="0.25">
      <c r="F239" s="127"/>
      <c r="G239" s="127"/>
    </row>
    <row r="240" spans="6:7" x14ac:dyDescent="0.25">
      <c r="F240" s="127"/>
      <c r="G240" s="127"/>
    </row>
    <row r="241" spans="6:7" x14ac:dyDescent="0.25">
      <c r="F241" s="127"/>
      <c r="G241" s="127"/>
    </row>
    <row r="242" spans="6:7" x14ac:dyDescent="0.25">
      <c r="F242" s="127"/>
      <c r="G242" s="127"/>
    </row>
    <row r="243" spans="6:7" x14ac:dyDescent="0.25">
      <c r="F243" s="127"/>
      <c r="G243" s="127"/>
    </row>
    <row r="244" spans="6:7" x14ac:dyDescent="0.25">
      <c r="F244" s="127"/>
      <c r="G244" s="127"/>
    </row>
    <row r="245" spans="6:7" x14ac:dyDescent="0.25">
      <c r="F245" s="127"/>
      <c r="G245" s="127"/>
    </row>
    <row r="246" spans="6:7" x14ac:dyDescent="0.25">
      <c r="F246" s="127"/>
      <c r="G246" s="127"/>
    </row>
    <row r="247" spans="6:7" x14ac:dyDescent="0.25">
      <c r="F247" s="127"/>
      <c r="G247" s="127"/>
    </row>
    <row r="248" spans="6:7" x14ac:dyDescent="0.25">
      <c r="F248" s="127"/>
      <c r="G248" s="127"/>
    </row>
    <row r="249" spans="6:7" x14ac:dyDescent="0.25">
      <c r="F249" s="127"/>
      <c r="G249" s="127"/>
    </row>
    <row r="250" spans="6:7" x14ac:dyDescent="0.25">
      <c r="F250" s="127"/>
      <c r="G250" s="127"/>
    </row>
    <row r="251" spans="6:7" x14ac:dyDescent="0.25">
      <c r="F251" s="127"/>
      <c r="G251" s="127"/>
    </row>
    <row r="252" spans="6:7" x14ac:dyDescent="0.25">
      <c r="F252" s="127"/>
      <c r="G252" s="127"/>
    </row>
    <row r="253" spans="6:7" x14ac:dyDescent="0.25">
      <c r="F253" s="127"/>
      <c r="G253" s="127"/>
    </row>
    <row r="254" spans="6:7" x14ac:dyDescent="0.25">
      <c r="F254" s="127"/>
      <c r="G254" s="127"/>
    </row>
    <row r="255" spans="6:7" x14ac:dyDescent="0.25">
      <c r="F255" s="127"/>
      <c r="G255" s="127"/>
    </row>
    <row r="256" spans="6:7" x14ac:dyDescent="0.25">
      <c r="F256" s="127"/>
      <c r="G256" s="127"/>
    </row>
    <row r="257" spans="6:7" x14ac:dyDescent="0.25">
      <c r="F257" s="127"/>
      <c r="G257" s="127"/>
    </row>
    <row r="258" spans="6:7" x14ac:dyDescent="0.25">
      <c r="F258" s="127"/>
      <c r="G258" s="127"/>
    </row>
    <row r="259" spans="6:7" x14ac:dyDescent="0.25">
      <c r="F259" s="127"/>
      <c r="G259" s="127"/>
    </row>
    <row r="260" spans="6:7" x14ac:dyDescent="0.25">
      <c r="F260" s="127"/>
      <c r="G260" s="127"/>
    </row>
    <row r="261" spans="6:7" x14ac:dyDescent="0.25">
      <c r="F261" s="127"/>
      <c r="G261" s="127"/>
    </row>
    <row r="262" spans="6:7" x14ac:dyDescent="0.25">
      <c r="F262" s="127"/>
      <c r="G262" s="127"/>
    </row>
    <row r="263" spans="6:7" x14ac:dyDescent="0.25">
      <c r="F263" s="127"/>
      <c r="G263" s="127"/>
    </row>
    <row r="264" spans="6:7" x14ac:dyDescent="0.25">
      <c r="F264" s="127"/>
      <c r="G264" s="127"/>
    </row>
    <row r="265" spans="6:7" x14ac:dyDescent="0.25">
      <c r="F265" s="127"/>
      <c r="G265" s="127"/>
    </row>
    <row r="266" spans="6:7" x14ac:dyDescent="0.25">
      <c r="F266" s="127"/>
      <c r="G266" s="127"/>
    </row>
    <row r="267" spans="6:7" x14ac:dyDescent="0.25">
      <c r="F267" s="127"/>
      <c r="G267" s="127"/>
    </row>
    <row r="268" spans="6:7" x14ac:dyDescent="0.25">
      <c r="F268" s="127"/>
      <c r="G268" s="127"/>
    </row>
    <row r="269" spans="6:7" x14ac:dyDescent="0.25">
      <c r="F269" s="127"/>
      <c r="G269" s="127"/>
    </row>
    <row r="270" spans="6:7" x14ac:dyDescent="0.25">
      <c r="F270" s="127"/>
      <c r="G270" s="127"/>
    </row>
    <row r="271" spans="6:7" x14ac:dyDescent="0.25">
      <c r="F271" s="127"/>
      <c r="G271" s="127"/>
    </row>
    <row r="272" spans="6:7" x14ac:dyDescent="0.25">
      <c r="F272" s="127"/>
      <c r="G272" s="127"/>
    </row>
    <row r="273" spans="6:7" x14ac:dyDescent="0.25">
      <c r="F273" s="127"/>
      <c r="G273" s="127"/>
    </row>
    <row r="274" spans="6:7" x14ac:dyDescent="0.25">
      <c r="F274" s="127"/>
      <c r="G274" s="127"/>
    </row>
    <row r="275" spans="6:7" x14ac:dyDescent="0.25">
      <c r="F275" s="127"/>
      <c r="G275" s="127"/>
    </row>
    <row r="276" spans="6:7" x14ac:dyDescent="0.25">
      <c r="F276" s="127"/>
      <c r="G276" s="127"/>
    </row>
    <row r="277" spans="6:7" x14ac:dyDescent="0.25">
      <c r="F277" s="127"/>
      <c r="G277" s="127"/>
    </row>
    <row r="278" spans="6:7" x14ac:dyDescent="0.25">
      <c r="F278" s="127"/>
      <c r="G278" s="127"/>
    </row>
    <row r="279" spans="6:7" x14ac:dyDescent="0.25">
      <c r="F279" s="127"/>
      <c r="G279" s="127"/>
    </row>
    <row r="280" spans="6:7" x14ac:dyDescent="0.25">
      <c r="F280" s="127"/>
      <c r="G280" s="127"/>
    </row>
    <row r="281" spans="6:7" x14ac:dyDescent="0.25">
      <c r="F281" s="127"/>
      <c r="G281" s="127"/>
    </row>
    <row r="282" spans="6:7" x14ac:dyDescent="0.25">
      <c r="F282" s="127"/>
      <c r="G282" s="127"/>
    </row>
    <row r="283" spans="6:7" x14ac:dyDescent="0.25">
      <c r="F283" s="127"/>
      <c r="G283" s="127"/>
    </row>
    <row r="284" spans="6:7" x14ac:dyDescent="0.25">
      <c r="F284" s="127"/>
      <c r="G284" s="127"/>
    </row>
    <row r="285" spans="6:7" x14ac:dyDescent="0.25">
      <c r="F285" s="127"/>
      <c r="G285" s="127"/>
    </row>
    <row r="286" spans="6:7" x14ac:dyDescent="0.25">
      <c r="F286" s="127"/>
      <c r="G286" s="127"/>
    </row>
    <row r="287" spans="6:7" x14ac:dyDescent="0.25">
      <c r="F287" s="127"/>
      <c r="G287" s="127"/>
    </row>
    <row r="288" spans="6:7" x14ac:dyDescent="0.25">
      <c r="F288" s="127"/>
      <c r="G288" s="127"/>
    </row>
    <row r="289" spans="6:7" x14ac:dyDescent="0.25">
      <c r="F289" s="127"/>
      <c r="G289" s="127"/>
    </row>
    <row r="290" spans="6:7" x14ac:dyDescent="0.25">
      <c r="F290" s="127"/>
      <c r="G290" s="127"/>
    </row>
    <row r="291" spans="6:7" x14ac:dyDescent="0.25">
      <c r="F291" s="127"/>
      <c r="G291" s="127"/>
    </row>
    <row r="292" spans="6:7" x14ac:dyDescent="0.25">
      <c r="F292" s="127"/>
      <c r="G292" s="127"/>
    </row>
    <row r="293" spans="6:7" x14ac:dyDescent="0.25">
      <c r="F293" s="127"/>
      <c r="G293" s="127"/>
    </row>
    <row r="294" spans="6:7" x14ac:dyDescent="0.25">
      <c r="F294" s="127"/>
      <c r="G294" s="127"/>
    </row>
    <row r="295" spans="6:7" x14ac:dyDescent="0.25">
      <c r="F295" s="127"/>
      <c r="G295" s="127"/>
    </row>
    <row r="296" spans="6:7" x14ac:dyDescent="0.25">
      <c r="F296" s="127"/>
      <c r="G296" s="127"/>
    </row>
    <row r="297" spans="6:7" x14ac:dyDescent="0.25">
      <c r="F297" s="127"/>
      <c r="G297" s="127"/>
    </row>
    <row r="298" spans="6:7" x14ac:dyDescent="0.25">
      <c r="F298" s="127"/>
      <c r="G298" s="127"/>
    </row>
    <row r="299" spans="6:7" x14ac:dyDescent="0.25">
      <c r="F299" s="127"/>
      <c r="G299" s="127"/>
    </row>
    <row r="300" spans="6:7" x14ac:dyDescent="0.25">
      <c r="F300" s="127"/>
      <c r="G300" s="127"/>
    </row>
    <row r="301" spans="6:7" x14ac:dyDescent="0.25">
      <c r="F301" s="127"/>
      <c r="G301" s="127"/>
    </row>
    <row r="302" spans="6:7" x14ac:dyDescent="0.25">
      <c r="F302" s="127"/>
      <c r="G302" s="127"/>
    </row>
    <row r="303" spans="6:7" x14ac:dyDescent="0.25">
      <c r="F303" s="127"/>
      <c r="G303" s="127"/>
    </row>
    <row r="304" spans="6:7" x14ac:dyDescent="0.25">
      <c r="F304" s="127"/>
      <c r="G304" s="127"/>
    </row>
    <row r="305" spans="6:7" x14ac:dyDescent="0.25">
      <c r="F305" s="127"/>
      <c r="G305" s="127"/>
    </row>
    <row r="306" spans="6:7" x14ac:dyDescent="0.25">
      <c r="F306" s="127"/>
      <c r="G306" s="127"/>
    </row>
    <row r="307" spans="6:7" x14ac:dyDescent="0.25">
      <c r="F307" s="127"/>
      <c r="G307" s="127"/>
    </row>
    <row r="308" spans="6:7" x14ac:dyDescent="0.25">
      <c r="F308" s="127"/>
      <c r="G308" s="127"/>
    </row>
    <row r="309" spans="6:7" x14ac:dyDescent="0.25">
      <c r="F309" s="127"/>
      <c r="G309" s="127"/>
    </row>
    <row r="310" spans="6:7" x14ac:dyDescent="0.25">
      <c r="F310" s="127"/>
      <c r="G310" s="127"/>
    </row>
    <row r="311" spans="6:7" x14ac:dyDescent="0.25">
      <c r="F311" s="127"/>
      <c r="G311" s="127"/>
    </row>
    <row r="312" spans="6:7" x14ac:dyDescent="0.25">
      <c r="F312" s="127"/>
      <c r="G312" s="127"/>
    </row>
    <row r="313" spans="6:7" x14ac:dyDescent="0.25">
      <c r="F313" s="127"/>
      <c r="G313" s="127"/>
    </row>
    <row r="314" spans="6:7" x14ac:dyDescent="0.25">
      <c r="F314" s="127"/>
      <c r="G314" s="127"/>
    </row>
    <row r="315" spans="6:7" x14ac:dyDescent="0.25">
      <c r="F315" s="127"/>
      <c r="G315" s="127"/>
    </row>
    <row r="316" spans="6:7" x14ac:dyDescent="0.25">
      <c r="F316" s="127"/>
      <c r="G316" s="127"/>
    </row>
    <row r="317" spans="6:7" x14ac:dyDescent="0.25">
      <c r="F317" s="127"/>
      <c r="G317" s="127"/>
    </row>
    <row r="318" spans="6:7" x14ac:dyDescent="0.25">
      <c r="F318" s="127"/>
      <c r="G318" s="127"/>
    </row>
    <row r="319" spans="6:7" x14ac:dyDescent="0.25">
      <c r="F319" s="127"/>
      <c r="G319" s="127"/>
    </row>
    <row r="320" spans="6:7" x14ac:dyDescent="0.25">
      <c r="F320" s="127"/>
      <c r="G320" s="127"/>
    </row>
    <row r="321" spans="6:7" x14ac:dyDescent="0.25">
      <c r="F321" s="127"/>
      <c r="G321" s="127"/>
    </row>
    <row r="322" spans="6:7" x14ac:dyDescent="0.25">
      <c r="F322" s="127"/>
      <c r="G322" s="127"/>
    </row>
    <row r="323" spans="6:7" x14ac:dyDescent="0.25">
      <c r="F323" s="127"/>
      <c r="G323" s="127"/>
    </row>
    <row r="324" spans="6:7" x14ac:dyDescent="0.25">
      <c r="F324" s="127"/>
      <c r="G324" s="127"/>
    </row>
    <row r="325" spans="6:7" x14ac:dyDescent="0.25">
      <c r="F325" s="127"/>
      <c r="G325" s="127"/>
    </row>
    <row r="326" spans="6:7" x14ac:dyDescent="0.25">
      <c r="F326" s="127"/>
      <c r="G326" s="127"/>
    </row>
    <row r="327" spans="6:7" x14ac:dyDescent="0.25">
      <c r="F327" s="127"/>
      <c r="G327" s="127"/>
    </row>
    <row r="328" spans="6:7" x14ac:dyDescent="0.25">
      <c r="F328" s="127"/>
      <c r="G328" s="127"/>
    </row>
    <row r="329" spans="6:7" x14ac:dyDescent="0.25">
      <c r="F329" s="127"/>
      <c r="G329" s="127"/>
    </row>
    <row r="330" spans="6:7" x14ac:dyDescent="0.25">
      <c r="F330" s="127"/>
      <c r="G330" s="127"/>
    </row>
    <row r="331" spans="6:7" x14ac:dyDescent="0.25">
      <c r="F331" s="127"/>
      <c r="G331" s="127"/>
    </row>
    <row r="332" spans="6:7" x14ac:dyDescent="0.25">
      <c r="F332" s="127"/>
      <c r="G332" s="127"/>
    </row>
    <row r="333" spans="6:7" x14ac:dyDescent="0.25">
      <c r="F333" s="127"/>
      <c r="G333" s="127"/>
    </row>
    <row r="334" spans="6:7" x14ac:dyDescent="0.25">
      <c r="F334" s="127"/>
      <c r="G334" s="127"/>
    </row>
    <row r="335" spans="6:7" x14ac:dyDescent="0.25">
      <c r="F335" s="127"/>
      <c r="G335" s="127"/>
    </row>
    <row r="336" spans="6:7" x14ac:dyDescent="0.25">
      <c r="F336" s="127"/>
      <c r="G336" s="127"/>
    </row>
    <row r="337" spans="6:7" x14ac:dyDescent="0.25">
      <c r="F337" s="127"/>
      <c r="G337" s="127"/>
    </row>
    <row r="338" spans="6:7" x14ac:dyDescent="0.25">
      <c r="F338" s="127"/>
      <c r="G338" s="127"/>
    </row>
    <row r="339" spans="6:7" x14ac:dyDescent="0.25">
      <c r="F339" s="127"/>
      <c r="G339" s="127"/>
    </row>
    <row r="340" spans="6:7" x14ac:dyDescent="0.25">
      <c r="F340" s="127"/>
      <c r="G340" s="127"/>
    </row>
    <row r="341" spans="6:7" x14ac:dyDescent="0.25">
      <c r="F341" s="127"/>
      <c r="G341" s="127"/>
    </row>
    <row r="342" spans="6:7" x14ac:dyDescent="0.25">
      <c r="F342" s="127"/>
      <c r="G342" s="127"/>
    </row>
    <row r="343" spans="6:7" x14ac:dyDescent="0.25">
      <c r="F343" s="127"/>
      <c r="G343" s="127"/>
    </row>
    <row r="344" spans="6:7" x14ac:dyDescent="0.25">
      <c r="F344" s="127"/>
      <c r="G344" s="127"/>
    </row>
    <row r="345" spans="6:7" x14ac:dyDescent="0.25">
      <c r="F345" s="127"/>
      <c r="G345" s="127"/>
    </row>
    <row r="346" spans="6:7" x14ac:dyDescent="0.25">
      <c r="F346" s="127"/>
      <c r="G346" s="127"/>
    </row>
    <row r="347" spans="6:7" x14ac:dyDescent="0.25">
      <c r="F347" s="127"/>
      <c r="G347" s="127"/>
    </row>
    <row r="348" spans="6:7" x14ac:dyDescent="0.25">
      <c r="F348" s="127"/>
      <c r="G348" s="127"/>
    </row>
    <row r="349" spans="6:7" x14ac:dyDescent="0.25">
      <c r="F349" s="127"/>
      <c r="G349" s="127"/>
    </row>
    <row r="350" spans="6:7" x14ac:dyDescent="0.25">
      <c r="F350" s="127"/>
      <c r="G350" s="127"/>
    </row>
    <row r="351" spans="6:7" x14ac:dyDescent="0.25">
      <c r="F351" s="127"/>
      <c r="G351" s="127"/>
    </row>
    <row r="352" spans="6:7" x14ac:dyDescent="0.25">
      <c r="F352" s="127"/>
      <c r="G352" s="127"/>
    </row>
    <row r="353" spans="6:7" x14ac:dyDescent="0.25">
      <c r="F353" s="127"/>
      <c r="G353" s="127"/>
    </row>
    <row r="354" spans="6:7" x14ac:dyDescent="0.25">
      <c r="F354" s="127"/>
      <c r="G354" s="127"/>
    </row>
    <row r="355" spans="6:7" x14ac:dyDescent="0.25">
      <c r="F355" s="127"/>
      <c r="G355" s="127"/>
    </row>
    <row r="356" spans="6:7" x14ac:dyDescent="0.25">
      <c r="F356" s="127"/>
      <c r="G356" s="127"/>
    </row>
    <row r="357" spans="6:7" x14ac:dyDescent="0.25">
      <c r="F357" s="127"/>
      <c r="G357" s="127"/>
    </row>
    <row r="358" spans="6:7" x14ac:dyDescent="0.25">
      <c r="F358" s="127"/>
      <c r="G358" s="127"/>
    </row>
    <row r="359" spans="6:7" x14ac:dyDescent="0.25">
      <c r="F359" s="127"/>
      <c r="G359" s="127"/>
    </row>
    <row r="360" spans="6:7" x14ac:dyDescent="0.25">
      <c r="F360" s="127"/>
      <c r="G360" s="127"/>
    </row>
    <row r="361" spans="6:7" x14ac:dyDescent="0.25">
      <c r="F361" s="127"/>
      <c r="G361" s="127"/>
    </row>
    <row r="362" spans="6:7" x14ac:dyDescent="0.25">
      <c r="F362" s="127"/>
      <c r="G362" s="127"/>
    </row>
    <row r="363" spans="6:7" x14ac:dyDescent="0.25">
      <c r="F363" s="127"/>
      <c r="G363" s="127"/>
    </row>
    <row r="364" spans="6:7" x14ac:dyDescent="0.25">
      <c r="F364" s="127"/>
      <c r="G364" s="127"/>
    </row>
    <row r="365" spans="6:7" x14ac:dyDescent="0.25">
      <c r="F365" s="127"/>
      <c r="G365" s="127"/>
    </row>
    <row r="366" spans="6:7" x14ac:dyDescent="0.25">
      <c r="F366" s="127"/>
      <c r="G366" s="127"/>
    </row>
    <row r="367" spans="6:7" x14ac:dyDescent="0.25">
      <c r="F367" s="127"/>
      <c r="G367" s="127"/>
    </row>
    <row r="368" spans="6:7" x14ac:dyDescent="0.25">
      <c r="F368" s="127"/>
      <c r="G368" s="127"/>
    </row>
    <row r="369" spans="6:7" x14ac:dyDescent="0.25">
      <c r="F369" s="127"/>
      <c r="G369" s="127"/>
    </row>
    <row r="370" spans="6:7" x14ac:dyDescent="0.25">
      <c r="F370" s="127"/>
      <c r="G370" s="127"/>
    </row>
    <row r="371" spans="6:7" x14ac:dyDescent="0.25">
      <c r="F371" s="127"/>
      <c r="G371" s="127"/>
    </row>
    <row r="372" spans="6:7" x14ac:dyDescent="0.25">
      <c r="F372" s="127"/>
      <c r="G372" s="127"/>
    </row>
    <row r="373" spans="6:7" x14ac:dyDescent="0.25">
      <c r="F373" s="127"/>
      <c r="G373" s="127"/>
    </row>
    <row r="374" spans="6:7" x14ac:dyDescent="0.25">
      <c r="F374" s="127"/>
      <c r="G374" s="127"/>
    </row>
    <row r="375" spans="6:7" x14ac:dyDescent="0.25">
      <c r="F375" s="127"/>
      <c r="G375" s="127"/>
    </row>
    <row r="376" spans="6:7" x14ac:dyDescent="0.25">
      <c r="F376" s="127"/>
      <c r="G376" s="127"/>
    </row>
    <row r="377" spans="6:7" x14ac:dyDescent="0.25">
      <c r="F377" s="127"/>
      <c r="G377" s="127"/>
    </row>
    <row r="378" spans="6:7" x14ac:dyDescent="0.25">
      <c r="F378" s="127"/>
      <c r="G378" s="127"/>
    </row>
    <row r="379" spans="6:7" x14ac:dyDescent="0.25">
      <c r="F379" s="127"/>
      <c r="G379" s="127"/>
    </row>
    <row r="380" spans="6:7" x14ac:dyDescent="0.25">
      <c r="F380" s="127"/>
      <c r="G380" s="127"/>
    </row>
    <row r="381" spans="6:7" x14ac:dyDescent="0.25">
      <c r="F381" s="127"/>
      <c r="G381" s="127"/>
    </row>
    <row r="382" spans="6:7" x14ac:dyDescent="0.25">
      <c r="F382" s="127"/>
      <c r="G382" s="127"/>
    </row>
    <row r="383" spans="6:7" x14ac:dyDescent="0.25">
      <c r="F383" s="127"/>
      <c r="G383" s="127"/>
    </row>
    <row r="384" spans="6:7" x14ac:dyDescent="0.25">
      <c r="F384" s="127"/>
      <c r="G384" s="127"/>
    </row>
    <row r="385" spans="6:7" x14ac:dyDescent="0.25">
      <c r="F385" s="127"/>
      <c r="G385" s="127"/>
    </row>
    <row r="386" spans="6:7" x14ac:dyDescent="0.25">
      <c r="F386" s="127"/>
      <c r="G386" s="127"/>
    </row>
    <row r="387" spans="6:7" x14ac:dyDescent="0.25">
      <c r="F387" s="127"/>
      <c r="G387" s="127"/>
    </row>
    <row r="388" spans="6:7" x14ac:dyDescent="0.25">
      <c r="F388" s="127"/>
      <c r="G388" s="127"/>
    </row>
    <row r="389" spans="6:7" x14ac:dyDescent="0.25">
      <c r="F389" s="127"/>
      <c r="G389" s="127"/>
    </row>
    <row r="390" spans="6:7" x14ac:dyDescent="0.25">
      <c r="F390" s="127"/>
      <c r="G390" s="127"/>
    </row>
    <row r="391" spans="6:7" x14ac:dyDescent="0.25">
      <c r="F391" s="127"/>
      <c r="G391" s="127"/>
    </row>
    <row r="392" spans="6:7" x14ac:dyDescent="0.25">
      <c r="F392" s="127"/>
      <c r="G392" s="127"/>
    </row>
    <row r="393" spans="6:7" x14ac:dyDescent="0.25">
      <c r="F393" s="127"/>
      <c r="G393" s="127"/>
    </row>
    <row r="394" spans="6:7" x14ac:dyDescent="0.25">
      <c r="F394" s="127"/>
      <c r="G394" s="127"/>
    </row>
    <row r="395" spans="6:7" x14ac:dyDescent="0.25">
      <c r="F395" s="127"/>
      <c r="G395" s="127"/>
    </row>
    <row r="396" spans="6:7" x14ac:dyDescent="0.25">
      <c r="F396" s="127"/>
      <c r="G396" s="127"/>
    </row>
    <row r="397" spans="6:7" x14ac:dyDescent="0.25">
      <c r="F397" s="127"/>
      <c r="G397" s="127"/>
    </row>
    <row r="398" spans="6:7" x14ac:dyDescent="0.25">
      <c r="F398" s="127"/>
      <c r="G398" s="127"/>
    </row>
    <row r="399" spans="6:7" x14ac:dyDescent="0.25">
      <c r="F399" s="127"/>
      <c r="G399" s="127"/>
    </row>
    <row r="400" spans="6:7" x14ac:dyDescent="0.25">
      <c r="F400" s="127"/>
      <c r="G400" s="127"/>
    </row>
    <row r="401" spans="6:7" x14ac:dyDescent="0.25">
      <c r="F401" s="127"/>
      <c r="G401" s="127"/>
    </row>
    <row r="402" spans="6:7" x14ac:dyDescent="0.25">
      <c r="F402" s="127"/>
      <c r="G402" s="127"/>
    </row>
    <row r="403" spans="6:7" x14ac:dyDescent="0.25">
      <c r="F403" s="127"/>
      <c r="G403" s="127"/>
    </row>
    <row r="404" spans="6:7" x14ac:dyDescent="0.25">
      <c r="F404" s="127"/>
      <c r="G404" s="127"/>
    </row>
    <row r="405" spans="6:7" x14ac:dyDescent="0.25">
      <c r="F405" s="127"/>
      <c r="G405" s="127"/>
    </row>
    <row r="406" spans="6:7" x14ac:dyDescent="0.25">
      <c r="F406" s="127"/>
      <c r="G406" s="127"/>
    </row>
    <row r="407" spans="6:7" x14ac:dyDescent="0.25">
      <c r="F407" s="127"/>
      <c r="G407" s="127"/>
    </row>
    <row r="408" spans="6:7" x14ac:dyDescent="0.25">
      <c r="F408" s="127"/>
      <c r="G408" s="127"/>
    </row>
    <row r="409" spans="6:7" x14ac:dyDescent="0.25">
      <c r="F409" s="127"/>
      <c r="G409" s="127"/>
    </row>
    <row r="410" spans="6:7" x14ac:dyDescent="0.25">
      <c r="F410" s="127"/>
      <c r="G410" s="127"/>
    </row>
    <row r="411" spans="6:7" x14ac:dyDescent="0.25">
      <c r="F411" s="127"/>
      <c r="G411" s="127"/>
    </row>
    <row r="412" spans="6:7" x14ac:dyDescent="0.25">
      <c r="F412" s="127"/>
      <c r="G412" s="127"/>
    </row>
    <row r="413" spans="6:7" x14ac:dyDescent="0.25">
      <c r="F413" s="127"/>
      <c r="G413" s="127"/>
    </row>
    <row r="414" spans="6:7" x14ac:dyDescent="0.25">
      <c r="F414" s="127"/>
      <c r="G414" s="127"/>
    </row>
    <row r="415" spans="6:7" x14ac:dyDescent="0.25">
      <c r="F415" s="127"/>
      <c r="G415" s="127"/>
    </row>
    <row r="416" spans="6:7" x14ac:dyDescent="0.25">
      <c r="F416" s="127"/>
      <c r="G416" s="127"/>
    </row>
    <row r="417" spans="6:7" x14ac:dyDescent="0.25">
      <c r="F417" s="127"/>
      <c r="G417" s="127"/>
    </row>
    <row r="418" spans="6:7" x14ac:dyDescent="0.25">
      <c r="F418" s="127"/>
      <c r="G418" s="127"/>
    </row>
    <row r="419" spans="6:7" x14ac:dyDescent="0.25">
      <c r="F419" s="127"/>
      <c r="G419" s="127"/>
    </row>
    <row r="420" spans="6:7" x14ac:dyDescent="0.25">
      <c r="F420" s="127"/>
      <c r="G420" s="127"/>
    </row>
    <row r="421" spans="6:7" x14ac:dyDescent="0.25">
      <c r="F421" s="127"/>
      <c r="G421" s="127"/>
    </row>
    <row r="422" spans="6:7" x14ac:dyDescent="0.25">
      <c r="F422" s="127"/>
      <c r="G422" s="127"/>
    </row>
    <row r="423" spans="6:7" x14ac:dyDescent="0.25">
      <c r="F423" s="127"/>
      <c r="G423" s="127"/>
    </row>
    <row r="424" spans="6:7" x14ac:dyDescent="0.25">
      <c r="F424" s="127"/>
      <c r="G424" s="127"/>
    </row>
    <row r="425" spans="6:7" x14ac:dyDescent="0.25">
      <c r="F425" s="127"/>
      <c r="G425" s="127"/>
    </row>
    <row r="426" spans="6:7" x14ac:dyDescent="0.25">
      <c r="F426" s="127"/>
      <c r="G426" s="127"/>
    </row>
    <row r="427" spans="6:7" x14ac:dyDescent="0.25">
      <c r="F427" s="127"/>
      <c r="G427" s="127"/>
    </row>
    <row r="428" spans="6:7" x14ac:dyDescent="0.25">
      <c r="F428" s="127"/>
      <c r="G428" s="127"/>
    </row>
    <row r="429" spans="6:7" x14ac:dyDescent="0.25">
      <c r="F429" s="127"/>
      <c r="G429" s="127"/>
    </row>
    <row r="430" spans="6:7" x14ac:dyDescent="0.25">
      <c r="F430" s="127"/>
      <c r="G430" s="127"/>
    </row>
    <row r="431" spans="6:7" x14ac:dyDescent="0.25">
      <c r="F431" s="127"/>
      <c r="G431" s="127"/>
    </row>
    <row r="432" spans="6:7" x14ac:dyDescent="0.25">
      <c r="F432" s="127"/>
      <c r="G432" s="127"/>
    </row>
    <row r="433" spans="6:7" x14ac:dyDescent="0.25">
      <c r="F433" s="127"/>
      <c r="G433" s="127"/>
    </row>
    <row r="434" spans="6:7" x14ac:dyDescent="0.25">
      <c r="F434" s="127"/>
      <c r="G434" s="127"/>
    </row>
    <row r="435" spans="6:7" x14ac:dyDescent="0.25">
      <c r="F435" s="127"/>
      <c r="G435" s="127"/>
    </row>
    <row r="436" spans="6:7" x14ac:dyDescent="0.25">
      <c r="F436" s="127"/>
      <c r="G436" s="127"/>
    </row>
    <row r="437" spans="6:7" x14ac:dyDescent="0.25">
      <c r="F437" s="127"/>
      <c r="G437" s="127"/>
    </row>
    <row r="438" spans="6:7" x14ac:dyDescent="0.25">
      <c r="F438" s="127"/>
      <c r="G438" s="127"/>
    </row>
    <row r="439" spans="6:7" x14ac:dyDescent="0.25">
      <c r="F439" s="127"/>
      <c r="G439" s="127"/>
    </row>
    <row r="440" spans="6:7" x14ac:dyDescent="0.25">
      <c r="F440" s="127"/>
      <c r="G440" s="127"/>
    </row>
    <row r="441" spans="6:7" x14ac:dyDescent="0.25">
      <c r="F441" s="127"/>
      <c r="G441" s="127"/>
    </row>
    <row r="442" spans="6:7" x14ac:dyDescent="0.25">
      <c r="F442" s="127"/>
      <c r="G442" s="127"/>
    </row>
    <row r="443" spans="6:7" x14ac:dyDescent="0.25">
      <c r="F443" s="127"/>
      <c r="G443" s="127"/>
    </row>
    <row r="444" spans="6:7" x14ac:dyDescent="0.25">
      <c r="F444" s="127"/>
      <c r="G444" s="127"/>
    </row>
    <row r="445" spans="6:7" x14ac:dyDescent="0.25">
      <c r="F445" s="127"/>
      <c r="G445" s="127"/>
    </row>
    <row r="446" spans="6:7" x14ac:dyDescent="0.25">
      <c r="F446" s="127"/>
      <c r="G446" s="127"/>
    </row>
    <row r="447" spans="6:7" x14ac:dyDescent="0.25">
      <c r="F447" s="127"/>
      <c r="G447" s="127"/>
    </row>
    <row r="448" spans="6:7" x14ac:dyDescent="0.25">
      <c r="F448" s="127"/>
      <c r="G448" s="127"/>
    </row>
    <row r="449" spans="6:7" x14ac:dyDescent="0.25">
      <c r="F449" s="127"/>
      <c r="G449" s="127"/>
    </row>
    <row r="450" spans="6:7" x14ac:dyDescent="0.25">
      <c r="F450" s="127"/>
      <c r="G450" s="127"/>
    </row>
    <row r="451" spans="6:7" x14ac:dyDescent="0.25">
      <c r="F451" s="127"/>
      <c r="G451" s="127"/>
    </row>
    <row r="452" spans="6:7" x14ac:dyDescent="0.25">
      <c r="F452" s="127"/>
      <c r="G452" s="127"/>
    </row>
    <row r="453" spans="6:7" x14ac:dyDescent="0.25">
      <c r="F453" s="127"/>
      <c r="G453" s="127"/>
    </row>
    <row r="454" spans="6:7" x14ac:dyDescent="0.25">
      <c r="F454" s="127"/>
      <c r="G454" s="127"/>
    </row>
    <row r="455" spans="6:7" x14ac:dyDescent="0.25">
      <c r="F455" s="127"/>
      <c r="G455" s="127"/>
    </row>
    <row r="456" spans="6:7" x14ac:dyDescent="0.25">
      <c r="F456" s="127"/>
      <c r="G456" s="127"/>
    </row>
    <row r="457" spans="6:7" x14ac:dyDescent="0.25">
      <c r="F457" s="127"/>
      <c r="G457" s="127"/>
    </row>
    <row r="458" spans="6:7" x14ac:dyDescent="0.25">
      <c r="F458" s="127"/>
      <c r="G458" s="127"/>
    </row>
    <row r="459" spans="6:7" x14ac:dyDescent="0.25">
      <c r="F459" s="127"/>
      <c r="G459" s="127"/>
    </row>
    <row r="460" spans="6:7" x14ac:dyDescent="0.25">
      <c r="F460" s="127"/>
      <c r="G460" s="127"/>
    </row>
    <row r="461" spans="6:7" x14ac:dyDescent="0.25">
      <c r="F461" s="127"/>
      <c r="G461" s="127"/>
    </row>
    <row r="462" spans="6:7" x14ac:dyDescent="0.25">
      <c r="F462" s="127"/>
      <c r="G462" s="127"/>
    </row>
    <row r="463" spans="6:7" x14ac:dyDescent="0.25">
      <c r="F463" s="127"/>
      <c r="G463" s="127"/>
    </row>
    <row r="464" spans="6:7" x14ac:dyDescent="0.25">
      <c r="F464" s="127"/>
      <c r="G464" s="127"/>
    </row>
    <row r="465" spans="6:7" x14ac:dyDescent="0.25">
      <c r="F465" s="127"/>
      <c r="G465" s="127"/>
    </row>
    <row r="466" spans="6:7" x14ac:dyDescent="0.25">
      <c r="F466" s="127"/>
      <c r="G466" s="127"/>
    </row>
    <row r="467" spans="6:7" x14ac:dyDescent="0.25">
      <c r="F467" s="127"/>
      <c r="G467" s="127"/>
    </row>
    <row r="468" spans="6:7" x14ac:dyDescent="0.25">
      <c r="F468" s="127"/>
      <c r="G468" s="127"/>
    </row>
    <row r="469" spans="6:7" x14ac:dyDescent="0.25">
      <c r="F469" s="127"/>
      <c r="G469" s="127"/>
    </row>
    <row r="470" spans="6:7" x14ac:dyDescent="0.25">
      <c r="F470" s="127"/>
      <c r="G470" s="127"/>
    </row>
    <row r="471" spans="6:7" x14ac:dyDescent="0.25">
      <c r="F471" s="127"/>
      <c r="G471" s="127"/>
    </row>
    <row r="472" spans="6:7" x14ac:dyDescent="0.25">
      <c r="F472" s="127"/>
      <c r="G472" s="127"/>
    </row>
    <row r="473" spans="6:7" x14ac:dyDescent="0.25">
      <c r="F473" s="127"/>
      <c r="G473" s="127"/>
    </row>
    <row r="474" spans="6:7" x14ac:dyDescent="0.25">
      <c r="F474" s="127"/>
      <c r="G474" s="127"/>
    </row>
    <row r="475" spans="6:7" x14ac:dyDescent="0.25">
      <c r="F475" s="127"/>
      <c r="G475" s="127"/>
    </row>
    <row r="476" spans="6:7" x14ac:dyDescent="0.25">
      <c r="F476" s="127"/>
      <c r="G476" s="127"/>
    </row>
    <row r="477" spans="6:7" x14ac:dyDescent="0.25">
      <c r="F477" s="127"/>
      <c r="G477" s="127"/>
    </row>
    <row r="478" spans="6:7" x14ac:dyDescent="0.25">
      <c r="F478" s="127"/>
      <c r="G478" s="127"/>
    </row>
    <row r="479" spans="6:7" x14ac:dyDescent="0.25">
      <c r="F479" s="127"/>
      <c r="G479" s="127"/>
    </row>
    <row r="480" spans="6:7" x14ac:dyDescent="0.25">
      <c r="F480" s="127"/>
      <c r="G480" s="127"/>
    </row>
    <row r="481" spans="6:7" x14ac:dyDescent="0.25">
      <c r="F481" s="127"/>
      <c r="G481" s="127"/>
    </row>
    <row r="482" spans="6:7" x14ac:dyDescent="0.25">
      <c r="F482" s="127"/>
      <c r="G482" s="127"/>
    </row>
    <row r="483" spans="6:7" x14ac:dyDescent="0.25">
      <c r="F483" s="127"/>
      <c r="G483" s="127"/>
    </row>
    <row r="484" spans="6:7" x14ac:dyDescent="0.25">
      <c r="F484" s="127"/>
      <c r="G484" s="127"/>
    </row>
    <row r="485" spans="6:7" x14ac:dyDescent="0.25">
      <c r="F485" s="127"/>
      <c r="G485" s="127"/>
    </row>
    <row r="486" spans="6:7" x14ac:dyDescent="0.25">
      <c r="F486" s="127"/>
      <c r="G486" s="127"/>
    </row>
    <row r="487" spans="6:7" x14ac:dyDescent="0.25">
      <c r="F487" s="127"/>
      <c r="G487" s="127"/>
    </row>
    <row r="488" spans="6:7" x14ac:dyDescent="0.25">
      <c r="F488" s="127"/>
      <c r="G488" s="127"/>
    </row>
    <row r="489" spans="6:7" x14ac:dyDescent="0.25">
      <c r="F489" s="127"/>
      <c r="G489" s="127"/>
    </row>
    <row r="490" spans="6:7" x14ac:dyDescent="0.25">
      <c r="F490" s="127"/>
      <c r="G490" s="127"/>
    </row>
    <row r="491" spans="6:7" x14ac:dyDescent="0.25">
      <c r="F491" s="127"/>
      <c r="G491" s="127"/>
    </row>
    <row r="492" spans="6:7" x14ac:dyDescent="0.25">
      <c r="F492" s="127"/>
      <c r="G492" s="127"/>
    </row>
    <row r="493" spans="6:7" x14ac:dyDescent="0.25">
      <c r="F493" s="127"/>
      <c r="G493" s="127"/>
    </row>
    <row r="494" spans="6:7" x14ac:dyDescent="0.25">
      <c r="F494" s="127"/>
      <c r="G494" s="127"/>
    </row>
    <row r="495" spans="6:7" x14ac:dyDescent="0.25">
      <c r="F495" s="127"/>
      <c r="G495" s="127"/>
    </row>
    <row r="496" spans="6:7" x14ac:dyDescent="0.25">
      <c r="F496" s="127"/>
      <c r="G496" s="127"/>
    </row>
    <row r="497" spans="6:7" x14ac:dyDescent="0.25">
      <c r="F497" s="127"/>
      <c r="G497" s="127"/>
    </row>
    <row r="498" spans="6:7" x14ac:dyDescent="0.25">
      <c r="F498" s="127"/>
      <c r="G498" s="127"/>
    </row>
    <row r="499" spans="6:7" x14ac:dyDescent="0.25">
      <c r="F499" s="127"/>
      <c r="G499" s="127"/>
    </row>
    <row r="500" spans="6:7" x14ac:dyDescent="0.25">
      <c r="F500" s="127"/>
      <c r="G500" s="127"/>
    </row>
    <row r="501" spans="6:7" x14ac:dyDescent="0.25">
      <c r="F501" s="127"/>
      <c r="G501" s="127"/>
    </row>
    <row r="502" spans="6:7" x14ac:dyDescent="0.25">
      <c r="F502" s="127"/>
      <c r="G502" s="127"/>
    </row>
    <row r="503" spans="6:7" x14ac:dyDescent="0.25">
      <c r="F503" s="127"/>
      <c r="G503" s="127"/>
    </row>
    <row r="504" spans="6:7" x14ac:dyDescent="0.25">
      <c r="F504" s="127"/>
      <c r="G504" s="127"/>
    </row>
    <row r="505" spans="6:7" x14ac:dyDescent="0.25">
      <c r="F505" s="127"/>
      <c r="G505" s="127"/>
    </row>
    <row r="506" spans="6:7" x14ac:dyDescent="0.25">
      <c r="F506" s="127"/>
      <c r="G506" s="127"/>
    </row>
    <row r="507" spans="6:7" x14ac:dyDescent="0.25">
      <c r="F507" s="127"/>
      <c r="G507" s="127"/>
    </row>
    <row r="508" spans="6:7" x14ac:dyDescent="0.25">
      <c r="F508" s="127"/>
      <c r="G508" s="127"/>
    </row>
    <row r="509" spans="6:7" x14ac:dyDescent="0.25">
      <c r="F509" s="127"/>
      <c r="G509" s="127"/>
    </row>
    <row r="510" spans="6:7" x14ac:dyDescent="0.25">
      <c r="F510" s="127"/>
      <c r="G510" s="127"/>
    </row>
    <row r="511" spans="6:7" x14ac:dyDescent="0.25">
      <c r="F511" s="127"/>
      <c r="G511" s="127"/>
    </row>
    <row r="512" spans="6:7" x14ac:dyDescent="0.25">
      <c r="F512" s="127"/>
      <c r="G512" s="127"/>
    </row>
    <row r="513" spans="6:7" x14ac:dyDescent="0.25">
      <c r="F513" s="127"/>
      <c r="G513" s="127"/>
    </row>
    <row r="514" spans="6:7" x14ac:dyDescent="0.25">
      <c r="F514" s="127"/>
      <c r="G514" s="127"/>
    </row>
    <row r="515" spans="6:7" x14ac:dyDescent="0.25">
      <c r="F515" s="127"/>
      <c r="G515" s="127"/>
    </row>
    <row r="516" spans="6:7" x14ac:dyDescent="0.25">
      <c r="F516" s="127"/>
      <c r="G516" s="127"/>
    </row>
    <row r="517" spans="6:7" x14ac:dyDescent="0.25">
      <c r="F517" s="127"/>
      <c r="G517" s="127"/>
    </row>
    <row r="518" spans="6:7" x14ac:dyDescent="0.25">
      <c r="F518" s="127"/>
      <c r="G518" s="127"/>
    </row>
    <row r="519" spans="6:7" x14ac:dyDescent="0.25">
      <c r="F519" s="127"/>
      <c r="G519" s="127"/>
    </row>
    <row r="520" spans="6:7" x14ac:dyDescent="0.25">
      <c r="F520" s="127"/>
      <c r="G520" s="127"/>
    </row>
    <row r="521" spans="6:7" x14ac:dyDescent="0.25">
      <c r="F521" s="127"/>
      <c r="G521" s="127"/>
    </row>
    <row r="522" spans="6:7" x14ac:dyDescent="0.25">
      <c r="F522" s="127"/>
      <c r="G522" s="127"/>
    </row>
    <row r="523" spans="6:7" x14ac:dyDescent="0.25">
      <c r="F523" s="127"/>
      <c r="G523" s="127"/>
    </row>
    <row r="524" spans="6:7" x14ac:dyDescent="0.25">
      <c r="F524" s="127"/>
      <c r="G524" s="127"/>
    </row>
    <row r="525" spans="6:7" x14ac:dyDescent="0.25">
      <c r="F525" s="127"/>
      <c r="G525" s="127"/>
    </row>
    <row r="526" spans="6:7" x14ac:dyDescent="0.25">
      <c r="F526" s="127"/>
      <c r="G526" s="127"/>
    </row>
    <row r="527" spans="6:7" x14ac:dyDescent="0.25">
      <c r="F527" s="127"/>
      <c r="G527" s="127"/>
    </row>
    <row r="528" spans="6:7" x14ac:dyDescent="0.25">
      <c r="F528" s="127"/>
      <c r="G528" s="127"/>
    </row>
    <row r="529" spans="6:7" x14ac:dyDescent="0.25">
      <c r="F529" s="127"/>
      <c r="G529" s="127"/>
    </row>
    <row r="530" spans="6:7" x14ac:dyDescent="0.25">
      <c r="F530" s="127"/>
      <c r="G530" s="127"/>
    </row>
    <row r="531" spans="6:7" x14ac:dyDescent="0.25">
      <c r="F531" s="127"/>
      <c r="G531" s="127"/>
    </row>
    <row r="532" spans="6:7" x14ac:dyDescent="0.25">
      <c r="F532" s="127"/>
      <c r="G532" s="127"/>
    </row>
    <row r="533" spans="6:7" x14ac:dyDescent="0.25">
      <c r="F533" s="127"/>
      <c r="G533" s="127"/>
    </row>
    <row r="534" spans="6:7" x14ac:dyDescent="0.25">
      <c r="F534" s="127"/>
      <c r="G534" s="127"/>
    </row>
    <row r="535" spans="6:7" x14ac:dyDescent="0.25">
      <c r="F535" s="127"/>
      <c r="G535" s="127"/>
    </row>
    <row r="536" spans="6:7" x14ac:dyDescent="0.25">
      <c r="F536" s="127"/>
      <c r="G536" s="127"/>
    </row>
    <row r="537" spans="6:7" x14ac:dyDescent="0.25">
      <c r="F537" s="127"/>
      <c r="G537" s="127"/>
    </row>
    <row r="538" spans="6:7" x14ac:dyDescent="0.25">
      <c r="F538" s="127"/>
      <c r="G538" s="127"/>
    </row>
    <row r="539" spans="6:7" x14ac:dyDescent="0.25">
      <c r="F539" s="127"/>
      <c r="G539" s="127"/>
    </row>
    <row r="540" spans="6:7" x14ac:dyDescent="0.25">
      <c r="F540" s="127"/>
      <c r="G540" s="127"/>
    </row>
    <row r="541" spans="6:7" x14ac:dyDescent="0.25">
      <c r="F541" s="127"/>
      <c r="G541" s="127"/>
    </row>
    <row r="542" spans="6:7" x14ac:dyDescent="0.25">
      <c r="F542" s="127"/>
      <c r="G542" s="127"/>
    </row>
    <row r="543" spans="6:7" x14ac:dyDescent="0.25">
      <c r="F543" s="127"/>
      <c r="G543" s="127"/>
    </row>
    <row r="544" spans="6:7" x14ac:dyDescent="0.25">
      <c r="F544" s="127"/>
      <c r="G544" s="127"/>
    </row>
    <row r="545" spans="6:7" x14ac:dyDescent="0.25">
      <c r="F545" s="127"/>
      <c r="G545" s="127"/>
    </row>
    <row r="546" spans="6:7" x14ac:dyDescent="0.25">
      <c r="F546" s="127"/>
      <c r="G546" s="127"/>
    </row>
    <row r="547" spans="6:7" x14ac:dyDescent="0.25">
      <c r="F547" s="127"/>
      <c r="G547" s="127"/>
    </row>
    <row r="548" spans="6:7" x14ac:dyDescent="0.25">
      <c r="F548" s="127"/>
      <c r="G548" s="127"/>
    </row>
    <row r="549" spans="6:7" x14ac:dyDescent="0.25">
      <c r="F549" s="127"/>
      <c r="G549" s="127"/>
    </row>
    <row r="550" spans="6:7" x14ac:dyDescent="0.25">
      <c r="F550" s="127"/>
      <c r="G550" s="127"/>
    </row>
    <row r="551" spans="6:7" x14ac:dyDescent="0.25">
      <c r="F551" s="127"/>
      <c r="G551" s="127"/>
    </row>
    <row r="552" spans="6:7" x14ac:dyDescent="0.25">
      <c r="F552" s="127"/>
      <c r="G552" s="127"/>
    </row>
    <row r="553" spans="6:7" x14ac:dyDescent="0.25">
      <c r="F553" s="127"/>
      <c r="G553" s="127"/>
    </row>
    <row r="554" spans="6:7" x14ac:dyDescent="0.25">
      <c r="F554" s="127"/>
      <c r="G554" s="127"/>
    </row>
    <row r="555" spans="6:7" x14ac:dyDescent="0.25">
      <c r="F555" s="127"/>
      <c r="G555" s="127"/>
    </row>
    <row r="556" spans="6:7" x14ac:dyDescent="0.25">
      <c r="F556" s="127"/>
      <c r="G556" s="127"/>
    </row>
    <row r="557" spans="6:7" x14ac:dyDescent="0.25">
      <c r="F557" s="127"/>
      <c r="G557" s="127"/>
    </row>
    <row r="558" spans="6:7" x14ac:dyDescent="0.25">
      <c r="F558" s="127"/>
      <c r="G558" s="127"/>
    </row>
    <row r="559" spans="6:7" x14ac:dyDescent="0.25">
      <c r="F559" s="127"/>
      <c r="G559" s="127"/>
    </row>
    <row r="560" spans="6:7" x14ac:dyDescent="0.25">
      <c r="F560" s="127"/>
      <c r="G560" s="127"/>
    </row>
    <row r="561" spans="6:7" x14ac:dyDescent="0.25">
      <c r="F561" s="127"/>
      <c r="G561" s="127"/>
    </row>
    <row r="562" spans="6:7" x14ac:dyDescent="0.25">
      <c r="F562" s="127"/>
      <c r="G562" s="127"/>
    </row>
    <row r="563" spans="6:7" x14ac:dyDescent="0.25">
      <c r="F563" s="127"/>
      <c r="G563" s="127"/>
    </row>
    <row r="564" spans="6:7" x14ac:dyDescent="0.25">
      <c r="F564" s="127"/>
      <c r="G564" s="127"/>
    </row>
    <row r="565" spans="6:7" x14ac:dyDescent="0.25">
      <c r="F565" s="127"/>
      <c r="G565" s="127"/>
    </row>
    <row r="566" spans="6:7" x14ac:dyDescent="0.25">
      <c r="F566" s="127"/>
      <c r="G566" s="127"/>
    </row>
    <row r="567" spans="6:7" x14ac:dyDescent="0.25">
      <c r="F567" s="127"/>
      <c r="G567" s="127"/>
    </row>
    <row r="568" spans="6:7" x14ac:dyDescent="0.25">
      <c r="F568" s="127"/>
      <c r="G568" s="127"/>
    </row>
    <row r="569" spans="6:7" x14ac:dyDescent="0.25">
      <c r="F569" s="127"/>
      <c r="G569" s="127"/>
    </row>
    <row r="570" spans="6:7" x14ac:dyDescent="0.25">
      <c r="F570" s="127"/>
      <c r="G570" s="127"/>
    </row>
    <row r="571" spans="6:7" x14ac:dyDescent="0.25">
      <c r="F571" s="127"/>
      <c r="G571" s="127"/>
    </row>
    <row r="572" spans="6:7" x14ac:dyDescent="0.25">
      <c r="F572" s="127"/>
      <c r="G572" s="127"/>
    </row>
    <row r="573" spans="6:7" x14ac:dyDescent="0.25">
      <c r="F573" s="127"/>
      <c r="G573" s="127"/>
    </row>
    <row r="574" spans="6:7" x14ac:dyDescent="0.25">
      <c r="F574" s="127"/>
      <c r="G574" s="127"/>
    </row>
    <row r="575" spans="6:7" x14ac:dyDescent="0.25">
      <c r="F575" s="127"/>
      <c r="G575" s="127"/>
    </row>
    <row r="576" spans="6:7" x14ac:dyDescent="0.25">
      <c r="F576" s="127"/>
      <c r="G576" s="127"/>
    </row>
    <row r="577" spans="6:7" x14ac:dyDescent="0.25">
      <c r="F577" s="127"/>
      <c r="G577" s="127"/>
    </row>
    <row r="578" spans="6:7" x14ac:dyDescent="0.25">
      <c r="F578" s="127"/>
      <c r="G578" s="127"/>
    </row>
    <row r="579" spans="6:7" x14ac:dyDescent="0.25">
      <c r="F579" s="127"/>
      <c r="G579" s="127"/>
    </row>
    <row r="580" spans="6:7" x14ac:dyDescent="0.25">
      <c r="F580" s="127"/>
      <c r="G580" s="127"/>
    </row>
    <row r="581" spans="6:7" x14ac:dyDescent="0.25">
      <c r="F581" s="127"/>
      <c r="G581" s="127"/>
    </row>
    <row r="582" spans="6:7" x14ac:dyDescent="0.25">
      <c r="F582" s="127"/>
      <c r="G582" s="127"/>
    </row>
    <row r="583" spans="6:7" x14ac:dyDescent="0.25">
      <c r="F583" s="127"/>
      <c r="G583" s="127"/>
    </row>
    <row r="584" spans="6:7" x14ac:dyDescent="0.25">
      <c r="F584" s="127"/>
      <c r="G584" s="127"/>
    </row>
    <row r="585" spans="6:7" x14ac:dyDescent="0.25">
      <c r="F585" s="127"/>
      <c r="G585" s="127"/>
    </row>
    <row r="586" spans="6:7" x14ac:dyDescent="0.25">
      <c r="F586" s="127"/>
      <c r="G586" s="127"/>
    </row>
    <row r="587" spans="6:7" x14ac:dyDescent="0.25">
      <c r="F587" s="127"/>
      <c r="G587" s="127"/>
    </row>
    <row r="588" spans="6:7" x14ac:dyDescent="0.25">
      <c r="F588" s="127"/>
      <c r="G588" s="127"/>
    </row>
    <row r="589" spans="6:7" x14ac:dyDescent="0.25">
      <c r="F589" s="127"/>
      <c r="G589" s="127"/>
    </row>
    <row r="590" spans="6:7" x14ac:dyDescent="0.25">
      <c r="F590" s="127"/>
      <c r="G590" s="127"/>
    </row>
    <row r="591" spans="6:7" x14ac:dyDescent="0.25">
      <c r="F591" s="127"/>
      <c r="G591" s="127"/>
    </row>
    <row r="592" spans="6:7" x14ac:dyDescent="0.25">
      <c r="F592" s="127"/>
      <c r="G592" s="127"/>
    </row>
    <row r="593" spans="6:7" x14ac:dyDescent="0.25">
      <c r="F593" s="127"/>
      <c r="G593" s="127"/>
    </row>
    <row r="594" spans="6:7" x14ac:dyDescent="0.25">
      <c r="F594" s="127"/>
      <c r="G594" s="127"/>
    </row>
    <row r="595" spans="6:7" x14ac:dyDescent="0.25">
      <c r="F595" s="127"/>
      <c r="G595" s="127"/>
    </row>
    <row r="596" spans="6:7" x14ac:dyDescent="0.25">
      <c r="F596" s="127"/>
      <c r="G596" s="127"/>
    </row>
    <row r="597" spans="6:7" x14ac:dyDescent="0.25">
      <c r="F597" s="127"/>
      <c r="G597" s="127"/>
    </row>
    <row r="598" spans="6:7" x14ac:dyDescent="0.25">
      <c r="F598" s="127"/>
      <c r="G598" s="127"/>
    </row>
    <row r="599" spans="6:7" x14ac:dyDescent="0.25">
      <c r="F599" s="127"/>
      <c r="G599" s="127"/>
    </row>
    <row r="600" spans="6:7" x14ac:dyDescent="0.25">
      <c r="F600" s="127"/>
      <c r="G600" s="127"/>
    </row>
    <row r="601" spans="6:7" x14ac:dyDescent="0.25">
      <c r="F601" s="127"/>
      <c r="G601" s="127"/>
    </row>
    <row r="602" spans="6:7" x14ac:dyDescent="0.25">
      <c r="F602" s="127"/>
      <c r="G602" s="127"/>
    </row>
    <row r="603" spans="6:7" x14ac:dyDescent="0.25">
      <c r="F603" s="127"/>
      <c r="G603" s="127"/>
    </row>
    <row r="604" spans="6:7" x14ac:dyDescent="0.25">
      <c r="F604" s="127"/>
      <c r="G604" s="127"/>
    </row>
    <row r="605" spans="6:7" x14ac:dyDescent="0.25">
      <c r="F605" s="127"/>
      <c r="G605" s="127"/>
    </row>
    <row r="606" spans="6:7" x14ac:dyDescent="0.25">
      <c r="F606" s="127"/>
      <c r="G606" s="127"/>
    </row>
    <row r="607" spans="6:7" x14ac:dyDescent="0.25">
      <c r="F607" s="127"/>
      <c r="G607" s="127"/>
    </row>
    <row r="608" spans="6:7" x14ac:dyDescent="0.25">
      <c r="F608" s="127"/>
      <c r="G608" s="127"/>
    </row>
    <row r="609" spans="6:7" x14ac:dyDescent="0.25">
      <c r="F609" s="127"/>
      <c r="G609" s="127"/>
    </row>
    <row r="610" spans="6:7" x14ac:dyDescent="0.25">
      <c r="F610" s="127"/>
      <c r="G610" s="127"/>
    </row>
    <row r="611" spans="6:7" x14ac:dyDescent="0.25">
      <c r="F611" s="127"/>
      <c r="G611" s="127"/>
    </row>
    <row r="612" spans="6:7" x14ac:dyDescent="0.25">
      <c r="F612" s="127"/>
      <c r="G612" s="127"/>
    </row>
    <row r="613" spans="6:7" x14ac:dyDescent="0.25">
      <c r="F613" s="127"/>
      <c r="G613" s="127"/>
    </row>
    <row r="614" spans="6:7" x14ac:dyDescent="0.25">
      <c r="F614" s="127"/>
      <c r="G614" s="127"/>
    </row>
    <row r="615" spans="6:7" x14ac:dyDescent="0.25">
      <c r="F615" s="127"/>
      <c r="G615" s="127"/>
    </row>
    <row r="616" spans="6:7" x14ac:dyDescent="0.25">
      <c r="F616" s="127"/>
      <c r="G616" s="127"/>
    </row>
    <row r="617" spans="6:7" x14ac:dyDescent="0.25">
      <c r="F617" s="127"/>
      <c r="G617" s="127"/>
    </row>
    <row r="618" spans="6:7" x14ac:dyDescent="0.25">
      <c r="F618" s="127"/>
      <c r="G618" s="127"/>
    </row>
    <row r="619" spans="6:7" x14ac:dyDescent="0.25">
      <c r="F619" s="127"/>
      <c r="G619" s="127"/>
    </row>
    <row r="620" spans="6:7" x14ac:dyDescent="0.25">
      <c r="F620" s="127"/>
      <c r="G620" s="127"/>
    </row>
    <row r="621" spans="6:7" x14ac:dyDescent="0.25">
      <c r="F621" s="127"/>
      <c r="G621" s="127"/>
    </row>
    <row r="622" spans="6:7" x14ac:dyDescent="0.25">
      <c r="F622" s="127"/>
      <c r="G622" s="127"/>
    </row>
    <row r="623" spans="6:7" x14ac:dyDescent="0.25">
      <c r="F623" s="127"/>
      <c r="G623" s="127"/>
    </row>
    <row r="624" spans="6:7" x14ac:dyDescent="0.25">
      <c r="F624" s="127"/>
      <c r="G624" s="127"/>
    </row>
    <row r="625" spans="6:7" x14ac:dyDescent="0.25">
      <c r="F625" s="127"/>
      <c r="G625" s="127"/>
    </row>
    <row r="626" spans="6:7" x14ac:dyDescent="0.25">
      <c r="F626" s="127"/>
      <c r="G626" s="127"/>
    </row>
    <row r="627" spans="6:7" x14ac:dyDescent="0.25">
      <c r="F627" s="127"/>
      <c r="G627" s="127"/>
    </row>
    <row r="628" spans="6:7" x14ac:dyDescent="0.25">
      <c r="F628" s="127"/>
      <c r="G628" s="127"/>
    </row>
    <row r="629" spans="6:7" x14ac:dyDescent="0.25">
      <c r="F629" s="127"/>
      <c r="G629" s="127"/>
    </row>
    <row r="630" spans="6:7" x14ac:dyDescent="0.25">
      <c r="F630" s="127"/>
      <c r="G630" s="127"/>
    </row>
    <row r="631" spans="6:7" x14ac:dyDescent="0.25">
      <c r="F631" s="127"/>
      <c r="G631" s="127"/>
    </row>
    <row r="632" spans="6:7" x14ac:dyDescent="0.25">
      <c r="F632" s="127"/>
      <c r="G632" s="127"/>
    </row>
    <row r="633" spans="6:7" x14ac:dyDescent="0.25">
      <c r="F633" s="127"/>
      <c r="G633" s="127"/>
    </row>
    <row r="634" spans="6:7" x14ac:dyDescent="0.25">
      <c r="F634" s="127"/>
      <c r="G634" s="127"/>
    </row>
    <row r="635" spans="6:7" x14ac:dyDescent="0.25">
      <c r="F635" s="127"/>
      <c r="G635" s="127"/>
    </row>
    <row r="636" spans="6:7" x14ac:dyDescent="0.25">
      <c r="F636" s="127"/>
      <c r="G636" s="127"/>
    </row>
    <row r="637" spans="6:7" x14ac:dyDescent="0.25">
      <c r="F637" s="127"/>
      <c r="G637" s="127"/>
    </row>
    <row r="638" spans="6:7" x14ac:dyDescent="0.25">
      <c r="F638" s="127"/>
      <c r="G638" s="127"/>
    </row>
    <row r="639" spans="6:7" x14ac:dyDescent="0.25">
      <c r="F639" s="127"/>
      <c r="G639" s="127"/>
    </row>
    <row r="640" spans="6:7" x14ac:dyDescent="0.25">
      <c r="F640" s="127"/>
      <c r="G640" s="127"/>
    </row>
    <row r="641" spans="6:7" x14ac:dyDescent="0.25">
      <c r="F641" s="127"/>
      <c r="G641" s="127"/>
    </row>
    <row r="642" spans="6:7" x14ac:dyDescent="0.25">
      <c r="F642" s="127"/>
      <c r="G642" s="127"/>
    </row>
    <row r="643" spans="6:7" x14ac:dyDescent="0.25">
      <c r="F643" s="127"/>
      <c r="G643" s="127"/>
    </row>
    <row r="644" spans="6:7" x14ac:dyDescent="0.25">
      <c r="F644" s="127"/>
      <c r="G644" s="127"/>
    </row>
    <row r="645" spans="6:7" x14ac:dyDescent="0.25">
      <c r="F645" s="127"/>
      <c r="G645" s="127"/>
    </row>
    <row r="646" spans="6:7" x14ac:dyDescent="0.25">
      <c r="F646" s="127"/>
      <c r="G646" s="127"/>
    </row>
    <row r="647" spans="6:7" x14ac:dyDescent="0.25">
      <c r="F647" s="127"/>
      <c r="G647" s="127"/>
    </row>
    <row r="648" spans="6:7" x14ac:dyDescent="0.25">
      <c r="F648" s="127"/>
      <c r="G648" s="127"/>
    </row>
    <row r="649" spans="6:7" x14ac:dyDescent="0.25">
      <c r="F649" s="127"/>
      <c r="G649" s="127"/>
    </row>
    <row r="650" spans="6:7" x14ac:dyDescent="0.25">
      <c r="F650" s="127"/>
      <c r="G650" s="127"/>
    </row>
    <row r="651" spans="6:7" x14ac:dyDescent="0.25">
      <c r="F651" s="127"/>
      <c r="G651" s="127"/>
    </row>
    <row r="652" spans="6:7" x14ac:dyDescent="0.25">
      <c r="F652" s="127"/>
      <c r="G652" s="127"/>
    </row>
    <row r="653" spans="6:7" x14ac:dyDescent="0.25">
      <c r="F653" s="127"/>
      <c r="G653" s="127"/>
    </row>
    <row r="654" spans="6:7" x14ac:dyDescent="0.25">
      <c r="F654" s="127"/>
      <c r="G654" s="127"/>
    </row>
    <row r="655" spans="6:7" x14ac:dyDescent="0.25">
      <c r="F655" s="127"/>
      <c r="G655" s="127"/>
    </row>
    <row r="656" spans="6:7" x14ac:dyDescent="0.25">
      <c r="F656" s="127"/>
      <c r="G656" s="127"/>
    </row>
    <row r="657" spans="6:7" x14ac:dyDescent="0.25">
      <c r="F657" s="127"/>
      <c r="G657" s="127"/>
    </row>
    <row r="658" spans="6:7" x14ac:dyDescent="0.25">
      <c r="F658" s="127"/>
      <c r="G658" s="127"/>
    </row>
    <row r="659" spans="6:7" x14ac:dyDescent="0.25">
      <c r="F659" s="127"/>
      <c r="G659" s="127"/>
    </row>
    <row r="660" spans="6:7" x14ac:dyDescent="0.25">
      <c r="F660" s="127"/>
      <c r="G660" s="127"/>
    </row>
    <row r="661" spans="6:7" x14ac:dyDescent="0.25">
      <c r="F661" s="127"/>
      <c r="G661" s="127"/>
    </row>
    <row r="662" spans="6:7" x14ac:dyDescent="0.25">
      <c r="F662" s="127"/>
      <c r="G662" s="127"/>
    </row>
    <row r="663" spans="6:7" x14ac:dyDescent="0.25">
      <c r="F663" s="127"/>
      <c r="G663" s="127"/>
    </row>
    <row r="664" spans="6:7" x14ac:dyDescent="0.25">
      <c r="F664" s="127"/>
      <c r="G664" s="127"/>
    </row>
    <row r="665" spans="6:7" x14ac:dyDescent="0.25">
      <c r="F665" s="127"/>
      <c r="G665" s="127"/>
    </row>
    <row r="666" spans="6:7" x14ac:dyDescent="0.25">
      <c r="F666" s="127"/>
      <c r="G666" s="127"/>
    </row>
    <row r="667" spans="6:7" x14ac:dyDescent="0.25">
      <c r="F667" s="127"/>
      <c r="G667" s="127"/>
    </row>
    <row r="668" spans="6:7" x14ac:dyDescent="0.25">
      <c r="F668" s="127"/>
      <c r="G668" s="127"/>
    </row>
    <row r="669" spans="6:7" x14ac:dyDescent="0.25">
      <c r="F669" s="127"/>
      <c r="G669" s="127"/>
    </row>
    <row r="670" spans="6:7" x14ac:dyDescent="0.25">
      <c r="F670" s="127"/>
      <c r="G670" s="127"/>
    </row>
    <row r="671" spans="6:7" x14ac:dyDescent="0.25">
      <c r="F671" s="127"/>
      <c r="G671" s="127"/>
    </row>
    <row r="672" spans="6:7" x14ac:dyDescent="0.25">
      <c r="F672" s="127"/>
      <c r="G672" s="127"/>
    </row>
    <row r="673" spans="6:7" x14ac:dyDescent="0.25">
      <c r="F673" s="127"/>
      <c r="G673" s="127"/>
    </row>
    <row r="674" spans="6:7" x14ac:dyDescent="0.25">
      <c r="F674" s="127"/>
      <c r="G674" s="127"/>
    </row>
    <row r="675" spans="6:7" x14ac:dyDescent="0.25">
      <c r="F675" s="127"/>
      <c r="G675" s="127"/>
    </row>
    <row r="676" spans="6:7" x14ac:dyDescent="0.25">
      <c r="F676" s="127"/>
      <c r="G676" s="127"/>
    </row>
    <row r="677" spans="6:7" x14ac:dyDescent="0.25">
      <c r="F677" s="127"/>
      <c r="G677" s="127"/>
    </row>
    <row r="678" spans="6:7" x14ac:dyDescent="0.25">
      <c r="F678" s="127"/>
      <c r="G678" s="127"/>
    </row>
    <row r="679" spans="6:7" x14ac:dyDescent="0.25">
      <c r="F679" s="127"/>
      <c r="G679" s="127"/>
    </row>
    <row r="680" spans="6:7" x14ac:dyDescent="0.25">
      <c r="F680" s="127"/>
      <c r="G680" s="127"/>
    </row>
    <row r="681" spans="6:7" x14ac:dyDescent="0.25">
      <c r="F681" s="127"/>
      <c r="G681" s="127"/>
    </row>
    <row r="682" spans="6:7" x14ac:dyDescent="0.25">
      <c r="F682" s="127"/>
      <c r="G682" s="127"/>
    </row>
    <row r="683" spans="6:7" x14ac:dyDescent="0.25">
      <c r="F683" s="127"/>
      <c r="G683" s="127"/>
    </row>
    <row r="684" spans="6:7" x14ac:dyDescent="0.25">
      <c r="F684" s="127"/>
      <c r="G684" s="127"/>
    </row>
    <row r="685" spans="6:7" x14ac:dyDescent="0.25">
      <c r="F685" s="127"/>
      <c r="G685" s="127"/>
    </row>
    <row r="686" spans="6:7" x14ac:dyDescent="0.25">
      <c r="F686" s="127"/>
      <c r="G686" s="127"/>
    </row>
    <row r="687" spans="6:7" x14ac:dyDescent="0.25">
      <c r="F687" s="127"/>
      <c r="G687" s="127"/>
    </row>
    <row r="688" spans="6:7" x14ac:dyDescent="0.25">
      <c r="F688" s="127"/>
      <c r="G688" s="127"/>
    </row>
    <row r="689" spans="6:7" x14ac:dyDescent="0.25">
      <c r="F689" s="127"/>
      <c r="G689" s="127"/>
    </row>
    <row r="690" spans="6:7" x14ac:dyDescent="0.25">
      <c r="F690" s="127"/>
      <c r="G690" s="127"/>
    </row>
    <row r="691" spans="6:7" x14ac:dyDescent="0.25">
      <c r="F691" s="127"/>
      <c r="G691" s="127"/>
    </row>
    <row r="692" spans="6:7" x14ac:dyDescent="0.25">
      <c r="F692" s="127"/>
      <c r="G692" s="127"/>
    </row>
    <row r="693" spans="6:7" x14ac:dyDescent="0.25">
      <c r="F693" s="127"/>
      <c r="G693" s="127"/>
    </row>
    <row r="694" spans="6:7" x14ac:dyDescent="0.25">
      <c r="F694" s="127"/>
      <c r="G694" s="127"/>
    </row>
    <row r="695" spans="6:7" x14ac:dyDescent="0.25">
      <c r="F695" s="127"/>
      <c r="G695" s="127"/>
    </row>
    <row r="696" spans="6:7" x14ac:dyDescent="0.25">
      <c r="F696" s="127"/>
      <c r="G696" s="127"/>
    </row>
    <row r="697" spans="6:7" x14ac:dyDescent="0.25">
      <c r="F697" s="127"/>
      <c r="G697" s="127"/>
    </row>
    <row r="698" spans="6:7" x14ac:dyDescent="0.25">
      <c r="F698" s="127"/>
      <c r="G698" s="127"/>
    </row>
    <row r="699" spans="6:7" x14ac:dyDescent="0.25">
      <c r="F699" s="127"/>
      <c r="G699" s="127"/>
    </row>
    <row r="700" spans="6:7" x14ac:dyDescent="0.25">
      <c r="F700" s="127"/>
      <c r="G700" s="127"/>
    </row>
    <row r="701" spans="6:7" x14ac:dyDescent="0.25">
      <c r="F701" s="127"/>
      <c r="G701" s="127"/>
    </row>
    <row r="702" spans="6:7" x14ac:dyDescent="0.25">
      <c r="F702" s="127"/>
      <c r="G702" s="127"/>
    </row>
    <row r="703" spans="6:7" x14ac:dyDescent="0.25">
      <c r="F703" s="127"/>
      <c r="G703" s="127"/>
    </row>
    <row r="704" spans="6:7" x14ac:dyDescent="0.25">
      <c r="F704" s="127"/>
      <c r="G704" s="127"/>
    </row>
    <row r="705" spans="6:7" x14ac:dyDescent="0.25">
      <c r="F705" s="127"/>
      <c r="G705" s="127"/>
    </row>
    <row r="706" spans="6:7" x14ac:dyDescent="0.25">
      <c r="F706" s="127"/>
      <c r="G706" s="127"/>
    </row>
    <row r="707" spans="6:7" x14ac:dyDescent="0.25">
      <c r="F707" s="127"/>
      <c r="G707" s="127"/>
    </row>
    <row r="708" spans="6:7" x14ac:dyDescent="0.25">
      <c r="F708" s="127"/>
      <c r="G708" s="127"/>
    </row>
    <row r="709" spans="6:7" x14ac:dyDescent="0.25">
      <c r="F709" s="127"/>
      <c r="G709" s="127"/>
    </row>
    <row r="710" spans="6:7" x14ac:dyDescent="0.25">
      <c r="F710" s="127"/>
      <c r="G710" s="127"/>
    </row>
    <row r="711" spans="6:7" x14ac:dyDescent="0.25">
      <c r="F711" s="127"/>
      <c r="G711" s="127"/>
    </row>
    <row r="712" spans="6:7" x14ac:dyDescent="0.25">
      <c r="F712" s="127"/>
      <c r="G712" s="127"/>
    </row>
    <row r="713" spans="6:7" x14ac:dyDescent="0.25">
      <c r="F713" s="127"/>
      <c r="G713" s="127"/>
    </row>
    <row r="714" spans="6:7" x14ac:dyDescent="0.25">
      <c r="F714" s="127"/>
      <c r="G714" s="127"/>
    </row>
    <row r="715" spans="6:7" x14ac:dyDescent="0.25">
      <c r="F715" s="127"/>
      <c r="G715" s="127"/>
    </row>
    <row r="716" spans="6:7" x14ac:dyDescent="0.25">
      <c r="F716" s="127"/>
      <c r="G716" s="127"/>
    </row>
    <row r="717" spans="6:7" x14ac:dyDescent="0.25">
      <c r="F717" s="127"/>
      <c r="G717" s="127"/>
    </row>
    <row r="718" spans="6:7" x14ac:dyDescent="0.25">
      <c r="F718" s="127"/>
      <c r="G718" s="127"/>
    </row>
    <row r="719" spans="6:7" x14ac:dyDescent="0.25">
      <c r="F719" s="127"/>
      <c r="G719" s="127"/>
    </row>
    <row r="720" spans="6:7" x14ac:dyDescent="0.25">
      <c r="F720" s="127"/>
      <c r="G720" s="127"/>
    </row>
    <row r="721" spans="6:7" x14ac:dyDescent="0.25">
      <c r="F721" s="127"/>
      <c r="G721" s="127"/>
    </row>
    <row r="722" spans="6:7" x14ac:dyDescent="0.25">
      <c r="F722" s="127"/>
      <c r="G722" s="127"/>
    </row>
    <row r="723" spans="6:7" x14ac:dyDescent="0.25">
      <c r="F723" s="127"/>
      <c r="G723" s="127"/>
    </row>
    <row r="724" spans="6:7" x14ac:dyDescent="0.25">
      <c r="F724" s="127"/>
      <c r="G724" s="127"/>
    </row>
    <row r="725" spans="6:7" x14ac:dyDescent="0.25">
      <c r="F725" s="127"/>
      <c r="G725" s="127"/>
    </row>
    <row r="726" spans="6:7" x14ac:dyDescent="0.25">
      <c r="F726" s="127"/>
      <c r="G726" s="127"/>
    </row>
    <row r="727" spans="6:7" x14ac:dyDescent="0.25">
      <c r="F727" s="127"/>
      <c r="G727" s="127"/>
    </row>
    <row r="728" spans="6:7" x14ac:dyDescent="0.25">
      <c r="F728" s="127"/>
      <c r="G728" s="127"/>
    </row>
    <row r="729" spans="6:7" x14ac:dyDescent="0.25">
      <c r="F729" s="127"/>
      <c r="G729" s="127"/>
    </row>
    <row r="730" spans="6:7" x14ac:dyDescent="0.25">
      <c r="F730" s="127"/>
      <c r="G730" s="127"/>
    </row>
    <row r="731" spans="6:7" x14ac:dyDescent="0.25">
      <c r="F731" s="127"/>
      <c r="G731" s="127"/>
    </row>
    <row r="732" spans="6:7" x14ac:dyDescent="0.25">
      <c r="F732" s="127"/>
      <c r="G732" s="127"/>
    </row>
    <row r="733" spans="6:7" x14ac:dyDescent="0.25">
      <c r="F733" s="127"/>
      <c r="G733" s="127"/>
    </row>
    <row r="734" spans="6:7" x14ac:dyDescent="0.25">
      <c r="F734" s="127"/>
      <c r="G734" s="127"/>
    </row>
    <row r="735" spans="6:7" x14ac:dyDescent="0.25">
      <c r="F735" s="127"/>
      <c r="G735" s="127"/>
    </row>
    <row r="736" spans="6:7" x14ac:dyDescent="0.25">
      <c r="F736" s="127"/>
      <c r="G736" s="127"/>
    </row>
    <row r="737" spans="6:7" x14ac:dyDescent="0.25">
      <c r="F737" s="127"/>
      <c r="G737" s="127"/>
    </row>
    <row r="738" spans="6:7" x14ac:dyDescent="0.25">
      <c r="F738" s="127"/>
      <c r="G738" s="127"/>
    </row>
    <row r="739" spans="6:7" x14ac:dyDescent="0.25">
      <c r="F739" s="127"/>
      <c r="G739" s="127"/>
    </row>
    <row r="740" spans="6:7" x14ac:dyDescent="0.25">
      <c r="F740" s="127"/>
      <c r="G740" s="127"/>
    </row>
    <row r="741" spans="6:7" x14ac:dyDescent="0.25">
      <c r="F741" s="127"/>
      <c r="G741" s="127"/>
    </row>
    <row r="742" spans="6:7" x14ac:dyDescent="0.25">
      <c r="F742" s="127"/>
      <c r="G742" s="127"/>
    </row>
    <row r="743" spans="6:7" x14ac:dyDescent="0.25">
      <c r="F743" s="127"/>
      <c r="G743" s="127"/>
    </row>
    <row r="744" spans="6:7" x14ac:dyDescent="0.25">
      <c r="F744" s="127"/>
      <c r="G744" s="127"/>
    </row>
    <row r="745" spans="6:7" x14ac:dyDescent="0.25">
      <c r="F745" s="127"/>
      <c r="G745" s="127"/>
    </row>
    <row r="746" spans="6:7" x14ac:dyDescent="0.25">
      <c r="F746" s="127"/>
      <c r="G746" s="127"/>
    </row>
    <row r="747" spans="6:7" x14ac:dyDescent="0.25">
      <c r="F747" s="127"/>
      <c r="G747" s="127"/>
    </row>
    <row r="748" spans="6:7" x14ac:dyDescent="0.25">
      <c r="F748" s="127"/>
      <c r="G748" s="127"/>
    </row>
    <row r="749" spans="6:7" x14ac:dyDescent="0.25">
      <c r="F749" s="127"/>
      <c r="G749" s="127"/>
    </row>
    <row r="750" spans="6:7" x14ac:dyDescent="0.25">
      <c r="F750" s="127"/>
      <c r="G750" s="127"/>
    </row>
    <row r="751" spans="6:7" x14ac:dyDescent="0.25">
      <c r="F751" s="127"/>
      <c r="G751" s="127"/>
    </row>
    <row r="752" spans="6:7" x14ac:dyDescent="0.25">
      <c r="F752" s="127"/>
      <c r="G752" s="127"/>
    </row>
    <row r="753" spans="6:7" x14ac:dyDescent="0.25">
      <c r="F753" s="127"/>
      <c r="G753" s="127"/>
    </row>
    <row r="754" spans="6:7" x14ac:dyDescent="0.25">
      <c r="F754" s="127"/>
      <c r="G754" s="127"/>
    </row>
    <row r="755" spans="6:7" x14ac:dyDescent="0.25">
      <c r="F755" s="127"/>
      <c r="G755" s="127"/>
    </row>
    <row r="756" spans="6:7" x14ac:dyDescent="0.25">
      <c r="F756" s="127"/>
      <c r="G756" s="127"/>
    </row>
    <row r="757" spans="6:7" x14ac:dyDescent="0.25">
      <c r="F757" s="127"/>
      <c r="G757" s="127"/>
    </row>
    <row r="758" spans="6:7" x14ac:dyDescent="0.25">
      <c r="F758" s="127"/>
      <c r="G758" s="127"/>
    </row>
    <row r="759" spans="6:7" x14ac:dyDescent="0.25">
      <c r="F759" s="127"/>
      <c r="G759" s="127"/>
    </row>
    <row r="760" spans="6:7" x14ac:dyDescent="0.25">
      <c r="F760" s="127"/>
      <c r="G760" s="127"/>
    </row>
    <row r="761" spans="6:7" x14ac:dyDescent="0.25">
      <c r="F761" s="127"/>
      <c r="G761" s="127"/>
    </row>
    <row r="762" spans="6:7" x14ac:dyDescent="0.25">
      <c r="F762" s="127"/>
      <c r="G762" s="127"/>
    </row>
    <row r="763" spans="6:7" x14ac:dyDescent="0.25">
      <c r="F763" s="127"/>
      <c r="G763" s="127"/>
    </row>
    <row r="764" spans="6:7" x14ac:dyDescent="0.25">
      <c r="F764" s="127"/>
      <c r="G764" s="127"/>
    </row>
    <row r="765" spans="6:7" x14ac:dyDescent="0.25">
      <c r="F765" s="127"/>
      <c r="G765" s="127"/>
    </row>
    <row r="766" spans="6:7" x14ac:dyDescent="0.25">
      <c r="F766" s="127"/>
      <c r="G766" s="127"/>
    </row>
    <row r="767" spans="6:7" x14ac:dyDescent="0.25">
      <c r="F767" s="127"/>
      <c r="G767" s="127"/>
    </row>
    <row r="768" spans="6:7" x14ac:dyDescent="0.25">
      <c r="F768" s="127"/>
      <c r="G768" s="127"/>
    </row>
    <row r="769" spans="6:7" x14ac:dyDescent="0.25">
      <c r="F769" s="127"/>
      <c r="G769" s="127"/>
    </row>
    <row r="770" spans="6:7" x14ac:dyDescent="0.25">
      <c r="F770" s="127"/>
      <c r="G770" s="127"/>
    </row>
    <row r="771" spans="6:7" x14ac:dyDescent="0.25">
      <c r="F771" s="127"/>
      <c r="G771" s="127"/>
    </row>
    <row r="772" spans="6:7" x14ac:dyDescent="0.25">
      <c r="F772" s="127"/>
      <c r="G772" s="127"/>
    </row>
    <row r="773" spans="6:7" x14ac:dyDescent="0.25">
      <c r="F773" s="127"/>
      <c r="G773" s="127"/>
    </row>
    <row r="774" spans="6:7" x14ac:dyDescent="0.25">
      <c r="F774" s="127"/>
      <c r="G774" s="127"/>
    </row>
    <row r="775" spans="6:7" x14ac:dyDescent="0.25">
      <c r="F775" s="127"/>
      <c r="G775" s="127"/>
    </row>
    <row r="776" spans="6:7" x14ac:dyDescent="0.25">
      <c r="F776" s="127"/>
      <c r="G776" s="127"/>
    </row>
    <row r="777" spans="6:7" x14ac:dyDescent="0.25">
      <c r="F777" s="127"/>
      <c r="G777" s="127"/>
    </row>
    <row r="778" spans="6:7" x14ac:dyDescent="0.25">
      <c r="F778" s="127"/>
      <c r="G778" s="127"/>
    </row>
    <row r="779" spans="6:7" x14ac:dyDescent="0.25">
      <c r="F779" s="127"/>
      <c r="G779" s="127"/>
    </row>
    <row r="780" spans="6:7" x14ac:dyDescent="0.25">
      <c r="F780" s="127"/>
      <c r="G780" s="127"/>
    </row>
    <row r="781" spans="6:7" x14ac:dyDescent="0.25">
      <c r="F781" s="127"/>
      <c r="G781" s="127"/>
    </row>
    <row r="782" spans="6:7" x14ac:dyDescent="0.25">
      <c r="F782" s="127"/>
      <c r="G782" s="127"/>
    </row>
    <row r="783" spans="6:7" x14ac:dyDescent="0.25">
      <c r="F783" s="127"/>
      <c r="G783" s="127"/>
    </row>
    <row r="784" spans="6:7" x14ac:dyDescent="0.25">
      <c r="F784" s="127"/>
      <c r="G784" s="127"/>
    </row>
    <row r="785" spans="6:7" x14ac:dyDescent="0.25">
      <c r="F785" s="127"/>
      <c r="G785" s="127"/>
    </row>
    <row r="786" spans="6:7" x14ac:dyDescent="0.25">
      <c r="F786" s="127"/>
      <c r="G786" s="127"/>
    </row>
    <row r="787" spans="6:7" x14ac:dyDescent="0.25">
      <c r="F787" s="127"/>
      <c r="G787" s="127"/>
    </row>
    <row r="788" spans="6:7" x14ac:dyDescent="0.25">
      <c r="F788" s="127"/>
      <c r="G788" s="127"/>
    </row>
    <row r="789" spans="6:7" x14ac:dyDescent="0.25">
      <c r="F789" s="127"/>
      <c r="G789" s="127"/>
    </row>
    <row r="790" spans="6:7" x14ac:dyDescent="0.25">
      <c r="F790" s="127"/>
      <c r="G790" s="127"/>
    </row>
    <row r="791" spans="6:7" x14ac:dyDescent="0.25">
      <c r="F791" s="127"/>
      <c r="G791" s="127"/>
    </row>
    <row r="792" spans="6:7" x14ac:dyDescent="0.25">
      <c r="F792" s="127"/>
      <c r="G792" s="127"/>
    </row>
    <row r="793" spans="6:7" x14ac:dyDescent="0.25">
      <c r="F793" s="127"/>
      <c r="G793" s="127"/>
    </row>
    <row r="794" spans="6:7" x14ac:dyDescent="0.25">
      <c r="F794" s="127"/>
      <c r="G794" s="127"/>
    </row>
    <row r="795" spans="6:7" x14ac:dyDescent="0.25">
      <c r="F795" s="127"/>
      <c r="G795" s="127"/>
    </row>
    <row r="796" spans="6:7" x14ac:dyDescent="0.25">
      <c r="F796" s="127"/>
      <c r="G796" s="127"/>
    </row>
    <row r="797" spans="6:7" x14ac:dyDescent="0.25">
      <c r="F797" s="127"/>
      <c r="G797" s="127"/>
    </row>
    <row r="798" spans="6:7" x14ac:dyDescent="0.25">
      <c r="F798" s="127"/>
      <c r="G798" s="127"/>
    </row>
    <row r="799" spans="6:7" x14ac:dyDescent="0.25">
      <c r="F799" s="127"/>
      <c r="G799" s="127"/>
    </row>
    <row r="800" spans="6:7" x14ac:dyDescent="0.25">
      <c r="F800" s="127"/>
      <c r="G800" s="127"/>
    </row>
    <row r="801" spans="6:7" x14ac:dyDescent="0.25">
      <c r="F801" s="127"/>
      <c r="G801" s="127"/>
    </row>
    <row r="802" spans="6:7" x14ac:dyDescent="0.25">
      <c r="F802" s="127"/>
      <c r="G802" s="127"/>
    </row>
    <row r="803" spans="6:7" x14ac:dyDescent="0.25">
      <c r="F803" s="127"/>
      <c r="G803" s="127"/>
    </row>
    <row r="804" spans="6:7" x14ac:dyDescent="0.25">
      <c r="F804" s="127"/>
      <c r="G804" s="127"/>
    </row>
    <row r="805" spans="6:7" x14ac:dyDescent="0.25">
      <c r="F805" s="127"/>
      <c r="G805" s="127"/>
    </row>
    <row r="806" spans="6:7" x14ac:dyDescent="0.25">
      <c r="F806" s="127"/>
      <c r="G806" s="127"/>
    </row>
    <row r="807" spans="6:7" x14ac:dyDescent="0.25">
      <c r="F807" s="127"/>
      <c r="G807" s="127"/>
    </row>
    <row r="808" spans="6:7" x14ac:dyDescent="0.25">
      <c r="F808" s="127"/>
      <c r="G808" s="127"/>
    </row>
    <row r="809" spans="6:7" x14ac:dyDescent="0.25">
      <c r="F809" s="127"/>
      <c r="G809" s="127"/>
    </row>
    <row r="810" spans="6:7" x14ac:dyDescent="0.25">
      <c r="F810" s="127"/>
      <c r="G810" s="127"/>
    </row>
    <row r="811" spans="6:7" x14ac:dyDescent="0.25">
      <c r="F811" s="127"/>
      <c r="G811" s="127"/>
    </row>
    <row r="812" spans="6:7" x14ac:dyDescent="0.25">
      <c r="F812" s="127"/>
      <c r="G812" s="127"/>
    </row>
    <row r="813" spans="6:7" x14ac:dyDescent="0.25">
      <c r="F813" s="127"/>
      <c r="G813" s="127"/>
    </row>
    <row r="814" spans="6:7" x14ac:dyDescent="0.25">
      <c r="F814" s="127"/>
      <c r="G814" s="127"/>
    </row>
    <row r="815" spans="6:7" x14ac:dyDescent="0.25">
      <c r="F815" s="127"/>
      <c r="G815" s="127"/>
    </row>
    <row r="816" spans="6:7" x14ac:dyDescent="0.25">
      <c r="F816" s="127"/>
      <c r="G816" s="127"/>
    </row>
    <row r="817" spans="6:7" x14ac:dyDescent="0.25">
      <c r="F817" s="127"/>
      <c r="G817" s="127"/>
    </row>
    <row r="818" spans="6:7" x14ac:dyDescent="0.25">
      <c r="F818" s="127"/>
      <c r="G818" s="127"/>
    </row>
    <row r="819" spans="6:7" x14ac:dyDescent="0.25">
      <c r="F819" s="127"/>
      <c r="G819" s="127"/>
    </row>
    <row r="820" spans="6:7" x14ac:dyDescent="0.25">
      <c r="F820" s="127"/>
      <c r="G820" s="127"/>
    </row>
    <row r="821" spans="6:7" x14ac:dyDescent="0.25">
      <c r="F821" s="127"/>
      <c r="G821" s="127"/>
    </row>
    <row r="822" spans="6:7" x14ac:dyDescent="0.25">
      <c r="F822" s="127"/>
      <c r="G822" s="127"/>
    </row>
    <row r="823" spans="6:7" x14ac:dyDescent="0.25">
      <c r="F823" s="127"/>
      <c r="G823" s="127"/>
    </row>
    <row r="824" spans="6:7" x14ac:dyDescent="0.25">
      <c r="F824" s="127"/>
      <c r="G824" s="127"/>
    </row>
    <row r="825" spans="6:7" x14ac:dyDescent="0.25">
      <c r="F825" s="127"/>
      <c r="G825" s="127"/>
    </row>
    <row r="826" spans="6:7" x14ac:dyDescent="0.25">
      <c r="F826" s="127"/>
      <c r="G826" s="127"/>
    </row>
    <row r="827" spans="6:7" x14ac:dyDescent="0.25">
      <c r="F827" s="127"/>
      <c r="G827" s="127"/>
    </row>
    <row r="828" spans="6:7" x14ac:dyDescent="0.25">
      <c r="F828" s="127"/>
      <c r="G828" s="127"/>
    </row>
    <row r="829" spans="6:7" x14ac:dyDescent="0.25">
      <c r="F829" s="127"/>
      <c r="G829" s="127"/>
    </row>
    <row r="830" spans="6:7" x14ac:dyDescent="0.25">
      <c r="F830" s="127"/>
      <c r="G830" s="127"/>
    </row>
    <row r="831" spans="6:7" x14ac:dyDescent="0.25">
      <c r="F831" s="127"/>
      <c r="G831" s="127"/>
    </row>
    <row r="832" spans="6:7" x14ac:dyDescent="0.25">
      <c r="F832" s="127"/>
      <c r="G832" s="127"/>
    </row>
    <row r="833" spans="6:7" x14ac:dyDescent="0.25">
      <c r="F833" s="127"/>
      <c r="G833" s="127"/>
    </row>
    <row r="834" spans="6:7" x14ac:dyDescent="0.25">
      <c r="F834" s="127"/>
      <c r="G834" s="127"/>
    </row>
    <row r="835" spans="6:7" x14ac:dyDescent="0.25">
      <c r="F835" s="127"/>
      <c r="G835" s="127"/>
    </row>
    <row r="836" spans="6:7" x14ac:dyDescent="0.25">
      <c r="F836" s="127"/>
      <c r="G836" s="127"/>
    </row>
    <row r="837" spans="6:7" x14ac:dyDescent="0.25">
      <c r="F837" s="127"/>
      <c r="G837" s="127"/>
    </row>
    <row r="838" spans="6:7" x14ac:dyDescent="0.25">
      <c r="F838" s="127"/>
      <c r="G838" s="127"/>
    </row>
    <row r="839" spans="6:7" x14ac:dyDescent="0.25">
      <c r="F839" s="127"/>
      <c r="G839" s="127"/>
    </row>
    <row r="840" spans="6:7" x14ac:dyDescent="0.25">
      <c r="F840" s="127"/>
      <c r="G840" s="127"/>
    </row>
    <row r="841" spans="6:7" x14ac:dyDescent="0.25">
      <c r="F841" s="127"/>
      <c r="G841" s="127"/>
    </row>
    <row r="842" spans="6:7" x14ac:dyDescent="0.25">
      <c r="F842" s="127"/>
      <c r="G842" s="127"/>
    </row>
    <row r="843" spans="6:7" x14ac:dyDescent="0.25">
      <c r="F843" s="127"/>
      <c r="G843" s="127"/>
    </row>
    <row r="844" spans="6:7" x14ac:dyDescent="0.25">
      <c r="F844" s="127"/>
      <c r="G844" s="127"/>
    </row>
    <row r="845" spans="6:7" x14ac:dyDescent="0.25">
      <c r="F845" s="127"/>
      <c r="G845" s="127"/>
    </row>
    <row r="846" spans="6:7" x14ac:dyDescent="0.25">
      <c r="F846" s="127"/>
      <c r="G846" s="127"/>
    </row>
    <row r="847" spans="6:7" x14ac:dyDescent="0.25">
      <c r="F847" s="127"/>
      <c r="G847" s="127"/>
    </row>
    <row r="848" spans="6:7" x14ac:dyDescent="0.25">
      <c r="F848" s="127"/>
      <c r="G848" s="127"/>
    </row>
    <row r="849" spans="6:7" x14ac:dyDescent="0.25">
      <c r="F849" s="127"/>
      <c r="G849" s="127"/>
    </row>
    <row r="850" spans="6:7" x14ac:dyDescent="0.25">
      <c r="F850" s="127"/>
      <c r="G850" s="127"/>
    </row>
    <row r="851" spans="6:7" x14ac:dyDescent="0.25">
      <c r="F851" s="127"/>
      <c r="G851" s="127"/>
    </row>
    <row r="852" spans="6:7" x14ac:dyDescent="0.25">
      <c r="F852" s="127"/>
      <c r="G852" s="127"/>
    </row>
    <row r="853" spans="6:7" x14ac:dyDescent="0.25">
      <c r="F853" s="127"/>
      <c r="G853" s="127"/>
    </row>
    <row r="854" spans="6:7" x14ac:dyDescent="0.25">
      <c r="F854" s="127"/>
      <c r="G854" s="127"/>
    </row>
    <row r="855" spans="6:7" x14ac:dyDescent="0.25">
      <c r="F855" s="127"/>
      <c r="G855" s="127"/>
    </row>
    <row r="856" spans="6:7" x14ac:dyDescent="0.25">
      <c r="F856" s="127"/>
      <c r="G856" s="127"/>
    </row>
    <row r="857" spans="6:7" x14ac:dyDescent="0.25">
      <c r="F857" s="127"/>
      <c r="G857" s="127"/>
    </row>
    <row r="858" spans="6:7" x14ac:dyDescent="0.25">
      <c r="F858" s="127"/>
      <c r="G858" s="127"/>
    </row>
    <row r="859" spans="6:7" x14ac:dyDescent="0.25">
      <c r="F859" s="127"/>
      <c r="G859" s="127"/>
    </row>
    <row r="860" spans="6:7" x14ac:dyDescent="0.25">
      <c r="F860" s="127"/>
      <c r="G860" s="127"/>
    </row>
    <row r="861" spans="6:7" x14ac:dyDescent="0.25">
      <c r="F861" s="127"/>
      <c r="G861" s="127"/>
    </row>
    <row r="862" spans="6:7" x14ac:dyDescent="0.25">
      <c r="F862" s="127"/>
      <c r="G862" s="127"/>
    </row>
    <row r="863" spans="6:7" x14ac:dyDescent="0.25">
      <c r="F863" s="127"/>
      <c r="G863" s="127"/>
    </row>
    <row r="864" spans="6:7" x14ac:dyDescent="0.25">
      <c r="F864" s="127"/>
      <c r="G864" s="127"/>
    </row>
    <row r="865" spans="6:7" x14ac:dyDescent="0.25">
      <c r="F865" s="127"/>
      <c r="G865" s="127"/>
    </row>
    <row r="866" spans="6:7" x14ac:dyDescent="0.25">
      <c r="F866" s="127"/>
      <c r="G866" s="127"/>
    </row>
    <row r="867" spans="6:7" x14ac:dyDescent="0.25">
      <c r="F867" s="127"/>
      <c r="G867" s="127"/>
    </row>
    <row r="868" spans="6:7" x14ac:dyDescent="0.25">
      <c r="F868" s="127"/>
      <c r="G868" s="127"/>
    </row>
    <row r="869" spans="6:7" x14ac:dyDescent="0.25">
      <c r="F869" s="127"/>
      <c r="G869" s="127"/>
    </row>
    <row r="870" spans="6:7" x14ac:dyDescent="0.25">
      <c r="F870" s="127"/>
      <c r="G870" s="127"/>
    </row>
    <row r="871" spans="6:7" x14ac:dyDescent="0.25">
      <c r="F871" s="127"/>
      <c r="G871" s="127"/>
    </row>
    <row r="872" spans="6:7" x14ac:dyDescent="0.25">
      <c r="F872" s="127"/>
      <c r="G872" s="127"/>
    </row>
    <row r="873" spans="6:7" x14ac:dyDescent="0.25">
      <c r="F873" s="127"/>
      <c r="G873" s="127"/>
    </row>
    <row r="874" spans="6:7" x14ac:dyDescent="0.25">
      <c r="F874" s="127"/>
      <c r="G874" s="127"/>
    </row>
    <row r="875" spans="6:7" x14ac:dyDescent="0.25">
      <c r="F875" s="127"/>
      <c r="G875" s="127"/>
    </row>
    <row r="876" spans="6:7" x14ac:dyDescent="0.25">
      <c r="F876" s="127"/>
      <c r="G876" s="127"/>
    </row>
    <row r="877" spans="6:7" x14ac:dyDescent="0.25">
      <c r="F877" s="127"/>
      <c r="G877" s="127"/>
    </row>
    <row r="878" spans="6:7" x14ac:dyDescent="0.25">
      <c r="F878" s="127"/>
      <c r="G878" s="127"/>
    </row>
    <row r="879" spans="6:7" x14ac:dyDescent="0.25">
      <c r="F879" s="127"/>
      <c r="G879" s="127"/>
    </row>
    <row r="880" spans="6:7" x14ac:dyDescent="0.25">
      <c r="F880" s="127"/>
      <c r="G880" s="127"/>
    </row>
    <row r="881" spans="6:7" x14ac:dyDescent="0.25">
      <c r="F881" s="127"/>
      <c r="G881" s="127"/>
    </row>
    <row r="882" spans="6:7" x14ac:dyDescent="0.25">
      <c r="F882" s="127"/>
      <c r="G882" s="127"/>
    </row>
    <row r="883" spans="6:7" x14ac:dyDescent="0.25">
      <c r="F883" s="127"/>
      <c r="G883" s="127"/>
    </row>
    <row r="884" spans="6:7" x14ac:dyDescent="0.25">
      <c r="F884" s="127"/>
      <c r="G884" s="127"/>
    </row>
    <row r="885" spans="6:7" x14ac:dyDescent="0.25">
      <c r="F885" s="127"/>
      <c r="G885" s="127"/>
    </row>
    <row r="886" spans="6:7" x14ac:dyDescent="0.25">
      <c r="F886" s="127"/>
      <c r="G886" s="127"/>
    </row>
    <row r="887" spans="6:7" x14ac:dyDescent="0.25">
      <c r="F887" s="127"/>
      <c r="G887" s="127"/>
    </row>
    <row r="888" spans="6:7" x14ac:dyDescent="0.25">
      <c r="F888" s="127"/>
      <c r="G888" s="127"/>
    </row>
    <row r="889" spans="6:7" x14ac:dyDescent="0.25">
      <c r="F889" s="127"/>
      <c r="G889" s="127"/>
    </row>
    <row r="890" spans="6:7" x14ac:dyDescent="0.25">
      <c r="F890" s="127"/>
      <c r="G890" s="127"/>
    </row>
    <row r="891" spans="6:7" x14ac:dyDescent="0.25">
      <c r="F891" s="127"/>
      <c r="G891" s="127"/>
    </row>
    <row r="892" spans="6:7" x14ac:dyDescent="0.25">
      <c r="F892" s="127"/>
      <c r="G892" s="127"/>
    </row>
    <row r="893" spans="6:7" x14ac:dyDescent="0.25">
      <c r="F893" s="127"/>
      <c r="G893" s="127"/>
    </row>
    <row r="894" spans="6:7" x14ac:dyDescent="0.25">
      <c r="F894" s="127"/>
      <c r="G894" s="127"/>
    </row>
    <row r="895" spans="6:7" x14ac:dyDescent="0.25">
      <c r="F895" s="127"/>
      <c r="G895" s="127"/>
    </row>
    <row r="896" spans="6:7" x14ac:dyDescent="0.25">
      <c r="F896" s="127"/>
      <c r="G896" s="127"/>
    </row>
    <row r="897" spans="6:7" x14ac:dyDescent="0.25">
      <c r="F897" s="127"/>
      <c r="G897" s="127"/>
    </row>
    <row r="898" spans="6:7" x14ac:dyDescent="0.25">
      <c r="F898" s="127"/>
      <c r="G898" s="127"/>
    </row>
    <row r="899" spans="6:7" x14ac:dyDescent="0.25">
      <c r="F899" s="127"/>
      <c r="G899" s="127"/>
    </row>
    <row r="900" spans="6:7" x14ac:dyDescent="0.25">
      <c r="F900" s="127"/>
      <c r="G900" s="127"/>
    </row>
    <row r="901" spans="6:7" x14ac:dyDescent="0.25">
      <c r="F901" s="127"/>
      <c r="G901" s="127"/>
    </row>
    <row r="902" spans="6:7" x14ac:dyDescent="0.25">
      <c r="F902" s="127"/>
      <c r="G902" s="127"/>
    </row>
    <row r="903" spans="6:7" x14ac:dyDescent="0.25">
      <c r="F903" s="127"/>
      <c r="G903" s="127"/>
    </row>
    <row r="904" spans="6:7" x14ac:dyDescent="0.25">
      <c r="F904" s="127"/>
      <c r="G904" s="127"/>
    </row>
    <row r="905" spans="6:7" x14ac:dyDescent="0.25">
      <c r="F905" s="127"/>
      <c r="G905" s="127"/>
    </row>
    <row r="906" spans="6:7" x14ac:dyDescent="0.25">
      <c r="F906" s="127"/>
      <c r="G906" s="127"/>
    </row>
    <row r="907" spans="6:7" x14ac:dyDescent="0.25">
      <c r="F907" s="127"/>
      <c r="G907" s="127"/>
    </row>
    <row r="908" spans="6:7" x14ac:dyDescent="0.25">
      <c r="F908" s="127"/>
      <c r="G908" s="127"/>
    </row>
    <row r="909" spans="6:7" x14ac:dyDescent="0.25">
      <c r="F909" s="127"/>
      <c r="G909" s="127"/>
    </row>
    <row r="910" spans="6:7" x14ac:dyDescent="0.25">
      <c r="F910" s="127"/>
      <c r="G910" s="127"/>
    </row>
    <row r="911" spans="6:7" x14ac:dyDescent="0.25">
      <c r="F911" s="127"/>
      <c r="G911" s="127"/>
    </row>
    <row r="912" spans="6:7" x14ac:dyDescent="0.25">
      <c r="F912" s="127"/>
      <c r="G912" s="127"/>
    </row>
    <row r="913" spans="6:7" x14ac:dyDescent="0.25">
      <c r="F913" s="127"/>
      <c r="G913" s="127"/>
    </row>
    <row r="914" spans="6:7" x14ac:dyDescent="0.25">
      <c r="F914" s="127"/>
      <c r="G914" s="127"/>
    </row>
    <row r="915" spans="6:7" x14ac:dyDescent="0.25">
      <c r="F915" s="127"/>
      <c r="G915" s="127"/>
    </row>
    <row r="916" spans="6:7" x14ac:dyDescent="0.25">
      <c r="F916" s="127"/>
      <c r="G916" s="127"/>
    </row>
    <row r="917" spans="6:7" x14ac:dyDescent="0.25">
      <c r="F917" s="127"/>
      <c r="G917" s="127"/>
    </row>
    <row r="918" spans="6:7" x14ac:dyDescent="0.25">
      <c r="F918" s="127"/>
      <c r="G918" s="127"/>
    </row>
    <row r="919" spans="6:7" x14ac:dyDescent="0.25">
      <c r="F919" s="127"/>
      <c r="G919" s="127"/>
    </row>
    <row r="920" spans="6:7" x14ac:dyDescent="0.25">
      <c r="F920" s="127"/>
      <c r="G920" s="127"/>
    </row>
    <row r="921" spans="6:7" x14ac:dyDescent="0.25">
      <c r="F921" s="127"/>
      <c r="G921" s="127"/>
    </row>
    <row r="922" spans="6:7" x14ac:dyDescent="0.25">
      <c r="F922" s="127"/>
      <c r="G922" s="127"/>
    </row>
    <row r="923" spans="6:7" x14ac:dyDescent="0.25">
      <c r="F923" s="127"/>
      <c r="G923" s="127"/>
    </row>
    <row r="924" spans="6:7" x14ac:dyDescent="0.25">
      <c r="F924" s="127"/>
      <c r="G924" s="127"/>
    </row>
    <row r="925" spans="6:7" x14ac:dyDescent="0.25">
      <c r="F925" s="127"/>
      <c r="G925" s="127"/>
    </row>
    <row r="926" spans="6:7" x14ac:dyDescent="0.25">
      <c r="F926" s="127"/>
      <c r="G926" s="127"/>
    </row>
    <row r="927" spans="6:7" x14ac:dyDescent="0.25">
      <c r="F927" s="127"/>
      <c r="G927" s="127"/>
    </row>
    <row r="928" spans="6:7" x14ac:dyDescent="0.25">
      <c r="F928" s="127"/>
      <c r="G928" s="127"/>
    </row>
    <row r="929" spans="6:7" x14ac:dyDescent="0.25">
      <c r="F929" s="127"/>
      <c r="G929" s="127"/>
    </row>
    <row r="930" spans="6:7" x14ac:dyDescent="0.25">
      <c r="F930" s="127"/>
      <c r="G930" s="127"/>
    </row>
    <row r="931" spans="6:7" x14ac:dyDescent="0.25">
      <c r="F931" s="127"/>
      <c r="G931" s="127"/>
    </row>
    <row r="932" spans="6:7" x14ac:dyDescent="0.25">
      <c r="F932" s="127"/>
      <c r="G932" s="127"/>
    </row>
    <row r="933" spans="6:7" x14ac:dyDescent="0.25">
      <c r="F933" s="127"/>
      <c r="G933" s="127"/>
    </row>
    <row r="934" spans="6:7" x14ac:dyDescent="0.25">
      <c r="F934" s="127"/>
      <c r="G934" s="127"/>
    </row>
    <row r="935" spans="6:7" x14ac:dyDescent="0.25">
      <c r="F935" s="127"/>
      <c r="G935" s="127"/>
    </row>
    <row r="936" spans="6:7" x14ac:dyDescent="0.25">
      <c r="F936" s="127"/>
      <c r="G936" s="127"/>
    </row>
    <row r="937" spans="6:7" x14ac:dyDescent="0.25">
      <c r="F937" s="127"/>
      <c r="G937" s="127"/>
    </row>
    <row r="938" spans="6:7" x14ac:dyDescent="0.25">
      <c r="F938" s="127"/>
      <c r="G938" s="127"/>
    </row>
    <row r="939" spans="6:7" x14ac:dyDescent="0.25">
      <c r="F939" s="127"/>
      <c r="G939" s="127"/>
    </row>
    <row r="940" spans="6:7" x14ac:dyDescent="0.25">
      <c r="F940" s="127"/>
      <c r="G940" s="127"/>
    </row>
    <row r="941" spans="6:7" x14ac:dyDescent="0.25">
      <c r="F941" s="127"/>
      <c r="G941" s="127"/>
    </row>
    <row r="942" spans="6:7" x14ac:dyDescent="0.25">
      <c r="F942" s="127"/>
      <c r="G942" s="127"/>
    </row>
    <row r="943" spans="6:7" x14ac:dyDescent="0.25">
      <c r="F943" s="127"/>
      <c r="G943" s="127"/>
    </row>
    <row r="944" spans="6:7" x14ac:dyDescent="0.25">
      <c r="F944" s="127"/>
      <c r="G944" s="127"/>
    </row>
    <row r="945" spans="6:7" x14ac:dyDescent="0.25">
      <c r="F945" s="127"/>
      <c r="G945" s="127"/>
    </row>
    <row r="946" spans="6:7" x14ac:dyDescent="0.25">
      <c r="F946" s="127"/>
      <c r="G946" s="127"/>
    </row>
    <row r="947" spans="6:7" x14ac:dyDescent="0.25">
      <c r="F947" s="127"/>
      <c r="G947" s="127"/>
    </row>
    <row r="948" spans="6:7" x14ac:dyDescent="0.25">
      <c r="F948" s="127"/>
      <c r="G948" s="127"/>
    </row>
    <row r="949" spans="6:7" x14ac:dyDescent="0.25">
      <c r="F949" s="127"/>
      <c r="G949" s="127"/>
    </row>
    <row r="950" spans="6:7" x14ac:dyDescent="0.25">
      <c r="F950" s="127"/>
      <c r="G950" s="127"/>
    </row>
    <row r="951" spans="6:7" x14ac:dyDescent="0.25">
      <c r="F951" s="127"/>
      <c r="G951" s="127"/>
    </row>
    <row r="952" spans="6:7" x14ac:dyDescent="0.25">
      <c r="F952" s="127"/>
      <c r="G952" s="127"/>
    </row>
    <row r="953" spans="6:7" x14ac:dyDescent="0.25">
      <c r="F953" s="127"/>
      <c r="G953" s="127"/>
    </row>
    <row r="954" spans="6:7" x14ac:dyDescent="0.25">
      <c r="F954" s="127"/>
      <c r="G954" s="127"/>
    </row>
    <row r="955" spans="6:7" x14ac:dyDescent="0.25">
      <c r="F955" s="127"/>
      <c r="G955" s="127"/>
    </row>
    <row r="956" spans="6:7" x14ac:dyDescent="0.25">
      <c r="F956" s="127"/>
      <c r="G956" s="127"/>
    </row>
    <row r="957" spans="6:7" x14ac:dyDescent="0.25">
      <c r="F957" s="127"/>
      <c r="G957" s="127"/>
    </row>
    <row r="958" spans="6:7" x14ac:dyDescent="0.25">
      <c r="F958" s="127"/>
      <c r="G958" s="127"/>
    </row>
    <row r="959" spans="6:7" x14ac:dyDescent="0.25">
      <c r="F959" s="127"/>
      <c r="G959" s="127"/>
    </row>
    <row r="960" spans="6:7" x14ac:dyDescent="0.25">
      <c r="F960" s="127"/>
      <c r="G960" s="127"/>
    </row>
    <row r="961" spans="6:7" x14ac:dyDescent="0.25">
      <c r="F961" s="127"/>
      <c r="G961" s="127"/>
    </row>
    <row r="962" spans="6:7" x14ac:dyDescent="0.25">
      <c r="F962" s="127"/>
      <c r="G962" s="127"/>
    </row>
    <row r="963" spans="6:7" x14ac:dyDescent="0.25">
      <c r="F963" s="127"/>
      <c r="G963" s="127"/>
    </row>
    <row r="964" spans="6:7" x14ac:dyDescent="0.25">
      <c r="F964" s="127"/>
      <c r="G964" s="127"/>
    </row>
    <row r="965" spans="6:7" x14ac:dyDescent="0.25">
      <c r="F965" s="127"/>
      <c r="G965" s="127"/>
    </row>
    <row r="966" spans="6:7" x14ac:dyDescent="0.25">
      <c r="F966" s="127"/>
      <c r="G966" s="127"/>
    </row>
    <row r="967" spans="6:7" x14ac:dyDescent="0.25">
      <c r="F967" s="127"/>
      <c r="G967" s="127"/>
    </row>
    <row r="968" spans="6:7" x14ac:dyDescent="0.25">
      <c r="F968" s="127"/>
      <c r="G968" s="127"/>
    </row>
    <row r="969" spans="6:7" x14ac:dyDescent="0.25">
      <c r="F969" s="127"/>
      <c r="G969" s="127"/>
    </row>
    <row r="970" spans="6:7" x14ac:dyDescent="0.25">
      <c r="F970" s="127"/>
      <c r="G970" s="127"/>
    </row>
    <row r="971" spans="6:7" x14ac:dyDescent="0.25">
      <c r="F971" s="127"/>
      <c r="G971" s="127"/>
    </row>
    <row r="972" spans="6:7" x14ac:dyDescent="0.25">
      <c r="F972" s="127"/>
      <c r="G972" s="127"/>
    </row>
    <row r="973" spans="6:7" x14ac:dyDescent="0.25">
      <c r="F973" s="127"/>
      <c r="G973" s="127"/>
    </row>
    <row r="974" spans="6:7" x14ac:dyDescent="0.25">
      <c r="F974" s="127"/>
      <c r="G974" s="127"/>
    </row>
    <row r="975" spans="6:7" x14ac:dyDescent="0.25">
      <c r="F975" s="127"/>
      <c r="G975" s="127"/>
    </row>
    <row r="976" spans="6:7" x14ac:dyDescent="0.25">
      <c r="F976" s="127"/>
      <c r="G976" s="127"/>
    </row>
    <row r="977" spans="6:7" x14ac:dyDescent="0.25">
      <c r="F977" s="127"/>
      <c r="G977" s="127"/>
    </row>
    <row r="978" spans="6:7" x14ac:dyDescent="0.25">
      <c r="F978" s="127"/>
      <c r="G978" s="127"/>
    </row>
    <row r="979" spans="6:7" x14ac:dyDescent="0.25">
      <c r="F979" s="127"/>
      <c r="G979" s="127"/>
    </row>
    <row r="980" spans="6:7" x14ac:dyDescent="0.25">
      <c r="F980" s="127"/>
      <c r="G980" s="127"/>
    </row>
    <row r="981" spans="6:7" x14ac:dyDescent="0.25">
      <c r="F981" s="127"/>
      <c r="G981" s="127"/>
    </row>
    <row r="982" spans="6:7" x14ac:dyDescent="0.25">
      <c r="F982" s="127"/>
      <c r="G982" s="127"/>
    </row>
    <row r="983" spans="6:7" x14ac:dyDescent="0.25">
      <c r="F983" s="127"/>
      <c r="G983" s="127"/>
    </row>
    <row r="984" spans="6:7" x14ac:dyDescent="0.25">
      <c r="F984" s="127"/>
      <c r="G984" s="127"/>
    </row>
    <row r="985" spans="6:7" x14ac:dyDescent="0.25">
      <c r="F985" s="127"/>
      <c r="G985" s="127"/>
    </row>
    <row r="986" spans="6:7" x14ac:dyDescent="0.25">
      <c r="F986" s="127"/>
      <c r="G986" s="127"/>
    </row>
    <row r="987" spans="6:7" x14ac:dyDescent="0.25">
      <c r="F987" s="127"/>
      <c r="G987" s="127"/>
    </row>
    <row r="988" spans="6:7" x14ac:dyDescent="0.25">
      <c r="F988" s="127"/>
      <c r="G988" s="127"/>
    </row>
    <row r="989" spans="6:7" x14ac:dyDescent="0.25">
      <c r="F989" s="127"/>
      <c r="G989" s="127"/>
    </row>
    <row r="990" spans="6:7" x14ac:dyDescent="0.25">
      <c r="F990" s="127"/>
      <c r="G990" s="127"/>
    </row>
    <row r="991" spans="6:7" x14ac:dyDescent="0.25">
      <c r="F991" s="127"/>
      <c r="G991" s="127"/>
    </row>
    <row r="992" spans="6:7" x14ac:dyDescent="0.25">
      <c r="F992" s="127"/>
      <c r="G992" s="127"/>
    </row>
    <row r="993" spans="6:7" x14ac:dyDescent="0.25">
      <c r="F993" s="127"/>
      <c r="G993" s="127"/>
    </row>
    <row r="994" spans="6:7" x14ac:dyDescent="0.25">
      <c r="F994" s="127"/>
      <c r="G994" s="127"/>
    </row>
    <row r="995" spans="6:7" x14ac:dyDescent="0.25">
      <c r="F995" s="127"/>
      <c r="G995" s="127"/>
    </row>
    <row r="996" spans="6:7" x14ac:dyDescent="0.25">
      <c r="F996" s="127"/>
      <c r="G996" s="127"/>
    </row>
    <row r="997" spans="6:7" x14ac:dyDescent="0.25">
      <c r="F997" s="127"/>
      <c r="G997" s="127"/>
    </row>
    <row r="998" spans="6:7" x14ac:dyDescent="0.25">
      <c r="F998" s="127"/>
      <c r="G998" s="127"/>
    </row>
    <row r="999" spans="6:7" x14ac:dyDescent="0.25">
      <c r="F999" s="127"/>
      <c r="G999" s="127"/>
    </row>
    <row r="1000" spans="6:7" x14ac:dyDescent="0.25">
      <c r="F1000" s="127"/>
      <c r="G1000" s="127"/>
    </row>
    <row r="1001" spans="6:7" x14ac:dyDescent="0.25">
      <c r="F1001" s="127"/>
      <c r="G1001" s="127"/>
    </row>
    <row r="1002" spans="6:7" x14ac:dyDescent="0.25">
      <c r="F1002" s="127"/>
      <c r="G1002" s="127"/>
    </row>
    <row r="1003" spans="6:7" x14ac:dyDescent="0.25">
      <c r="F1003" s="127"/>
      <c r="G1003" s="127"/>
    </row>
    <row r="1004" spans="6:7" x14ac:dyDescent="0.25">
      <c r="F1004" s="127"/>
      <c r="G1004" s="127"/>
    </row>
    <row r="1005" spans="6:7" x14ac:dyDescent="0.25">
      <c r="F1005" s="127"/>
      <c r="G1005" s="127"/>
    </row>
    <row r="1006" spans="6:7" x14ac:dyDescent="0.25">
      <c r="F1006" s="127"/>
      <c r="G1006" s="127"/>
    </row>
    <row r="1007" spans="6:7" x14ac:dyDescent="0.25">
      <c r="F1007" s="127"/>
      <c r="G1007" s="127"/>
    </row>
    <row r="1008" spans="6:7" x14ac:dyDescent="0.25">
      <c r="F1008" s="127"/>
      <c r="G1008" s="127"/>
    </row>
    <row r="1009" spans="6:7" x14ac:dyDescent="0.25">
      <c r="F1009" s="127"/>
      <c r="G1009" s="127"/>
    </row>
    <row r="1010" spans="6:7" x14ac:dyDescent="0.25">
      <c r="F1010" s="127"/>
      <c r="G1010" s="127"/>
    </row>
    <row r="1011" spans="6:7" x14ac:dyDescent="0.25">
      <c r="F1011" s="127"/>
      <c r="G1011" s="127"/>
    </row>
    <row r="1012" spans="6:7" x14ac:dyDescent="0.25">
      <c r="F1012" s="127"/>
      <c r="G1012" s="127"/>
    </row>
    <row r="1013" spans="6:7" x14ac:dyDescent="0.25">
      <c r="F1013" s="127"/>
      <c r="G1013" s="127"/>
    </row>
    <row r="1014" spans="6:7" x14ac:dyDescent="0.25">
      <c r="F1014" s="127"/>
      <c r="G1014" s="127"/>
    </row>
    <row r="1015" spans="6:7" x14ac:dyDescent="0.25">
      <c r="F1015" s="127"/>
      <c r="G1015" s="127"/>
    </row>
    <row r="1016" spans="6:7" x14ac:dyDescent="0.25">
      <c r="F1016" s="127"/>
      <c r="G1016" s="127"/>
    </row>
    <row r="1017" spans="6:7" x14ac:dyDescent="0.25">
      <c r="F1017" s="127"/>
      <c r="G1017" s="127"/>
    </row>
    <row r="1018" spans="6:7" x14ac:dyDescent="0.25">
      <c r="F1018" s="127"/>
      <c r="G1018" s="127"/>
    </row>
    <row r="1019" spans="6:7" x14ac:dyDescent="0.25">
      <c r="F1019" s="127"/>
      <c r="G1019" s="127"/>
    </row>
    <row r="1020" spans="6:7" x14ac:dyDescent="0.25">
      <c r="F1020" s="127"/>
      <c r="G1020" s="127"/>
    </row>
    <row r="1021" spans="6:7" x14ac:dyDescent="0.25">
      <c r="F1021" s="127"/>
      <c r="G1021" s="127"/>
    </row>
    <row r="1022" spans="6:7" x14ac:dyDescent="0.25">
      <c r="F1022" s="127"/>
      <c r="G1022" s="127"/>
    </row>
    <row r="1023" spans="6:7" x14ac:dyDescent="0.25">
      <c r="F1023" s="127"/>
      <c r="G1023" s="127"/>
    </row>
    <row r="1024" spans="6:7" x14ac:dyDescent="0.25">
      <c r="F1024" s="127"/>
      <c r="G1024" s="127"/>
    </row>
    <row r="1025" spans="6:7" x14ac:dyDescent="0.25">
      <c r="F1025" s="127"/>
      <c r="G1025" s="127"/>
    </row>
    <row r="1026" spans="6:7" x14ac:dyDescent="0.25">
      <c r="F1026" s="127"/>
      <c r="G1026" s="127"/>
    </row>
    <row r="1027" spans="6:7" x14ac:dyDescent="0.25">
      <c r="F1027" s="127"/>
      <c r="G1027" s="127"/>
    </row>
    <row r="1028" spans="6:7" x14ac:dyDescent="0.25">
      <c r="F1028" s="127"/>
      <c r="G1028" s="127"/>
    </row>
    <row r="1029" spans="6:7" x14ac:dyDescent="0.25">
      <c r="F1029" s="127"/>
      <c r="G1029" s="127"/>
    </row>
    <row r="1030" spans="6:7" x14ac:dyDescent="0.25">
      <c r="F1030" s="127"/>
      <c r="G1030" s="127"/>
    </row>
    <row r="1031" spans="6:7" x14ac:dyDescent="0.25">
      <c r="F1031" s="127"/>
      <c r="G1031" s="127"/>
    </row>
    <row r="1032" spans="6:7" x14ac:dyDescent="0.25">
      <c r="F1032" s="127"/>
      <c r="G1032" s="127"/>
    </row>
    <row r="1033" spans="6:7" x14ac:dyDescent="0.25">
      <c r="F1033" s="127"/>
      <c r="G1033" s="127"/>
    </row>
    <row r="1034" spans="6:7" x14ac:dyDescent="0.25">
      <c r="F1034" s="127"/>
      <c r="G1034" s="127"/>
    </row>
    <row r="1035" spans="6:7" x14ac:dyDescent="0.25">
      <c r="F1035" s="127"/>
      <c r="G1035" s="127"/>
    </row>
    <row r="1036" spans="6:7" x14ac:dyDescent="0.25">
      <c r="F1036" s="127"/>
      <c r="G1036" s="127"/>
    </row>
    <row r="1037" spans="6:7" x14ac:dyDescent="0.25">
      <c r="F1037" s="127"/>
      <c r="G1037" s="127"/>
    </row>
    <row r="1038" spans="6:7" x14ac:dyDescent="0.25">
      <c r="F1038" s="127"/>
      <c r="G1038" s="127"/>
    </row>
    <row r="1039" spans="6:7" x14ac:dyDescent="0.25">
      <c r="F1039" s="127"/>
      <c r="G1039" s="127"/>
    </row>
    <row r="1040" spans="6:7" x14ac:dyDescent="0.25">
      <c r="F1040" s="127"/>
      <c r="G1040" s="127"/>
    </row>
    <row r="1041" spans="6:7" x14ac:dyDescent="0.25">
      <c r="F1041" s="127"/>
      <c r="G1041" s="127"/>
    </row>
    <row r="1042" spans="6:7" x14ac:dyDescent="0.25">
      <c r="F1042" s="127"/>
      <c r="G1042" s="127"/>
    </row>
    <row r="1043" spans="6:7" x14ac:dyDescent="0.25">
      <c r="F1043" s="127"/>
      <c r="G1043" s="127"/>
    </row>
    <row r="1044" spans="6:7" x14ac:dyDescent="0.25">
      <c r="F1044" s="127"/>
      <c r="G1044" s="127"/>
    </row>
    <row r="1045" spans="6:7" x14ac:dyDescent="0.25">
      <c r="F1045" s="127"/>
      <c r="G1045" s="127"/>
    </row>
    <row r="1046" spans="6:7" x14ac:dyDescent="0.25">
      <c r="F1046" s="127"/>
      <c r="G1046" s="127"/>
    </row>
    <row r="1047" spans="6:7" x14ac:dyDescent="0.25">
      <c r="F1047" s="127"/>
      <c r="G1047" s="127"/>
    </row>
    <row r="1048" spans="6:7" x14ac:dyDescent="0.25">
      <c r="F1048" s="127"/>
      <c r="G1048" s="127"/>
    </row>
    <row r="1049" spans="6:7" x14ac:dyDescent="0.25">
      <c r="F1049" s="127"/>
      <c r="G1049" s="127"/>
    </row>
    <row r="1050" spans="6:7" x14ac:dyDescent="0.25">
      <c r="F1050" s="127"/>
      <c r="G1050" s="127"/>
    </row>
    <row r="1051" spans="6:7" x14ac:dyDescent="0.25">
      <c r="F1051" s="127"/>
      <c r="G1051" s="127"/>
    </row>
    <row r="1052" spans="6:7" x14ac:dyDescent="0.25">
      <c r="F1052" s="127"/>
      <c r="G1052" s="127"/>
    </row>
    <row r="1053" spans="6:7" x14ac:dyDescent="0.25">
      <c r="F1053" s="127"/>
      <c r="G1053" s="127"/>
    </row>
    <row r="1054" spans="6:7" x14ac:dyDescent="0.25">
      <c r="F1054" s="127"/>
      <c r="G1054" s="127"/>
    </row>
    <row r="1055" spans="6:7" x14ac:dyDescent="0.25">
      <c r="F1055" s="127"/>
      <c r="G1055" s="127"/>
    </row>
    <row r="1056" spans="6:7" x14ac:dyDescent="0.25">
      <c r="F1056" s="127"/>
      <c r="G1056" s="127"/>
    </row>
    <row r="1057" spans="6:7" x14ac:dyDescent="0.25">
      <c r="F1057" s="127"/>
      <c r="G1057" s="127"/>
    </row>
    <row r="1058" spans="6:7" x14ac:dyDescent="0.25">
      <c r="F1058" s="127"/>
      <c r="G1058" s="127"/>
    </row>
    <row r="1059" spans="6:7" x14ac:dyDescent="0.25">
      <c r="F1059" s="127"/>
      <c r="G1059" s="127"/>
    </row>
    <row r="1060" spans="6:7" x14ac:dyDescent="0.25">
      <c r="F1060" s="127"/>
      <c r="G1060" s="127"/>
    </row>
    <row r="1061" spans="6:7" x14ac:dyDescent="0.25">
      <c r="F1061" s="127"/>
      <c r="G1061" s="127"/>
    </row>
    <row r="1062" spans="6:7" x14ac:dyDescent="0.25">
      <c r="F1062" s="127"/>
      <c r="G1062" s="127"/>
    </row>
    <row r="1063" spans="6:7" x14ac:dyDescent="0.25">
      <c r="F1063" s="127"/>
      <c r="G1063" s="127"/>
    </row>
    <row r="1064" spans="6:7" x14ac:dyDescent="0.25">
      <c r="F1064" s="127"/>
      <c r="G1064" s="127"/>
    </row>
    <row r="1065" spans="6:7" x14ac:dyDescent="0.25">
      <c r="F1065" s="127"/>
      <c r="G1065" s="127"/>
    </row>
    <row r="1066" spans="6:7" x14ac:dyDescent="0.25">
      <c r="F1066" s="127"/>
      <c r="G1066" s="127"/>
    </row>
    <row r="1067" spans="6:7" x14ac:dyDescent="0.25">
      <c r="F1067" s="127"/>
      <c r="G1067" s="127"/>
    </row>
    <row r="1068" spans="6:7" x14ac:dyDescent="0.25">
      <c r="F1068" s="127"/>
      <c r="G1068" s="127"/>
    </row>
    <row r="1069" spans="6:7" x14ac:dyDescent="0.25">
      <c r="F1069" s="127"/>
      <c r="G1069" s="127"/>
    </row>
    <row r="1070" spans="6:7" x14ac:dyDescent="0.25">
      <c r="F1070" s="127"/>
      <c r="G1070" s="127"/>
    </row>
    <row r="1071" spans="6:7" x14ac:dyDescent="0.25">
      <c r="F1071" s="127"/>
      <c r="G1071" s="127"/>
    </row>
    <row r="1072" spans="6:7" x14ac:dyDescent="0.25">
      <c r="F1072" s="127"/>
      <c r="G1072" s="127"/>
    </row>
    <row r="1073" spans="6:7" x14ac:dyDescent="0.25">
      <c r="F1073" s="127"/>
      <c r="G1073" s="127"/>
    </row>
    <row r="1074" spans="6:7" x14ac:dyDescent="0.25">
      <c r="F1074" s="127"/>
      <c r="G1074" s="127"/>
    </row>
    <row r="1075" spans="6:7" x14ac:dyDescent="0.25">
      <c r="F1075" s="127"/>
      <c r="G1075" s="127"/>
    </row>
    <row r="1076" spans="6:7" x14ac:dyDescent="0.25">
      <c r="F1076" s="127"/>
      <c r="G1076" s="127"/>
    </row>
    <row r="1077" spans="6:7" x14ac:dyDescent="0.25">
      <c r="F1077" s="127"/>
      <c r="G1077" s="127"/>
    </row>
    <row r="1078" spans="6:7" x14ac:dyDescent="0.25">
      <c r="F1078" s="127"/>
      <c r="G1078" s="127"/>
    </row>
    <row r="1079" spans="6:7" x14ac:dyDescent="0.25">
      <c r="F1079" s="127"/>
      <c r="G1079" s="127"/>
    </row>
    <row r="1080" spans="6:7" x14ac:dyDescent="0.25">
      <c r="F1080" s="127"/>
      <c r="G1080" s="127"/>
    </row>
    <row r="1081" spans="6:7" x14ac:dyDescent="0.25">
      <c r="F1081" s="127"/>
      <c r="G1081" s="127"/>
    </row>
    <row r="1082" spans="6:7" x14ac:dyDescent="0.25">
      <c r="F1082" s="127"/>
      <c r="G1082" s="127"/>
    </row>
    <row r="1083" spans="6:7" x14ac:dyDescent="0.25">
      <c r="F1083" s="127"/>
      <c r="G1083" s="127"/>
    </row>
    <row r="1084" spans="6:7" x14ac:dyDescent="0.25">
      <c r="F1084" s="127"/>
      <c r="G1084" s="127"/>
    </row>
    <row r="1085" spans="6:7" x14ac:dyDescent="0.25">
      <c r="F1085" s="127"/>
      <c r="G1085" s="127"/>
    </row>
    <row r="1086" spans="6:7" x14ac:dyDescent="0.25">
      <c r="F1086" s="127"/>
      <c r="G1086" s="127"/>
    </row>
    <row r="1087" spans="6:7" x14ac:dyDescent="0.25">
      <c r="F1087" s="127"/>
      <c r="G1087" s="127"/>
    </row>
    <row r="1088" spans="6:7" x14ac:dyDescent="0.25">
      <c r="F1088" s="127"/>
      <c r="G1088" s="127"/>
    </row>
    <row r="1089" spans="6:7" x14ac:dyDescent="0.25">
      <c r="F1089" s="127"/>
      <c r="G1089" s="127"/>
    </row>
    <row r="1090" spans="6:7" x14ac:dyDescent="0.25">
      <c r="F1090" s="127"/>
      <c r="G1090" s="127"/>
    </row>
    <row r="1091" spans="6:7" x14ac:dyDescent="0.25">
      <c r="F1091" s="127"/>
      <c r="G1091" s="127"/>
    </row>
    <row r="1092" spans="6:7" x14ac:dyDescent="0.25">
      <c r="F1092" s="127"/>
      <c r="G1092" s="127"/>
    </row>
    <row r="1093" spans="6:7" x14ac:dyDescent="0.25">
      <c r="F1093" s="127"/>
      <c r="G1093" s="127"/>
    </row>
    <row r="1094" spans="6:7" x14ac:dyDescent="0.25">
      <c r="F1094" s="127"/>
      <c r="G1094" s="127"/>
    </row>
    <row r="1095" spans="6:7" x14ac:dyDescent="0.25">
      <c r="F1095" s="127"/>
      <c r="G1095" s="127"/>
    </row>
    <row r="1096" spans="6:7" x14ac:dyDescent="0.25">
      <c r="F1096" s="127"/>
      <c r="G1096" s="127"/>
    </row>
    <row r="1097" spans="6:7" x14ac:dyDescent="0.25">
      <c r="F1097" s="127"/>
      <c r="G1097" s="127"/>
    </row>
    <row r="1098" spans="6:7" x14ac:dyDescent="0.25">
      <c r="F1098" s="127"/>
      <c r="G1098" s="127"/>
    </row>
    <row r="1099" spans="6:7" x14ac:dyDescent="0.25">
      <c r="F1099" s="127"/>
      <c r="G1099" s="127"/>
    </row>
    <row r="1100" spans="6:7" x14ac:dyDescent="0.25">
      <c r="F1100" s="127"/>
      <c r="G1100" s="127"/>
    </row>
    <row r="1101" spans="6:7" x14ac:dyDescent="0.25">
      <c r="F1101" s="127"/>
      <c r="G1101" s="127"/>
    </row>
    <row r="1102" spans="6:7" x14ac:dyDescent="0.25">
      <c r="F1102" s="127"/>
      <c r="G1102" s="127"/>
    </row>
    <row r="1103" spans="6:7" x14ac:dyDescent="0.25">
      <c r="F1103" s="127"/>
      <c r="G1103" s="127"/>
    </row>
    <row r="1104" spans="6:7" x14ac:dyDescent="0.25">
      <c r="F1104" s="127"/>
      <c r="G1104" s="127"/>
    </row>
    <row r="1105" spans="6:7" x14ac:dyDescent="0.25">
      <c r="F1105" s="127"/>
      <c r="G1105" s="127"/>
    </row>
    <row r="1106" spans="6:7" x14ac:dyDescent="0.25">
      <c r="F1106" s="127"/>
      <c r="G1106" s="127"/>
    </row>
    <row r="1107" spans="6:7" x14ac:dyDescent="0.25">
      <c r="F1107" s="127"/>
      <c r="G1107" s="127"/>
    </row>
    <row r="1108" spans="6:7" x14ac:dyDescent="0.25">
      <c r="F1108" s="127"/>
      <c r="G1108" s="127"/>
    </row>
    <row r="1109" spans="6:7" x14ac:dyDescent="0.25">
      <c r="F1109" s="127"/>
      <c r="G1109" s="127"/>
    </row>
    <row r="1110" spans="6:7" x14ac:dyDescent="0.25">
      <c r="F1110" s="127"/>
      <c r="G1110" s="127"/>
    </row>
    <row r="1111" spans="6:7" x14ac:dyDescent="0.25">
      <c r="F1111" s="127"/>
      <c r="G1111" s="127"/>
    </row>
    <row r="1112" spans="6:7" x14ac:dyDescent="0.25">
      <c r="F1112" s="127"/>
      <c r="G1112" s="127"/>
    </row>
    <row r="1113" spans="6:7" x14ac:dyDescent="0.25">
      <c r="F1113" s="127"/>
      <c r="G1113" s="127"/>
    </row>
    <row r="1114" spans="6:7" x14ac:dyDescent="0.25">
      <c r="F1114" s="127"/>
      <c r="G1114" s="127"/>
    </row>
    <row r="1115" spans="6:7" x14ac:dyDescent="0.25">
      <c r="F1115" s="127"/>
      <c r="G1115" s="127"/>
    </row>
    <row r="1116" spans="6:7" x14ac:dyDescent="0.25">
      <c r="F1116" s="127"/>
      <c r="G1116" s="127"/>
    </row>
    <row r="1117" spans="6:7" x14ac:dyDescent="0.25">
      <c r="F1117" s="127"/>
      <c r="G1117" s="127"/>
    </row>
    <row r="1118" spans="6:7" x14ac:dyDescent="0.25">
      <c r="F1118" s="127"/>
      <c r="G1118" s="127"/>
    </row>
    <row r="1119" spans="6:7" x14ac:dyDescent="0.25">
      <c r="F1119" s="127"/>
      <c r="G1119" s="127"/>
    </row>
    <row r="1120" spans="6:7" x14ac:dyDescent="0.25">
      <c r="F1120" s="127"/>
      <c r="G1120" s="127"/>
    </row>
    <row r="1121" spans="6:7" x14ac:dyDescent="0.25">
      <c r="F1121" s="127"/>
      <c r="G1121" s="127"/>
    </row>
    <row r="1122" spans="6:7" x14ac:dyDescent="0.25">
      <c r="F1122" s="127"/>
      <c r="G1122" s="127"/>
    </row>
    <row r="1123" spans="6:7" x14ac:dyDescent="0.25">
      <c r="F1123" s="127"/>
      <c r="G1123" s="127"/>
    </row>
    <row r="1124" spans="6:7" x14ac:dyDescent="0.25">
      <c r="F1124" s="127"/>
      <c r="G1124" s="127"/>
    </row>
    <row r="1125" spans="6:7" x14ac:dyDescent="0.25">
      <c r="F1125" s="127"/>
      <c r="G1125" s="127"/>
    </row>
    <row r="1126" spans="6:7" x14ac:dyDescent="0.25">
      <c r="F1126" s="127"/>
      <c r="G1126" s="127"/>
    </row>
    <row r="1127" spans="6:7" x14ac:dyDescent="0.25">
      <c r="F1127" s="127"/>
      <c r="G1127" s="127"/>
    </row>
    <row r="1128" spans="6:7" x14ac:dyDescent="0.25">
      <c r="F1128" s="127"/>
      <c r="G1128" s="127"/>
    </row>
    <row r="1129" spans="6:7" x14ac:dyDescent="0.25">
      <c r="F1129" s="127"/>
      <c r="G1129" s="127"/>
    </row>
    <row r="1130" spans="6:7" x14ac:dyDescent="0.25">
      <c r="F1130" s="127"/>
      <c r="G1130" s="127"/>
    </row>
    <row r="1131" spans="6:7" x14ac:dyDescent="0.25">
      <c r="F1131" s="127"/>
      <c r="G1131" s="127"/>
    </row>
    <row r="1132" spans="6:7" x14ac:dyDescent="0.25">
      <c r="F1132" s="127"/>
      <c r="G1132" s="127"/>
    </row>
    <row r="1133" spans="6:7" x14ac:dyDescent="0.25">
      <c r="F1133" s="127"/>
      <c r="G1133" s="127"/>
    </row>
    <row r="1134" spans="6:7" x14ac:dyDescent="0.25">
      <c r="F1134" s="127"/>
      <c r="G1134" s="127"/>
    </row>
    <row r="1135" spans="6:7" x14ac:dyDescent="0.25">
      <c r="F1135" s="127"/>
      <c r="G1135" s="127"/>
    </row>
    <row r="1136" spans="6:7" x14ac:dyDescent="0.25">
      <c r="F1136" s="127"/>
      <c r="G1136" s="127"/>
    </row>
    <row r="1137" spans="6:7" x14ac:dyDescent="0.25">
      <c r="F1137" s="127"/>
      <c r="G1137" s="127"/>
    </row>
    <row r="1138" spans="6:7" x14ac:dyDescent="0.25">
      <c r="F1138" s="127"/>
      <c r="G1138" s="127"/>
    </row>
    <row r="1139" spans="6:7" x14ac:dyDescent="0.25">
      <c r="F1139" s="127"/>
      <c r="G1139" s="127"/>
    </row>
    <row r="1140" spans="6:7" x14ac:dyDescent="0.25">
      <c r="F1140" s="127"/>
      <c r="G1140" s="127"/>
    </row>
    <row r="1141" spans="6:7" x14ac:dyDescent="0.25">
      <c r="F1141" s="127"/>
      <c r="G1141" s="127"/>
    </row>
    <row r="1142" spans="6:7" x14ac:dyDescent="0.25">
      <c r="F1142" s="127"/>
      <c r="G1142" s="127"/>
    </row>
    <row r="1143" spans="6:7" x14ac:dyDescent="0.25">
      <c r="F1143" s="127"/>
      <c r="G1143" s="127"/>
    </row>
    <row r="1144" spans="6:7" x14ac:dyDescent="0.25">
      <c r="F1144" s="127"/>
      <c r="G1144" s="127"/>
    </row>
    <row r="1145" spans="6:7" x14ac:dyDescent="0.25">
      <c r="F1145" s="127"/>
      <c r="G1145" s="127"/>
    </row>
    <row r="1146" spans="6:7" x14ac:dyDescent="0.25">
      <c r="F1146" s="127"/>
      <c r="G1146" s="127"/>
    </row>
    <row r="1147" spans="6:7" x14ac:dyDescent="0.25">
      <c r="F1147" s="127"/>
      <c r="G1147" s="127"/>
    </row>
    <row r="1148" spans="6:7" x14ac:dyDescent="0.25">
      <c r="F1148" s="127"/>
      <c r="G1148" s="127"/>
    </row>
    <row r="1149" spans="6:7" x14ac:dyDescent="0.25">
      <c r="F1149" s="127"/>
      <c r="G1149" s="127"/>
    </row>
    <row r="1150" spans="6:7" x14ac:dyDescent="0.25">
      <c r="F1150" s="127"/>
      <c r="G1150" s="127"/>
    </row>
    <row r="1151" spans="6:7" x14ac:dyDescent="0.25">
      <c r="F1151" s="127"/>
      <c r="G1151" s="127"/>
    </row>
    <row r="1152" spans="6:7" x14ac:dyDescent="0.25">
      <c r="F1152" s="127"/>
      <c r="G1152" s="127"/>
    </row>
    <row r="1153" spans="6:7" x14ac:dyDescent="0.25">
      <c r="F1153" s="127"/>
      <c r="G1153" s="127"/>
    </row>
    <row r="1154" spans="6:7" x14ac:dyDescent="0.25">
      <c r="F1154" s="127"/>
      <c r="G1154" s="127"/>
    </row>
    <row r="1155" spans="6:7" x14ac:dyDescent="0.25">
      <c r="F1155" s="127"/>
      <c r="G1155" s="127"/>
    </row>
    <row r="1156" spans="6:7" x14ac:dyDescent="0.25">
      <c r="F1156" s="127"/>
      <c r="G1156" s="127"/>
    </row>
    <row r="1157" spans="6:7" x14ac:dyDescent="0.25">
      <c r="F1157" s="127"/>
      <c r="G1157" s="127"/>
    </row>
    <row r="1158" spans="6:7" x14ac:dyDescent="0.25">
      <c r="F1158" s="127"/>
      <c r="G1158" s="127"/>
    </row>
    <row r="1159" spans="6:7" x14ac:dyDescent="0.25">
      <c r="F1159" s="127"/>
      <c r="G1159" s="127"/>
    </row>
    <row r="1160" spans="6:7" x14ac:dyDescent="0.25">
      <c r="F1160" s="127"/>
      <c r="G1160" s="127"/>
    </row>
    <row r="1161" spans="6:7" x14ac:dyDescent="0.25">
      <c r="F1161" s="127"/>
      <c r="G1161" s="127"/>
    </row>
    <row r="1162" spans="6:7" x14ac:dyDescent="0.25">
      <c r="F1162" s="127"/>
      <c r="G1162" s="127"/>
    </row>
    <row r="1163" spans="6:7" x14ac:dyDescent="0.25">
      <c r="F1163" s="127"/>
      <c r="G1163" s="127"/>
    </row>
    <row r="1164" spans="6:7" x14ac:dyDescent="0.25">
      <c r="F1164" s="127"/>
      <c r="G1164" s="127"/>
    </row>
    <row r="1165" spans="6:7" x14ac:dyDescent="0.25">
      <c r="F1165" s="127"/>
      <c r="G1165" s="127"/>
    </row>
    <row r="1166" spans="6:7" x14ac:dyDescent="0.25">
      <c r="F1166" s="127"/>
      <c r="G1166" s="127"/>
    </row>
    <row r="1167" spans="6:7" x14ac:dyDescent="0.25">
      <c r="F1167" s="127"/>
      <c r="G1167" s="127"/>
    </row>
    <row r="1168" spans="6:7" x14ac:dyDescent="0.25">
      <c r="F1168" s="127"/>
      <c r="G1168" s="127"/>
    </row>
    <row r="1169" spans="6:7" x14ac:dyDescent="0.25">
      <c r="F1169" s="127"/>
      <c r="G1169" s="127"/>
    </row>
    <row r="1170" spans="6:7" x14ac:dyDescent="0.25">
      <c r="F1170" s="127"/>
      <c r="G1170" s="127"/>
    </row>
    <row r="1171" spans="6:7" x14ac:dyDescent="0.25">
      <c r="F1171" s="127"/>
      <c r="G1171" s="127"/>
    </row>
    <row r="1172" spans="6:7" x14ac:dyDescent="0.25">
      <c r="F1172" s="127"/>
      <c r="G1172" s="127"/>
    </row>
    <row r="1173" spans="6:7" x14ac:dyDescent="0.25">
      <c r="F1173" s="127"/>
      <c r="G1173" s="127"/>
    </row>
    <row r="1174" spans="6:7" x14ac:dyDescent="0.25">
      <c r="F1174" s="127"/>
      <c r="G1174" s="127"/>
    </row>
    <row r="1175" spans="6:7" x14ac:dyDescent="0.25">
      <c r="F1175" s="127"/>
      <c r="G1175" s="127"/>
    </row>
    <row r="1176" spans="6:7" x14ac:dyDescent="0.25">
      <c r="F1176" s="127"/>
      <c r="G1176" s="127"/>
    </row>
    <row r="1177" spans="6:7" x14ac:dyDescent="0.25">
      <c r="F1177" s="127"/>
      <c r="G1177" s="127"/>
    </row>
    <row r="1178" spans="6:7" x14ac:dyDescent="0.25">
      <c r="F1178" s="127"/>
      <c r="G1178" s="127"/>
    </row>
    <row r="1179" spans="6:7" x14ac:dyDescent="0.25">
      <c r="F1179" s="127"/>
      <c r="G1179" s="127"/>
    </row>
    <row r="1180" spans="6:7" x14ac:dyDescent="0.25">
      <c r="F1180" s="127"/>
      <c r="G1180" s="127"/>
    </row>
    <row r="1181" spans="6:7" x14ac:dyDescent="0.25">
      <c r="F1181" s="127"/>
      <c r="G1181" s="127"/>
    </row>
    <row r="1182" spans="6:7" x14ac:dyDescent="0.25">
      <c r="F1182" s="127"/>
      <c r="G1182" s="127"/>
    </row>
    <row r="1183" spans="6:7" x14ac:dyDescent="0.25">
      <c r="F1183" s="127"/>
      <c r="G1183" s="127"/>
    </row>
    <row r="1184" spans="6:7" x14ac:dyDescent="0.25">
      <c r="F1184" s="127"/>
      <c r="G1184" s="127"/>
    </row>
    <row r="1185" spans="6:7" x14ac:dyDescent="0.25">
      <c r="F1185" s="127"/>
      <c r="G1185" s="127"/>
    </row>
    <row r="1186" spans="6:7" x14ac:dyDescent="0.25">
      <c r="F1186" s="127"/>
      <c r="G1186" s="127"/>
    </row>
    <row r="1187" spans="6:7" x14ac:dyDescent="0.25">
      <c r="F1187" s="127"/>
      <c r="G1187" s="127"/>
    </row>
    <row r="1188" spans="6:7" x14ac:dyDescent="0.25">
      <c r="F1188" s="127"/>
      <c r="G1188" s="127"/>
    </row>
    <row r="1189" spans="6:7" x14ac:dyDescent="0.25">
      <c r="F1189" s="127"/>
      <c r="G1189" s="127"/>
    </row>
    <row r="1190" spans="6:7" x14ac:dyDescent="0.25">
      <c r="F1190" s="127"/>
      <c r="G1190" s="127"/>
    </row>
    <row r="1191" spans="6:7" x14ac:dyDescent="0.25">
      <c r="F1191" s="127"/>
      <c r="G1191" s="127"/>
    </row>
    <row r="1192" spans="6:7" x14ac:dyDescent="0.25">
      <c r="F1192" s="127"/>
      <c r="G1192" s="127"/>
    </row>
    <row r="1193" spans="6:7" x14ac:dyDescent="0.25">
      <c r="F1193" s="127"/>
      <c r="G1193" s="127"/>
    </row>
    <row r="1194" spans="6:7" x14ac:dyDescent="0.25">
      <c r="F1194" s="127"/>
      <c r="G1194" s="127"/>
    </row>
    <row r="1195" spans="6:7" x14ac:dyDescent="0.25">
      <c r="F1195" s="127"/>
      <c r="G1195" s="127"/>
    </row>
    <row r="1196" spans="6:7" x14ac:dyDescent="0.25">
      <c r="F1196" s="127"/>
      <c r="G1196" s="127"/>
    </row>
    <row r="1197" spans="6:7" x14ac:dyDescent="0.25">
      <c r="F1197" s="127"/>
      <c r="G1197" s="127"/>
    </row>
    <row r="1198" spans="6:7" x14ac:dyDescent="0.25">
      <c r="F1198" s="127"/>
      <c r="G1198" s="127"/>
    </row>
    <row r="1199" spans="6:7" x14ac:dyDescent="0.25">
      <c r="F1199" s="127"/>
      <c r="G1199" s="127"/>
    </row>
    <row r="1200" spans="6:7" x14ac:dyDescent="0.25">
      <c r="F1200" s="127"/>
      <c r="G1200" s="127"/>
    </row>
    <row r="1201" spans="6:7" x14ac:dyDescent="0.25">
      <c r="F1201" s="127"/>
      <c r="G1201" s="127"/>
    </row>
    <row r="1202" spans="6:7" x14ac:dyDescent="0.25">
      <c r="F1202" s="127"/>
      <c r="G1202" s="127"/>
    </row>
    <row r="1203" spans="6:7" x14ac:dyDescent="0.25">
      <c r="F1203" s="127"/>
      <c r="G1203" s="127"/>
    </row>
    <row r="1204" spans="6:7" x14ac:dyDescent="0.25">
      <c r="F1204" s="127"/>
      <c r="G1204" s="127"/>
    </row>
    <row r="1205" spans="6:7" x14ac:dyDescent="0.25">
      <c r="F1205" s="127"/>
      <c r="G1205" s="127"/>
    </row>
    <row r="1206" spans="6:7" x14ac:dyDescent="0.25">
      <c r="F1206" s="127"/>
      <c r="G1206" s="127"/>
    </row>
    <row r="1207" spans="6:7" x14ac:dyDescent="0.25">
      <c r="F1207" s="127"/>
      <c r="G1207" s="127"/>
    </row>
    <row r="1208" spans="6:7" x14ac:dyDescent="0.25">
      <c r="F1208" s="127"/>
      <c r="G1208" s="127"/>
    </row>
    <row r="1209" spans="6:7" x14ac:dyDescent="0.25">
      <c r="F1209" s="127"/>
      <c r="G1209" s="127"/>
    </row>
    <row r="1210" spans="6:7" x14ac:dyDescent="0.25">
      <c r="F1210" s="127"/>
      <c r="G1210" s="127"/>
    </row>
    <row r="1211" spans="6:7" x14ac:dyDescent="0.25">
      <c r="F1211" s="127"/>
      <c r="G1211" s="127"/>
    </row>
    <row r="1212" spans="6:7" x14ac:dyDescent="0.25">
      <c r="F1212" s="127"/>
      <c r="G1212" s="127"/>
    </row>
    <row r="1213" spans="6:7" x14ac:dyDescent="0.25">
      <c r="F1213" s="127"/>
      <c r="G1213" s="127"/>
    </row>
    <row r="1214" spans="6:7" x14ac:dyDescent="0.25">
      <c r="F1214" s="127"/>
      <c r="G1214" s="127"/>
    </row>
    <row r="1215" spans="6:7" x14ac:dyDescent="0.25">
      <c r="F1215" s="127"/>
      <c r="G1215" s="127"/>
    </row>
    <row r="1216" spans="6:7" x14ac:dyDescent="0.25">
      <c r="F1216" s="127"/>
      <c r="G1216" s="127"/>
    </row>
    <row r="1217" spans="6:7" x14ac:dyDescent="0.25">
      <c r="F1217" s="127"/>
      <c r="G1217" s="127"/>
    </row>
    <row r="1218" spans="6:7" x14ac:dyDescent="0.25">
      <c r="F1218" s="127"/>
      <c r="G1218" s="127"/>
    </row>
    <row r="1219" spans="6:7" x14ac:dyDescent="0.25">
      <c r="F1219" s="127"/>
      <c r="G1219" s="127"/>
    </row>
    <row r="1220" spans="6:7" x14ac:dyDescent="0.25">
      <c r="F1220" s="127"/>
      <c r="G1220" s="127"/>
    </row>
    <row r="1221" spans="6:7" x14ac:dyDescent="0.25">
      <c r="F1221" s="127"/>
      <c r="G1221" s="127"/>
    </row>
    <row r="1222" spans="6:7" x14ac:dyDescent="0.25">
      <c r="F1222" s="127"/>
      <c r="G1222" s="127"/>
    </row>
    <row r="1223" spans="6:7" x14ac:dyDescent="0.25">
      <c r="F1223" s="127"/>
      <c r="G1223" s="127"/>
    </row>
    <row r="1224" spans="6:7" x14ac:dyDescent="0.25">
      <c r="F1224" s="127"/>
      <c r="G1224" s="127"/>
    </row>
    <row r="1225" spans="6:7" x14ac:dyDescent="0.25">
      <c r="F1225" s="127"/>
      <c r="G1225" s="127"/>
    </row>
    <row r="1226" spans="6:7" x14ac:dyDescent="0.25">
      <c r="F1226" s="127"/>
      <c r="G1226" s="127"/>
    </row>
    <row r="1227" spans="6:7" x14ac:dyDescent="0.25">
      <c r="F1227" s="127"/>
      <c r="G1227" s="127"/>
    </row>
    <row r="1228" spans="6:7" x14ac:dyDescent="0.25">
      <c r="F1228" s="127"/>
      <c r="G1228" s="127"/>
    </row>
    <row r="1229" spans="6:7" x14ac:dyDescent="0.25">
      <c r="F1229" s="127"/>
      <c r="G1229" s="127"/>
    </row>
    <row r="1230" spans="6:7" x14ac:dyDescent="0.25">
      <c r="F1230" s="127"/>
      <c r="G1230" s="127"/>
    </row>
    <row r="1231" spans="6:7" x14ac:dyDescent="0.25">
      <c r="F1231" s="127"/>
      <c r="G1231" s="127"/>
    </row>
    <row r="1232" spans="6:7" x14ac:dyDescent="0.25">
      <c r="F1232" s="127"/>
      <c r="G1232" s="127"/>
    </row>
    <row r="1233" spans="6:7" x14ac:dyDescent="0.25">
      <c r="F1233" s="127"/>
      <c r="G1233" s="127"/>
    </row>
    <row r="1234" spans="6:7" x14ac:dyDescent="0.25">
      <c r="F1234" s="127"/>
      <c r="G1234" s="127"/>
    </row>
    <row r="1235" spans="6:7" x14ac:dyDescent="0.25">
      <c r="F1235" s="127"/>
      <c r="G1235" s="127"/>
    </row>
    <row r="1236" spans="6:7" x14ac:dyDescent="0.25">
      <c r="F1236" s="127"/>
      <c r="G1236" s="127"/>
    </row>
    <row r="1237" spans="6:7" x14ac:dyDescent="0.25">
      <c r="F1237" s="127"/>
      <c r="G1237" s="127"/>
    </row>
    <row r="1238" spans="6:7" x14ac:dyDescent="0.25">
      <c r="F1238" s="127"/>
      <c r="G1238" s="127"/>
    </row>
    <row r="1239" spans="6:7" x14ac:dyDescent="0.25">
      <c r="F1239" s="127"/>
      <c r="G1239" s="127"/>
    </row>
    <row r="1240" spans="6:7" x14ac:dyDescent="0.25">
      <c r="F1240" s="127"/>
      <c r="G1240" s="127"/>
    </row>
    <row r="1241" spans="6:7" x14ac:dyDescent="0.25">
      <c r="F1241" s="127"/>
      <c r="G1241" s="127"/>
    </row>
    <row r="1242" spans="6:7" x14ac:dyDescent="0.25">
      <c r="F1242" s="127"/>
      <c r="G1242" s="127"/>
    </row>
    <row r="1243" spans="6:7" x14ac:dyDescent="0.25">
      <c r="F1243" s="127"/>
      <c r="G1243" s="127"/>
    </row>
    <row r="1244" spans="6:7" x14ac:dyDescent="0.25">
      <c r="F1244" s="127"/>
      <c r="G1244" s="127"/>
    </row>
    <row r="1245" spans="6:7" x14ac:dyDescent="0.25">
      <c r="F1245" s="127"/>
      <c r="G1245" s="127"/>
    </row>
    <row r="1246" spans="6:7" x14ac:dyDescent="0.25">
      <c r="F1246" s="127"/>
      <c r="G1246" s="127"/>
    </row>
    <row r="1247" spans="6:7" x14ac:dyDescent="0.25">
      <c r="F1247" s="127"/>
      <c r="G1247" s="127"/>
    </row>
    <row r="1248" spans="6:7" x14ac:dyDescent="0.25">
      <c r="F1248" s="127"/>
      <c r="G1248" s="127"/>
    </row>
    <row r="1249" spans="6:7" x14ac:dyDescent="0.25">
      <c r="F1249" s="127"/>
      <c r="G1249" s="127"/>
    </row>
    <row r="1250" spans="6:7" x14ac:dyDescent="0.25">
      <c r="F1250" s="127"/>
      <c r="G1250" s="127"/>
    </row>
    <row r="1251" spans="6:7" x14ac:dyDescent="0.25">
      <c r="F1251" s="127"/>
      <c r="G1251" s="127"/>
    </row>
    <row r="1252" spans="6:7" x14ac:dyDescent="0.25">
      <c r="F1252" s="127"/>
      <c r="G1252" s="127"/>
    </row>
    <row r="1253" spans="6:7" x14ac:dyDescent="0.25">
      <c r="F1253" s="127"/>
      <c r="G1253" s="127"/>
    </row>
    <row r="1254" spans="6:7" x14ac:dyDescent="0.25">
      <c r="F1254" s="127"/>
      <c r="G1254" s="127"/>
    </row>
    <row r="1255" spans="6:7" x14ac:dyDescent="0.25">
      <c r="F1255" s="127"/>
      <c r="G1255" s="127"/>
    </row>
    <row r="1256" spans="6:7" x14ac:dyDescent="0.25">
      <c r="F1256" s="127"/>
      <c r="G1256" s="127"/>
    </row>
    <row r="1257" spans="6:7" x14ac:dyDescent="0.25">
      <c r="F1257" s="127"/>
      <c r="G1257" s="127"/>
    </row>
    <row r="1258" spans="6:7" x14ac:dyDescent="0.25">
      <c r="F1258" s="127"/>
      <c r="G1258" s="127"/>
    </row>
    <row r="1259" spans="6:7" x14ac:dyDescent="0.25">
      <c r="F1259" s="127"/>
      <c r="G1259" s="127"/>
    </row>
    <row r="1260" spans="6:7" x14ac:dyDescent="0.25">
      <c r="F1260" s="127"/>
      <c r="G1260" s="127"/>
    </row>
    <row r="1261" spans="6:7" x14ac:dyDescent="0.25">
      <c r="F1261" s="127"/>
      <c r="G1261" s="127"/>
    </row>
    <row r="1262" spans="6:7" x14ac:dyDescent="0.25">
      <c r="F1262" s="127"/>
      <c r="G1262" s="127"/>
    </row>
    <row r="1263" spans="6:7" x14ac:dyDescent="0.25">
      <c r="F1263" s="127"/>
      <c r="G1263" s="127"/>
    </row>
    <row r="1264" spans="6:7" x14ac:dyDescent="0.25">
      <c r="F1264" s="127"/>
      <c r="G1264" s="127"/>
    </row>
    <row r="1265" spans="6:7" x14ac:dyDescent="0.25">
      <c r="F1265" s="127"/>
      <c r="G1265" s="127"/>
    </row>
    <row r="1266" spans="6:7" x14ac:dyDescent="0.25">
      <c r="F1266" s="127"/>
      <c r="G1266" s="127"/>
    </row>
    <row r="1267" spans="6:7" x14ac:dyDescent="0.25">
      <c r="F1267" s="127"/>
      <c r="G1267" s="127"/>
    </row>
    <row r="1268" spans="6:7" x14ac:dyDescent="0.25">
      <c r="F1268" s="127"/>
      <c r="G1268" s="127"/>
    </row>
    <row r="1269" spans="6:7" x14ac:dyDescent="0.25">
      <c r="F1269" s="127"/>
      <c r="G1269" s="127"/>
    </row>
    <row r="1270" spans="6:7" x14ac:dyDescent="0.25">
      <c r="F1270" s="127"/>
      <c r="G1270" s="127"/>
    </row>
    <row r="1271" spans="6:7" x14ac:dyDescent="0.25">
      <c r="F1271" s="127"/>
      <c r="G1271" s="127"/>
    </row>
    <row r="1272" spans="6:7" x14ac:dyDescent="0.25">
      <c r="F1272" s="127"/>
      <c r="G1272" s="127"/>
    </row>
    <row r="1273" spans="6:7" x14ac:dyDescent="0.25">
      <c r="F1273" s="127"/>
      <c r="G1273" s="127"/>
    </row>
    <row r="1274" spans="6:7" x14ac:dyDescent="0.25">
      <c r="F1274" s="127"/>
      <c r="G1274" s="127"/>
    </row>
    <row r="1275" spans="6:7" x14ac:dyDescent="0.25">
      <c r="F1275" s="127"/>
      <c r="G1275" s="127"/>
    </row>
    <row r="1276" spans="6:7" x14ac:dyDescent="0.25">
      <c r="F1276" s="127"/>
      <c r="G1276" s="127"/>
    </row>
    <row r="1277" spans="6:7" x14ac:dyDescent="0.25">
      <c r="F1277" s="127"/>
      <c r="G1277" s="127"/>
    </row>
    <row r="1278" spans="6:7" x14ac:dyDescent="0.25">
      <c r="F1278" s="127"/>
      <c r="G1278" s="127"/>
    </row>
    <row r="1279" spans="6:7" x14ac:dyDescent="0.25">
      <c r="F1279" s="127"/>
      <c r="G1279" s="127"/>
    </row>
    <row r="1280" spans="6:7" x14ac:dyDescent="0.25">
      <c r="F1280" s="127"/>
      <c r="G1280" s="127"/>
    </row>
    <row r="1281" spans="6:7" x14ac:dyDescent="0.25">
      <c r="F1281" s="127"/>
      <c r="G1281" s="127"/>
    </row>
    <row r="1282" spans="6:7" x14ac:dyDescent="0.25">
      <c r="F1282" s="127"/>
      <c r="G1282" s="127"/>
    </row>
    <row r="1283" spans="6:7" x14ac:dyDescent="0.25">
      <c r="F1283" s="127"/>
      <c r="G1283" s="127"/>
    </row>
    <row r="1284" spans="6:7" x14ac:dyDescent="0.25">
      <c r="F1284" s="127"/>
      <c r="G1284" s="127"/>
    </row>
    <row r="1285" spans="6:7" x14ac:dyDescent="0.25">
      <c r="F1285" s="127"/>
      <c r="G1285" s="127"/>
    </row>
    <row r="1286" spans="6:7" x14ac:dyDescent="0.25">
      <c r="F1286" s="127"/>
      <c r="G1286" s="127"/>
    </row>
    <row r="1287" spans="6:7" x14ac:dyDescent="0.25">
      <c r="F1287" s="127"/>
      <c r="G1287" s="127"/>
    </row>
    <row r="1288" spans="6:7" x14ac:dyDescent="0.25">
      <c r="F1288" s="127"/>
      <c r="G1288" s="127"/>
    </row>
    <row r="1289" spans="6:7" x14ac:dyDescent="0.25">
      <c r="F1289" s="127"/>
      <c r="G1289" s="127"/>
    </row>
    <row r="1290" spans="6:7" x14ac:dyDescent="0.25">
      <c r="F1290" s="127"/>
      <c r="G1290" s="127"/>
    </row>
    <row r="1291" spans="6:7" x14ac:dyDescent="0.25">
      <c r="F1291" s="127"/>
      <c r="G1291" s="127"/>
    </row>
    <row r="1292" spans="6:7" x14ac:dyDescent="0.25">
      <c r="F1292" s="127"/>
      <c r="G1292" s="127"/>
    </row>
    <row r="1293" spans="6:7" x14ac:dyDescent="0.25">
      <c r="F1293" s="127"/>
      <c r="G1293" s="127"/>
    </row>
    <row r="1294" spans="6:7" x14ac:dyDescent="0.25">
      <c r="F1294" s="127"/>
      <c r="G1294" s="127"/>
    </row>
    <row r="1295" spans="6:7" x14ac:dyDescent="0.25">
      <c r="F1295" s="127"/>
      <c r="G1295" s="127"/>
    </row>
    <row r="1296" spans="6:7" x14ac:dyDescent="0.25">
      <c r="F1296" s="127"/>
      <c r="G1296" s="127"/>
    </row>
    <row r="1297" spans="6:7" x14ac:dyDescent="0.25">
      <c r="F1297" s="127"/>
      <c r="G1297" s="127"/>
    </row>
    <row r="1298" spans="6:7" x14ac:dyDescent="0.25">
      <c r="F1298" s="127"/>
      <c r="G1298" s="127"/>
    </row>
    <row r="1299" spans="6:7" x14ac:dyDescent="0.25">
      <c r="F1299" s="127"/>
      <c r="G1299" s="127"/>
    </row>
    <row r="1300" spans="6:7" x14ac:dyDescent="0.25">
      <c r="F1300" s="127"/>
      <c r="G1300" s="127"/>
    </row>
    <row r="1301" spans="6:7" x14ac:dyDescent="0.25">
      <c r="F1301" s="127"/>
      <c r="G1301" s="127"/>
    </row>
    <row r="1302" spans="6:7" x14ac:dyDescent="0.25">
      <c r="F1302" s="127"/>
      <c r="G1302" s="127"/>
    </row>
    <row r="1303" spans="6:7" x14ac:dyDescent="0.25">
      <c r="F1303" s="127"/>
      <c r="G1303" s="127"/>
    </row>
    <row r="1304" spans="6:7" x14ac:dyDescent="0.25">
      <c r="F1304" s="127"/>
      <c r="G1304" s="127"/>
    </row>
    <row r="1305" spans="6:7" x14ac:dyDescent="0.25">
      <c r="F1305" s="127"/>
      <c r="G1305" s="127"/>
    </row>
    <row r="1306" spans="6:7" x14ac:dyDescent="0.25">
      <c r="F1306" s="127"/>
      <c r="G1306" s="127"/>
    </row>
    <row r="1307" spans="6:7" x14ac:dyDescent="0.25">
      <c r="F1307" s="127"/>
      <c r="G1307" s="127"/>
    </row>
    <row r="1308" spans="6:7" x14ac:dyDescent="0.25">
      <c r="F1308" s="127"/>
      <c r="G1308" s="127"/>
    </row>
    <row r="1309" spans="6:7" x14ac:dyDescent="0.25">
      <c r="F1309" s="127"/>
      <c r="G1309" s="127"/>
    </row>
    <row r="1310" spans="6:7" x14ac:dyDescent="0.25">
      <c r="F1310" s="127"/>
      <c r="G1310" s="127"/>
    </row>
    <row r="1311" spans="6:7" x14ac:dyDescent="0.25">
      <c r="F1311" s="127"/>
      <c r="G1311" s="127"/>
    </row>
    <row r="1312" spans="6:7" x14ac:dyDescent="0.25">
      <c r="F1312" s="127"/>
      <c r="G1312" s="127"/>
    </row>
    <row r="1313" spans="6:7" x14ac:dyDescent="0.25">
      <c r="F1313" s="127"/>
      <c r="G1313" s="127"/>
    </row>
    <row r="1314" spans="6:7" x14ac:dyDescent="0.25">
      <c r="F1314" s="127"/>
      <c r="G1314" s="127"/>
    </row>
    <row r="1315" spans="6:7" x14ac:dyDescent="0.25">
      <c r="F1315" s="127"/>
      <c r="G1315" s="127"/>
    </row>
    <row r="1316" spans="6:7" x14ac:dyDescent="0.25">
      <c r="F1316" s="127"/>
      <c r="G1316" s="127"/>
    </row>
    <row r="1317" spans="6:7" x14ac:dyDescent="0.25">
      <c r="F1317" s="127"/>
      <c r="G1317" s="127"/>
    </row>
    <row r="1318" spans="6:7" x14ac:dyDescent="0.25">
      <c r="F1318" s="127"/>
      <c r="G1318" s="127"/>
    </row>
    <row r="1319" spans="6:7" x14ac:dyDescent="0.25">
      <c r="F1319" s="127"/>
      <c r="G1319" s="127"/>
    </row>
    <row r="1320" spans="6:7" x14ac:dyDescent="0.25">
      <c r="F1320" s="127"/>
      <c r="G1320" s="127"/>
    </row>
    <row r="1321" spans="6:7" x14ac:dyDescent="0.25">
      <c r="F1321" s="127"/>
      <c r="G1321" s="127"/>
    </row>
    <row r="1322" spans="6:7" x14ac:dyDescent="0.25">
      <c r="F1322" s="127"/>
      <c r="G1322" s="127"/>
    </row>
    <row r="1323" spans="6:7" x14ac:dyDescent="0.25">
      <c r="F1323" s="127"/>
      <c r="G1323" s="127"/>
    </row>
    <row r="1324" spans="6:7" x14ac:dyDescent="0.25">
      <c r="F1324" s="127"/>
      <c r="G1324" s="127"/>
    </row>
    <row r="1325" spans="6:7" x14ac:dyDescent="0.25">
      <c r="F1325" s="127"/>
      <c r="G1325" s="127"/>
    </row>
    <row r="1326" spans="6:7" x14ac:dyDescent="0.25">
      <c r="F1326" s="127"/>
      <c r="G1326" s="127"/>
    </row>
    <row r="1327" spans="6:7" x14ac:dyDescent="0.25">
      <c r="F1327" s="127"/>
      <c r="G1327" s="127"/>
    </row>
    <row r="1328" spans="6:7" x14ac:dyDescent="0.25">
      <c r="F1328" s="127"/>
      <c r="G1328" s="127"/>
    </row>
    <row r="1329" spans="6:7" x14ac:dyDescent="0.25">
      <c r="F1329" s="127"/>
      <c r="G1329" s="127"/>
    </row>
    <row r="1330" spans="6:7" x14ac:dyDescent="0.25">
      <c r="F1330" s="127"/>
      <c r="G1330" s="127"/>
    </row>
    <row r="1331" spans="6:7" x14ac:dyDescent="0.25">
      <c r="F1331" s="127"/>
      <c r="G1331" s="127"/>
    </row>
    <row r="1332" spans="6:7" x14ac:dyDescent="0.25">
      <c r="F1332" s="127"/>
      <c r="G1332" s="127"/>
    </row>
    <row r="1333" spans="6:7" x14ac:dyDescent="0.25">
      <c r="F1333" s="127"/>
      <c r="G1333" s="127"/>
    </row>
    <row r="1334" spans="6:7" x14ac:dyDescent="0.25">
      <c r="F1334" s="127"/>
      <c r="G1334" s="127"/>
    </row>
    <row r="1335" spans="6:7" x14ac:dyDescent="0.25">
      <c r="F1335" s="127"/>
      <c r="G1335" s="127"/>
    </row>
    <row r="1336" spans="6:7" x14ac:dyDescent="0.25">
      <c r="F1336" s="127"/>
      <c r="G1336" s="127"/>
    </row>
    <row r="1337" spans="6:7" x14ac:dyDescent="0.25">
      <c r="F1337" s="127"/>
      <c r="G1337" s="127"/>
    </row>
    <row r="1338" spans="6:7" x14ac:dyDescent="0.25">
      <c r="F1338" s="127"/>
      <c r="G1338" s="127"/>
    </row>
    <row r="1339" spans="6:7" x14ac:dyDescent="0.25">
      <c r="F1339" s="127"/>
      <c r="G1339" s="127"/>
    </row>
    <row r="1340" spans="6:7" x14ac:dyDescent="0.25">
      <c r="F1340" s="127"/>
      <c r="G1340" s="127"/>
    </row>
    <row r="1341" spans="6:7" x14ac:dyDescent="0.25">
      <c r="F1341" s="127"/>
      <c r="G1341" s="127"/>
    </row>
    <row r="1342" spans="6:7" x14ac:dyDescent="0.25">
      <c r="F1342" s="127"/>
      <c r="G1342" s="127"/>
    </row>
    <row r="1343" spans="6:7" x14ac:dyDescent="0.25">
      <c r="F1343" s="127"/>
      <c r="G1343" s="127"/>
    </row>
    <row r="1344" spans="6:7" x14ac:dyDescent="0.25">
      <c r="F1344" s="127"/>
      <c r="G1344" s="127"/>
    </row>
    <row r="1345" spans="6:7" x14ac:dyDescent="0.25">
      <c r="F1345" s="127"/>
      <c r="G1345" s="127"/>
    </row>
    <row r="1346" spans="6:7" x14ac:dyDescent="0.25">
      <c r="F1346" s="127"/>
      <c r="G1346" s="127"/>
    </row>
    <row r="1347" spans="6:7" x14ac:dyDescent="0.25">
      <c r="F1347" s="127"/>
      <c r="G1347" s="127"/>
    </row>
    <row r="1348" spans="6:7" x14ac:dyDescent="0.25">
      <c r="F1348" s="127"/>
      <c r="G1348" s="127"/>
    </row>
    <row r="1349" spans="6:7" x14ac:dyDescent="0.25">
      <c r="F1349" s="127"/>
      <c r="G1349" s="127"/>
    </row>
    <row r="1350" spans="6:7" x14ac:dyDescent="0.25">
      <c r="F1350" s="127"/>
      <c r="G1350" s="127"/>
    </row>
    <row r="1351" spans="6:7" x14ac:dyDescent="0.25">
      <c r="F1351" s="127"/>
      <c r="G1351" s="127"/>
    </row>
    <row r="1352" spans="6:7" x14ac:dyDescent="0.25">
      <c r="F1352" s="127"/>
      <c r="G1352" s="127"/>
    </row>
    <row r="1353" spans="6:7" x14ac:dyDescent="0.25">
      <c r="F1353" s="127"/>
      <c r="G1353" s="127"/>
    </row>
    <row r="1354" spans="6:7" x14ac:dyDescent="0.25">
      <c r="F1354" s="127"/>
      <c r="G1354" s="127"/>
    </row>
    <row r="1355" spans="6:7" x14ac:dyDescent="0.25">
      <c r="F1355" s="127"/>
      <c r="G1355" s="127"/>
    </row>
    <row r="1356" spans="6:7" x14ac:dyDescent="0.25">
      <c r="F1356" s="127"/>
      <c r="G1356" s="127"/>
    </row>
    <row r="1357" spans="6:7" x14ac:dyDescent="0.25">
      <c r="F1357" s="127"/>
      <c r="G1357" s="127"/>
    </row>
    <row r="1358" spans="6:7" x14ac:dyDescent="0.25">
      <c r="F1358" s="127"/>
      <c r="G1358" s="127"/>
    </row>
    <row r="1359" spans="6:7" x14ac:dyDescent="0.25">
      <c r="F1359" s="127"/>
      <c r="G1359" s="127"/>
    </row>
    <row r="1360" spans="6:7" x14ac:dyDescent="0.25">
      <c r="F1360" s="127"/>
      <c r="G1360" s="127"/>
    </row>
    <row r="1361" spans="6:7" x14ac:dyDescent="0.25">
      <c r="F1361" s="127"/>
      <c r="G1361" s="127"/>
    </row>
    <row r="1362" spans="6:7" x14ac:dyDescent="0.25">
      <c r="F1362" s="127"/>
      <c r="G1362" s="127"/>
    </row>
    <row r="1363" spans="6:7" x14ac:dyDescent="0.25">
      <c r="F1363" s="127"/>
      <c r="G1363" s="127"/>
    </row>
    <row r="1364" spans="6:7" x14ac:dyDescent="0.25">
      <c r="F1364" s="127"/>
      <c r="G1364" s="127"/>
    </row>
    <row r="1365" spans="6:7" x14ac:dyDescent="0.25">
      <c r="F1365" s="127"/>
      <c r="G1365" s="127"/>
    </row>
    <row r="1366" spans="6:7" x14ac:dyDescent="0.25">
      <c r="F1366" s="127"/>
      <c r="G1366" s="127"/>
    </row>
    <row r="1367" spans="6:7" x14ac:dyDescent="0.25">
      <c r="F1367" s="127"/>
      <c r="G1367" s="127"/>
    </row>
    <row r="1368" spans="6:7" x14ac:dyDescent="0.25">
      <c r="F1368" s="127"/>
      <c r="G1368" s="127"/>
    </row>
    <row r="1369" spans="6:7" x14ac:dyDescent="0.25">
      <c r="F1369" s="127"/>
      <c r="G1369" s="127"/>
    </row>
    <row r="1370" spans="6:7" x14ac:dyDescent="0.25">
      <c r="F1370" s="127"/>
      <c r="G1370" s="127"/>
    </row>
    <row r="1371" spans="6:7" x14ac:dyDescent="0.25">
      <c r="F1371" s="127"/>
      <c r="G1371" s="127"/>
    </row>
    <row r="1372" spans="6:7" x14ac:dyDescent="0.25">
      <c r="F1372" s="127"/>
      <c r="G1372" s="127"/>
    </row>
    <row r="1373" spans="6:7" x14ac:dyDescent="0.25">
      <c r="F1373" s="127"/>
      <c r="G1373" s="127"/>
    </row>
    <row r="1374" spans="6:7" x14ac:dyDescent="0.25">
      <c r="F1374" s="127"/>
      <c r="G1374" s="127"/>
    </row>
    <row r="1375" spans="6:7" x14ac:dyDescent="0.25">
      <c r="F1375" s="127"/>
      <c r="G1375" s="127"/>
    </row>
    <row r="1376" spans="6:7" x14ac:dyDescent="0.25">
      <c r="F1376" s="127"/>
      <c r="G1376" s="127"/>
    </row>
    <row r="1377" spans="6:7" x14ac:dyDescent="0.25">
      <c r="F1377" s="127"/>
      <c r="G1377" s="127"/>
    </row>
    <row r="1378" spans="6:7" x14ac:dyDescent="0.25">
      <c r="F1378" s="127"/>
      <c r="G1378" s="127"/>
    </row>
    <row r="1379" spans="6:7" x14ac:dyDescent="0.25">
      <c r="F1379" s="127"/>
      <c r="G1379" s="127"/>
    </row>
    <row r="1380" spans="6:7" x14ac:dyDescent="0.25">
      <c r="F1380" s="127"/>
      <c r="G1380" s="127"/>
    </row>
    <row r="1381" spans="6:7" x14ac:dyDescent="0.25">
      <c r="F1381" s="127"/>
      <c r="G1381" s="127"/>
    </row>
    <row r="1382" spans="6:7" x14ac:dyDescent="0.25">
      <c r="F1382" s="127"/>
      <c r="G1382" s="127"/>
    </row>
    <row r="1383" spans="6:7" x14ac:dyDescent="0.25">
      <c r="F1383" s="127"/>
      <c r="G1383" s="127"/>
    </row>
    <row r="1384" spans="6:7" x14ac:dyDescent="0.25">
      <c r="F1384" s="127"/>
      <c r="G1384" s="127"/>
    </row>
    <row r="1385" spans="6:7" x14ac:dyDescent="0.25">
      <c r="F1385" s="127"/>
      <c r="G1385" s="127"/>
    </row>
    <row r="1386" spans="6:7" x14ac:dyDescent="0.25">
      <c r="F1386" s="127"/>
      <c r="G1386" s="127"/>
    </row>
    <row r="1387" spans="6:7" x14ac:dyDescent="0.25">
      <c r="F1387" s="127"/>
      <c r="G1387" s="127"/>
    </row>
    <row r="1388" spans="6:7" x14ac:dyDescent="0.25">
      <c r="F1388" s="127"/>
      <c r="G1388" s="127"/>
    </row>
    <row r="1389" spans="6:7" x14ac:dyDescent="0.25">
      <c r="F1389" s="127"/>
      <c r="G1389" s="127"/>
    </row>
    <row r="1390" spans="6:7" x14ac:dyDescent="0.25">
      <c r="F1390" s="127"/>
      <c r="G1390" s="127"/>
    </row>
    <row r="1391" spans="6:7" x14ac:dyDescent="0.25">
      <c r="F1391" s="127"/>
      <c r="G1391" s="127"/>
    </row>
    <row r="1392" spans="6:7" x14ac:dyDescent="0.25">
      <c r="F1392" s="127"/>
      <c r="G1392" s="127"/>
    </row>
    <row r="1393" spans="6:7" x14ac:dyDescent="0.25">
      <c r="F1393" s="127"/>
      <c r="G1393" s="127"/>
    </row>
    <row r="1394" spans="6:7" x14ac:dyDescent="0.25">
      <c r="F1394" s="127"/>
      <c r="G1394" s="127"/>
    </row>
    <row r="1395" spans="6:7" x14ac:dyDescent="0.25">
      <c r="F1395" s="127"/>
      <c r="G1395" s="127"/>
    </row>
    <row r="1396" spans="6:7" x14ac:dyDescent="0.25">
      <c r="F1396" s="127"/>
      <c r="G1396" s="127"/>
    </row>
    <row r="1397" spans="6:7" x14ac:dyDescent="0.25">
      <c r="F1397" s="127"/>
      <c r="G1397" s="127"/>
    </row>
    <row r="1398" spans="6:7" x14ac:dyDescent="0.25">
      <c r="F1398" s="127"/>
      <c r="G1398" s="127"/>
    </row>
    <row r="1399" spans="6:7" x14ac:dyDescent="0.25">
      <c r="F1399" s="127"/>
      <c r="G1399" s="127"/>
    </row>
    <row r="1400" spans="6:7" x14ac:dyDescent="0.25">
      <c r="F1400" s="127"/>
      <c r="G1400" s="127"/>
    </row>
    <row r="1401" spans="6:7" x14ac:dyDescent="0.25">
      <c r="F1401" s="127"/>
      <c r="G1401" s="127"/>
    </row>
    <row r="1402" spans="6:7" x14ac:dyDescent="0.25">
      <c r="F1402" s="127"/>
      <c r="G1402" s="127"/>
    </row>
    <row r="1403" spans="6:7" x14ac:dyDescent="0.25">
      <c r="F1403" s="127"/>
      <c r="G1403" s="127"/>
    </row>
    <row r="1404" spans="6:7" x14ac:dyDescent="0.25">
      <c r="F1404" s="127"/>
      <c r="G1404" s="127"/>
    </row>
    <row r="1405" spans="6:7" x14ac:dyDescent="0.25">
      <c r="F1405" s="127"/>
      <c r="G1405" s="127"/>
    </row>
    <row r="1406" spans="6:7" x14ac:dyDescent="0.25">
      <c r="F1406" s="127"/>
      <c r="G1406" s="127"/>
    </row>
    <row r="1407" spans="6:7" x14ac:dyDescent="0.25">
      <c r="F1407" s="127"/>
      <c r="G1407" s="127"/>
    </row>
    <row r="1408" spans="6:7" x14ac:dyDescent="0.25">
      <c r="F1408" s="127"/>
      <c r="G1408" s="127"/>
    </row>
    <row r="1409" spans="6:7" x14ac:dyDescent="0.25">
      <c r="F1409" s="127"/>
      <c r="G1409" s="127"/>
    </row>
    <row r="1410" spans="6:7" x14ac:dyDescent="0.25">
      <c r="F1410" s="127"/>
      <c r="G1410" s="127"/>
    </row>
    <row r="1411" spans="6:7" x14ac:dyDescent="0.25">
      <c r="F1411" s="127"/>
      <c r="G1411" s="127"/>
    </row>
    <row r="1412" spans="6:7" x14ac:dyDescent="0.25">
      <c r="F1412" s="127"/>
      <c r="G1412" s="127"/>
    </row>
    <row r="1413" spans="6:7" x14ac:dyDescent="0.25">
      <c r="F1413" s="127"/>
      <c r="G1413" s="127"/>
    </row>
    <row r="1414" spans="6:7" x14ac:dyDescent="0.25">
      <c r="F1414" s="127"/>
      <c r="G1414" s="127"/>
    </row>
    <row r="1415" spans="6:7" x14ac:dyDescent="0.25">
      <c r="F1415" s="127"/>
      <c r="G1415" s="127"/>
    </row>
    <row r="1416" spans="6:7" x14ac:dyDescent="0.25">
      <c r="F1416" s="127"/>
      <c r="G1416" s="127"/>
    </row>
    <row r="1417" spans="6:7" x14ac:dyDescent="0.25">
      <c r="F1417" s="127"/>
      <c r="G1417" s="127"/>
    </row>
    <row r="1418" spans="6:7" x14ac:dyDescent="0.25">
      <c r="F1418" s="127"/>
      <c r="G1418" s="127"/>
    </row>
    <row r="1419" spans="6:7" x14ac:dyDescent="0.25">
      <c r="F1419" s="127"/>
      <c r="G1419" s="127"/>
    </row>
    <row r="1420" spans="6:7" x14ac:dyDescent="0.25">
      <c r="F1420" s="127"/>
      <c r="G1420" s="127"/>
    </row>
    <row r="1421" spans="6:7" x14ac:dyDescent="0.25">
      <c r="F1421" s="127"/>
      <c r="G1421" s="127"/>
    </row>
    <row r="1422" spans="6:7" x14ac:dyDescent="0.25">
      <c r="F1422" s="127"/>
      <c r="G1422" s="127"/>
    </row>
    <row r="1423" spans="6:7" x14ac:dyDescent="0.25">
      <c r="F1423" s="127"/>
      <c r="G1423" s="127"/>
    </row>
    <row r="1424" spans="6:7" x14ac:dyDescent="0.25">
      <c r="F1424" s="127"/>
      <c r="G1424" s="127"/>
    </row>
    <row r="1425" spans="6:7" x14ac:dyDescent="0.25">
      <c r="F1425" s="127"/>
      <c r="G1425" s="127"/>
    </row>
    <row r="1426" spans="6:7" x14ac:dyDescent="0.25">
      <c r="F1426" s="127"/>
      <c r="G1426" s="127"/>
    </row>
    <row r="1427" spans="6:7" x14ac:dyDescent="0.25">
      <c r="F1427" s="127"/>
      <c r="G1427" s="127"/>
    </row>
    <row r="1428" spans="6:7" x14ac:dyDescent="0.25">
      <c r="F1428" s="127"/>
      <c r="G1428" s="127"/>
    </row>
    <row r="1429" spans="6:7" x14ac:dyDescent="0.25">
      <c r="F1429" s="127"/>
      <c r="G1429" s="127"/>
    </row>
    <row r="1430" spans="6:7" x14ac:dyDescent="0.25">
      <c r="F1430" s="127"/>
      <c r="G1430" s="127"/>
    </row>
    <row r="1431" spans="6:7" x14ac:dyDescent="0.25">
      <c r="F1431" s="127"/>
      <c r="G1431" s="127"/>
    </row>
    <row r="1432" spans="6:7" x14ac:dyDescent="0.25">
      <c r="F1432" s="127"/>
      <c r="G1432" s="127"/>
    </row>
    <row r="1433" spans="6:7" x14ac:dyDescent="0.25">
      <c r="F1433" s="127"/>
      <c r="G1433" s="127"/>
    </row>
    <row r="1434" spans="6:7" x14ac:dyDescent="0.25">
      <c r="F1434" s="127"/>
      <c r="G1434" s="127"/>
    </row>
    <row r="1435" spans="6:7" x14ac:dyDescent="0.25">
      <c r="F1435" s="127"/>
      <c r="G1435" s="127"/>
    </row>
    <row r="1436" spans="6:7" x14ac:dyDescent="0.25">
      <c r="F1436" s="127"/>
      <c r="G1436" s="127"/>
    </row>
    <row r="1437" spans="6:7" x14ac:dyDescent="0.25">
      <c r="F1437" s="127"/>
      <c r="G1437" s="127"/>
    </row>
    <row r="1438" spans="6:7" x14ac:dyDescent="0.25">
      <c r="F1438" s="127"/>
      <c r="G1438" s="127"/>
    </row>
    <row r="1439" spans="6:7" x14ac:dyDescent="0.25">
      <c r="F1439" s="127"/>
      <c r="G1439" s="127"/>
    </row>
    <row r="1440" spans="6:7" x14ac:dyDescent="0.25">
      <c r="F1440" s="127"/>
      <c r="G1440" s="127"/>
    </row>
    <row r="1441" spans="6:7" x14ac:dyDescent="0.25">
      <c r="F1441" s="127"/>
      <c r="G1441" s="127"/>
    </row>
    <row r="1442" spans="6:7" x14ac:dyDescent="0.25">
      <c r="F1442" s="127"/>
      <c r="G1442" s="127"/>
    </row>
    <row r="1443" spans="6:7" x14ac:dyDescent="0.25">
      <c r="F1443" s="127"/>
      <c r="G1443" s="127"/>
    </row>
    <row r="1444" spans="6:7" x14ac:dyDescent="0.25">
      <c r="F1444" s="127"/>
      <c r="G1444" s="127"/>
    </row>
    <row r="1445" spans="6:7" x14ac:dyDescent="0.25">
      <c r="F1445" s="127"/>
      <c r="G1445" s="127"/>
    </row>
    <row r="1446" spans="6:7" x14ac:dyDescent="0.25">
      <c r="F1446" s="127"/>
      <c r="G1446" s="127"/>
    </row>
    <row r="1447" spans="6:7" x14ac:dyDescent="0.25">
      <c r="F1447" s="127"/>
      <c r="G1447" s="127"/>
    </row>
    <row r="1448" spans="6:7" x14ac:dyDescent="0.25">
      <c r="F1448" s="127"/>
      <c r="G1448" s="127"/>
    </row>
    <row r="1449" spans="6:7" x14ac:dyDescent="0.25">
      <c r="F1449" s="127"/>
      <c r="G1449" s="127"/>
    </row>
    <row r="1450" spans="6:7" x14ac:dyDescent="0.25">
      <c r="F1450" s="127"/>
      <c r="G1450" s="127"/>
    </row>
    <row r="1451" spans="6:7" x14ac:dyDescent="0.25">
      <c r="F1451" s="127"/>
      <c r="G1451" s="127"/>
    </row>
    <row r="1452" spans="6:7" x14ac:dyDescent="0.25">
      <c r="F1452" s="127"/>
      <c r="G1452" s="127"/>
    </row>
    <row r="1453" spans="6:7" x14ac:dyDescent="0.25">
      <c r="F1453" s="127"/>
      <c r="G1453" s="127"/>
    </row>
    <row r="1454" spans="6:7" x14ac:dyDescent="0.25">
      <c r="F1454" s="127"/>
      <c r="G1454" s="127"/>
    </row>
    <row r="1455" spans="6:7" x14ac:dyDescent="0.25">
      <c r="F1455" s="127"/>
      <c r="G1455" s="127"/>
    </row>
    <row r="1456" spans="6:7" x14ac:dyDescent="0.25">
      <c r="F1456" s="127"/>
      <c r="G1456" s="127"/>
    </row>
    <row r="1457" spans="6:7" x14ac:dyDescent="0.25">
      <c r="F1457" s="127"/>
      <c r="G1457" s="127"/>
    </row>
    <row r="1458" spans="6:7" x14ac:dyDescent="0.25">
      <c r="F1458" s="127"/>
      <c r="G1458" s="127"/>
    </row>
    <row r="1459" spans="6:7" x14ac:dyDescent="0.25">
      <c r="F1459" s="127"/>
      <c r="G1459" s="127"/>
    </row>
    <row r="1460" spans="6:7" x14ac:dyDescent="0.25">
      <c r="F1460" s="127"/>
      <c r="G1460" s="127"/>
    </row>
    <row r="1461" spans="6:7" x14ac:dyDescent="0.25">
      <c r="F1461" s="127"/>
      <c r="G1461" s="127"/>
    </row>
    <row r="1462" spans="6:7" x14ac:dyDescent="0.25">
      <c r="F1462" s="127"/>
      <c r="G1462" s="127"/>
    </row>
    <row r="1463" spans="6:7" x14ac:dyDescent="0.25">
      <c r="F1463" s="127"/>
      <c r="G1463" s="127"/>
    </row>
    <row r="1464" spans="6:7" x14ac:dyDescent="0.25">
      <c r="F1464" s="127"/>
      <c r="G1464" s="127"/>
    </row>
    <row r="1465" spans="6:7" x14ac:dyDescent="0.25">
      <c r="F1465" s="127"/>
      <c r="G1465" s="127"/>
    </row>
    <row r="1466" spans="6:7" x14ac:dyDescent="0.25">
      <c r="F1466" s="127"/>
      <c r="G1466" s="127"/>
    </row>
    <row r="1467" spans="6:7" x14ac:dyDescent="0.25">
      <c r="F1467" s="127"/>
      <c r="G1467" s="127"/>
    </row>
    <row r="1468" spans="6:7" x14ac:dyDescent="0.25">
      <c r="F1468" s="127"/>
      <c r="G1468" s="127"/>
    </row>
    <row r="1469" spans="6:7" x14ac:dyDescent="0.25">
      <c r="F1469" s="127"/>
      <c r="G1469" s="127"/>
    </row>
    <row r="1470" spans="6:7" x14ac:dyDescent="0.25">
      <c r="F1470" s="127"/>
      <c r="G1470" s="127"/>
    </row>
    <row r="1471" spans="6:7" x14ac:dyDescent="0.25">
      <c r="F1471" s="127"/>
      <c r="G1471" s="127"/>
    </row>
    <row r="1472" spans="6:7" x14ac:dyDescent="0.25">
      <c r="F1472" s="127"/>
      <c r="G1472" s="127"/>
    </row>
    <row r="1473" spans="6:7" x14ac:dyDescent="0.25">
      <c r="F1473" s="127"/>
      <c r="G1473" s="127"/>
    </row>
    <row r="1474" spans="6:7" x14ac:dyDescent="0.25">
      <c r="F1474" s="127"/>
      <c r="G1474" s="127"/>
    </row>
    <row r="1475" spans="6:7" x14ac:dyDescent="0.25">
      <c r="F1475" s="127"/>
      <c r="G1475" s="127"/>
    </row>
    <row r="1476" spans="6:7" x14ac:dyDescent="0.25">
      <c r="F1476" s="127"/>
      <c r="G1476" s="127"/>
    </row>
    <row r="1477" spans="6:7" x14ac:dyDescent="0.25">
      <c r="F1477" s="127"/>
      <c r="G1477" s="127"/>
    </row>
    <row r="1478" spans="6:7" x14ac:dyDescent="0.25">
      <c r="F1478" s="127"/>
      <c r="G1478" s="127"/>
    </row>
    <row r="1479" spans="6:7" x14ac:dyDescent="0.25">
      <c r="F1479" s="127"/>
      <c r="G1479" s="127"/>
    </row>
    <row r="1480" spans="6:7" x14ac:dyDescent="0.25">
      <c r="F1480" s="127"/>
      <c r="G1480" s="127"/>
    </row>
    <row r="1481" spans="6:7" x14ac:dyDescent="0.25">
      <c r="F1481" s="127"/>
      <c r="G1481" s="127"/>
    </row>
    <row r="1482" spans="6:7" x14ac:dyDescent="0.25">
      <c r="F1482" s="127"/>
      <c r="G1482" s="127"/>
    </row>
    <row r="1483" spans="6:7" x14ac:dyDescent="0.25">
      <c r="F1483" s="127"/>
      <c r="G1483" s="127"/>
    </row>
    <row r="1484" spans="6:7" x14ac:dyDescent="0.25">
      <c r="F1484" s="127"/>
      <c r="G1484" s="127"/>
    </row>
    <row r="1485" spans="6:7" x14ac:dyDescent="0.25">
      <c r="F1485" s="127"/>
      <c r="G1485" s="127"/>
    </row>
    <row r="1486" spans="6:7" x14ac:dyDescent="0.25">
      <c r="F1486" s="127"/>
      <c r="G1486" s="127"/>
    </row>
    <row r="1487" spans="6:7" x14ac:dyDescent="0.25">
      <c r="F1487" s="127"/>
      <c r="G1487" s="127"/>
    </row>
    <row r="1488" spans="6:7" x14ac:dyDescent="0.25">
      <c r="F1488" s="127"/>
      <c r="G1488" s="127"/>
    </row>
    <row r="1489" spans="6:7" x14ac:dyDescent="0.25">
      <c r="F1489" s="127"/>
      <c r="G1489" s="127"/>
    </row>
    <row r="1490" spans="6:7" x14ac:dyDescent="0.25">
      <c r="F1490" s="127"/>
      <c r="G1490" s="127"/>
    </row>
    <row r="1491" spans="6:7" x14ac:dyDescent="0.25">
      <c r="F1491" s="127"/>
      <c r="G1491" s="127"/>
    </row>
    <row r="1492" spans="6:7" x14ac:dyDescent="0.25">
      <c r="F1492" s="127"/>
      <c r="G1492" s="127"/>
    </row>
    <row r="1493" spans="6:7" x14ac:dyDescent="0.25">
      <c r="F1493" s="127"/>
      <c r="G1493" s="127"/>
    </row>
    <row r="1494" spans="6:7" x14ac:dyDescent="0.25">
      <c r="F1494" s="127"/>
      <c r="G1494" s="127"/>
    </row>
    <row r="1495" spans="6:7" x14ac:dyDescent="0.25">
      <c r="F1495" s="127"/>
      <c r="G1495" s="127"/>
    </row>
    <row r="1496" spans="6:7" x14ac:dyDescent="0.25">
      <c r="F1496" s="127"/>
      <c r="G1496" s="127"/>
    </row>
    <row r="1497" spans="6:7" x14ac:dyDescent="0.25">
      <c r="F1497" s="127"/>
      <c r="G1497" s="127"/>
    </row>
    <row r="1498" spans="6:7" x14ac:dyDescent="0.25">
      <c r="F1498" s="127"/>
      <c r="G1498" s="127"/>
    </row>
    <row r="1499" spans="6:7" x14ac:dyDescent="0.25">
      <c r="F1499" s="127"/>
      <c r="G1499" s="127"/>
    </row>
    <row r="1500" spans="6:7" x14ac:dyDescent="0.25">
      <c r="F1500" s="127"/>
      <c r="G1500" s="127"/>
    </row>
    <row r="1501" spans="6:7" x14ac:dyDescent="0.25">
      <c r="F1501" s="127"/>
      <c r="G1501" s="127"/>
    </row>
    <row r="1502" spans="6:7" x14ac:dyDescent="0.25">
      <c r="F1502" s="127"/>
      <c r="G1502" s="127"/>
    </row>
    <row r="1503" spans="6:7" x14ac:dyDescent="0.25">
      <c r="F1503" s="127"/>
      <c r="G1503" s="127"/>
    </row>
    <row r="1504" spans="6:7" x14ac:dyDescent="0.25">
      <c r="F1504" s="127"/>
      <c r="G1504" s="127"/>
    </row>
    <row r="1505" spans="6:7" x14ac:dyDescent="0.25">
      <c r="F1505" s="127"/>
      <c r="G1505" s="127"/>
    </row>
    <row r="1506" spans="6:7" x14ac:dyDescent="0.25">
      <c r="F1506" s="127"/>
      <c r="G1506" s="127"/>
    </row>
    <row r="1507" spans="6:7" x14ac:dyDescent="0.25">
      <c r="F1507" s="127"/>
      <c r="G1507" s="127"/>
    </row>
    <row r="1508" spans="6:7" x14ac:dyDescent="0.25">
      <c r="F1508" s="127"/>
      <c r="G1508" s="127"/>
    </row>
    <row r="1509" spans="6:7" x14ac:dyDescent="0.25">
      <c r="F1509" s="127"/>
      <c r="G1509" s="127"/>
    </row>
    <row r="1510" spans="6:7" x14ac:dyDescent="0.25">
      <c r="F1510" s="127"/>
      <c r="G1510" s="127"/>
    </row>
    <row r="1511" spans="6:7" x14ac:dyDescent="0.25">
      <c r="F1511" s="127"/>
      <c r="G1511" s="127"/>
    </row>
    <row r="1512" spans="6:7" x14ac:dyDescent="0.25">
      <c r="F1512" s="127"/>
      <c r="G1512" s="127"/>
    </row>
    <row r="1513" spans="6:7" x14ac:dyDescent="0.25">
      <c r="F1513" s="127"/>
      <c r="G1513" s="127"/>
    </row>
    <row r="1514" spans="6:7" x14ac:dyDescent="0.25">
      <c r="F1514" s="127"/>
      <c r="G1514" s="127"/>
    </row>
    <row r="1515" spans="6:7" x14ac:dyDescent="0.25">
      <c r="F1515" s="127"/>
      <c r="G1515" s="127"/>
    </row>
    <row r="1516" spans="6:7" x14ac:dyDescent="0.25">
      <c r="F1516" s="127"/>
      <c r="G1516" s="127"/>
    </row>
    <row r="1517" spans="6:7" x14ac:dyDescent="0.25">
      <c r="F1517" s="127"/>
      <c r="G1517" s="127"/>
    </row>
    <row r="1518" spans="6:7" x14ac:dyDescent="0.25">
      <c r="F1518" s="127"/>
      <c r="G1518" s="127"/>
    </row>
    <row r="1519" spans="6:7" x14ac:dyDescent="0.25">
      <c r="F1519" s="127"/>
      <c r="G1519" s="127"/>
    </row>
    <row r="1520" spans="6:7" x14ac:dyDescent="0.25">
      <c r="F1520" s="127"/>
      <c r="G1520" s="127"/>
    </row>
    <row r="1521" spans="6:7" x14ac:dyDescent="0.25">
      <c r="F1521" s="127"/>
      <c r="G1521" s="127"/>
    </row>
    <row r="1522" spans="6:7" x14ac:dyDescent="0.25">
      <c r="F1522" s="127"/>
      <c r="G1522" s="127"/>
    </row>
    <row r="1523" spans="6:7" x14ac:dyDescent="0.25">
      <c r="F1523" s="127"/>
      <c r="G1523" s="127"/>
    </row>
    <row r="1524" spans="6:7" x14ac:dyDescent="0.25">
      <c r="F1524" s="127"/>
      <c r="G1524" s="127"/>
    </row>
    <row r="1525" spans="6:7" x14ac:dyDescent="0.25">
      <c r="F1525" s="127"/>
      <c r="G1525" s="127"/>
    </row>
    <row r="1526" spans="6:7" x14ac:dyDescent="0.25">
      <c r="F1526" s="127"/>
      <c r="G1526" s="127"/>
    </row>
    <row r="1527" spans="6:7" x14ac:dyDescent="0.25">
      <c r="F1527" s="127"/>
      <c r="G1527" s="127"/>
    </row>
    <row r="1528" spans="6:7" x14ac:dyDescent="0.25">
      <c r="F1528" s="127"/>
      <c r="G1528" s="127"/>
    </row>
    <row r="1529" spans="6:7" x14ac:dyDescent="0.25">
      <c r="F1529" s="127"/>
      <c r="G1529" s="127"/>
    </row>
    <row r="1530" spans="6:7" x14ac:dyDescent="0.25">
      <c r="F1530" s="127"/>
      <c r="G1530" s="127"/>
    </row>
    <row r="1531" spans="6:7" x14ac:dyDescent="0.25">
      <c r="F1531" s="127"/>
      <c r="G1531" s="127"/>
    </row>
    <row r="1532" spans="6:7" x14ac:dyDescent="0.25">
      <c r="F1532" s="127"/>
      <c r="G1532" s="127"/>
    </row>
    <row r="1533" spans="6:7" x14ac:dyDescent="0.25">
      <c r="F1533" s="127"/>
      <c r="G1533" s="127"/>
    </row>
    <row r="1534" spans="6:7" x14ac:dyDescent="0.25">
      <c r="F1534" s="127"/>
      <c r="G1534" s="127"/>
    </row>
    <row r="1535" spans="6:7" x14ac:dyDescent="0.25">
      <c r="F1535" s="127"/>
      <c r="G1535" s="127"/>
    </row>
    <row r="1536" spans="6:7" x14ac:dyDescent="0.25">
      <c r="F1536" s="127"/>
      <c r="G1536" s="127"/>
    </row>
    <row r="1537" spans="6:7" x14ac:dyDescent="0.25">
      <c r="F1537" s="127"/>
      <c r="G1537" s="127"/>
    </row>
    <row r="1538" spans="6:7" x14ac:dyDescent="0.25">
      <c r="F1538" s="127"/>
      <c r="G1538" s="127"/>
    </row>
    <row r="1539" spans="6:7" x14ac:dyDescent="0.25">
      <c r="F1539" s="127"/>
      <c r="G1539" s="127"/>
    </row>
    <row r="1540" spans="6:7" x14ac:dyDescent="0.25">
      <c r="F1540" s="127"/>
      <c r="G1540" s="127"/>
    </row>
    <row r="1541" spans="6:7" x14ac:dyDescent="0.25">
      <c r="F1541" s="127"/>
      <c r="G1541" s="127"/>
    </row>
    <row r="1542" spans="6:7" x14ac:dyDescent="0.25">
      <c r="F1542" s="127"/>
      <c r="G1542" s="127"/>
    </row>
    <row r="1543" spans="6:7" x14ac:dyDescent="0.25">
      <c r="F1543" s="127"/>
      <c r="G1543" s="127"/>
    </row>
    <row r="1544" spans="6:7" x14ac:dyDescent="0.25">
      <c r="F1544" s="127"/>
      <c r="G1544" s="127"/>
    </row>
    <row r="1545" spans="6:7" x14ac:dyDescent="0.25">
      <c r="F1545" s="127"/>
      <c r="G1545" s="127"/>
    </row>
    <row r="1546" spans="6:7" x14ac:dyDescent="0.25">
      <c r="F1546" s="127"/>
      <c r="G1546" s="127"/>
    </row>
    <row r="1547" spans="6:7" x14ac:dyDescent="0.25">
      <c r="F1547" s="127"/>
      <c r="G1547" s="127"/>
    </row>
    <row r="1548" spans="6:7" x14ac:dyDescent="0.25">
      <c r="F1548" s="127"/>
      <c r="G1548" s="127"/>
    </row>
    <row r="1549" spans="6:7" x14ac:dyDescent="0.25">
      <c r="F1549" s="127"/>
      <c r="G1549" s="127"/>
    </row>
    <row r="1550" spans="6:7" x14ac:dyDescent="0.25">
      <c r="F1550" s="127"/>
      <c r="G1550" s="127"/>
    </row>
    <row r="1551" spans="6:7" x14ac:dyDescent="0.25">
      <c r="F1551" s="127"/>
      <c r="G1551" s="127"/>
    </row>
    <row r="1552" spans="6:7" x14ac:dyDescent="0.25">
      <c r="F1552" s="127"/>
      <c r="G1552" s="127"/>
    </row>
    <row r="1553" spans="6:7" x14ac:dyDescent="0.25">
      <c r="F1553" s="127"/>
      <c r="G1553" s="127"/>
    </row>
    <row r="1554" spans="6:7" x14ac:dyDescent="0.25">
      <c r="F1554" s="127"/>
      <c r="G1554" s="127"/>
    </row>
    <row r="1555" spans="6:7" x14ac:dyDescent="0.25">
      <c r="F1555" s="127"/>
      <c r="G1555" s="127"/>
    </row>
    <row r="1556" spans="6:7" x14ac:dyDescent="0.25">
      <c r="F1556" s="127"/>
      <c r="G1556" s="127"/>
    </row>
    <row r="1557" spans="6:7" x14ac:dyDescent="0.25">
      <c r="F1557" s="127"/>
      <c r="G1557" s="127"/>
    </row>
    <row r="1558" spans="6:7" x14ac:dyDescent="0.25">
      <c r="F1558" s="127"/>
      <c r="G1558" s="127"/>
    </row>
    <row r="1559" spans="6:7" x14ac:dyDescent="0.25">
      <c r="F1559" s="127"/>
      <c r="G1559" s="127"/>
    </row>
    <row r="1560" spans="6:7" x14ac:dyDescent="0.25">
      <c r="F1560" s="127"/>
      <c r="G1560" s="127"/>
    </row>
    <row r="1561" spans="6:7" x14ac:dyDescent="0.25">
      <c r="F1561" s="127"/>
      <c r="G1561" s="127"/>
    </row>
    <row r="1562" spans="6:7" x14ac:dyDescent="0.25">
      <c r="F1562" s="127"/>
      <c r="G1562" s="127"/>
    </row>
    <row r="1563" spans="6:7" x14ac:dyDescent="0.25">
      <c r="F1563" s="127"/>
      <c r="G1563" s="127"/>
    </row>
    <row r="1564" spans="6:7" x14ac:dyDescent="0.25">
      <c r="F1564" s="127"/>
      <c r="G1564" s="127"/>
    </row>
    <row r="1565" spans="6:7" x14ac:dyDescent="0.25">
      <c r="F1565" s="127"/>
      <c r="G1565" s="127"/>
    </row>
    <row r="1566" spans="6:7" x14ac:dyDescent="0.25">
      <c r="F1566" s="127"/>
      <c r="G1566" s="127"/>
    </row>
    <row r="1567" spans="6:7" x14ac:dyDescent="0.25">
      <c r="F1567" s="127"/>
      <c r="G1567" s="127"/>
    </row>
    <row r="1568" spans="6:7" x14ac:dyDescent="0.25">
      <c r="F1568" s="127"/>
      <c r="G1568" s="127"/>
    </row>
    <row r="1569" spans="6:7" x14ac:dyDescent="0.25">
      <c r="F1569" s="127"/>
      <c r="G1569" s="127"/>
    </row>
    <row r="1570" spans="6:7" x14ac:dyDescent="0.25">
      <c r="F1570" s="127"/>
      <c r="G1570" s="127"/>
    </row>
    <row r="1571" spans="6:7" x14ac:dyDescent="0.25">
      <c r="F1571" s="127"/>
      <c r="G1571" s="127"/>
    </row>
    <row r="1572" spans="6:7" x14ac:dyDescent="0.25">
      <c r="F1572" s="127"/>
      <c r="G1572" s="127"/>
    </row>
    <row r="1573" spans="6:7" x14ac:dyDescent="0.25">
      <c r="F1573" s="127"/>
      <c r="G1573" s="127"/>
    </row>
    <row r="1574" spans="6:7" x14ac:dyDescent="0.25">
      <c r="F1574" s="127"/>
      <c r="G1574" s="127"/>
    </row>
    <row r="1575" spans="6:7" x14ac:dyDescent="0.25">
      <c r="F1575" s="127"/>
      <c r="G1575" s="127"/>
    </row>
    <row r="1576" spans="6:7" x14ac:dyDescent="0.25">
      <c r="F1576" s="127"/>
      <c r="G1576" s="127"/>
    </row>
    <row r="1577" spans="6:7" x14ac:dyDescent="0.25">
      <c r="F1577" s="127"/>
      <c r="G1577" s="127"/>
    </row>
    <row r="1578" spans="6:7" x14ac:dyDescent="0.25">
      <c r="F1578" s="127"/>
      <c r="G1578" s="127"/>
    </row>
    <row r="1579" spans="6:7" x14ac:dyDescent="0.25">
      <c r="F1579" s="127"/>
      <c r="G1579" s="127"/>
    </row>
    <row r="1580" spans="6:7" x14ac:dyDescent="0.25">
      <c r="F1580" s="127"/>
      <c r="G1580" s="127"/>
    </row>
    <row r="1581" spans="6:7" x14ac:dyDescent="0.25">
      <c r="F1581" s="127"/>
      <c r="G1581" s="127"/>
    </row>
    <row r="1582" spans="6:7" x14ac:dyDescent="0.25">
      <c r="F1582" s="127"/>
      <c r="G1582" s="127"/>
    </row>
    <row r="1583" spans="6:7" x14ac:dyDescent="0.25">
      <c r="F1583" s="127"/>
      <c r="G1583" s="127"/>
    </row>
    <row r="1584" spans="6:7" x14ac:dyDescent="0.25">
      <c r="F1584" s="127"/>
      <c r="G1584" s="127"/>
    </row>
    <row r="1585" spans="6:7" x14ac:dyDescent="0.25">
      <c r="F1585" s="127"/>
      <c r="G1585" s="127"/>
    </row>
    <row r="1586" spans="6:7" x14ac:dyDescent="0.25">
      <c r="F1586" s="127"/>
      <c r="G1586" s="127"/>
    </row>
    <row r="1587" spans="6:7" x14ac:dyDescent="0.25">
      <c r="F1587" s="127"/>
      <c r="G1587" s="127"/>
    </row>
    <row r="1588" spans="6:7" x14ac:dyDescent="0.25">
      <c r="F1588" s="127"/>
      <c r="G1588" s="127"/>
    </row>
    <row r="1589" spans="6:7" x14ac:dyDescent="0.25">
      <c r="F1589" s="127"/>
      <c r="G1589" s="127"/>
    </row>
    <row r="1590" spans="6:7" x14ac:dyDescent="0.25">
      <c r="F1590" s="127"/>
      <c r="G1590" s="127"/>
    </row>
    <row r="1591" spans="6:7" x14ac:dyDescent="0.25">
      <c r="F1591" s="127"/>
      <c r="G1591" s="127"/>
    </row>
    <row r="1592" spans="6:7" x14ac:dyDescent="0.25">
      <c r="F1592" s="127"/>
      <c r="G1592" s="127"/>
    </row>
    <row r="1593" spans="6:7" x14ac:dyDescent="0.25">
      <c r="F1593" s="127"/>
      <c r="G1593" s="127"/>
    </row>
    <row r="1594" spans="6:7" x14ac:dyDescent="0.25">
      <c r="F1594" s="127"/>
      <c r="G1594" s="127"/>
    </row>
    <row r="1595" spans="6:7" x14ac:dyDescent="0.25">
      <c r="F1595" s="127"/>
      <c r="G1595" s="127"/>
    </row>
    <row r="1596" spans="6:7" x14ac:dyDescent="0.25">
      <c r="F1596" s="127"/>
      <c r="G1596" s="127"/>
    </row>
    <row r="1597" spans="6:7" x14ac:dyDescent="0.25">
      <c r="F1597" s="127"/>
      <c r="G1597" s="127"/>
    </row>
    <row r="1598" spans="6:7" x14ac:dyDescent="0.25">
      <c r="F1598" s="127"/>
      <c r="G1598" s="127"/>
    </row>
    <row r="1599" spans="6:7" x14ac:dyDescent="0.25">
      <c r="F1599" s="127"/>
      <c r="G1599" s="127"/>
    </row>
    <row r="1600" spans="6:7" x14ac:dyDescent="0.25">
      <c r="F1600" s="127"/>
      <c r="G1600" s="127"/>
    </row>
    <row r="1601" spans="6:7" x14ac:dyDescent="0.25">
      <c r="F1601" s="127"/>
      <c r="G1601" s="127"/>
    </row>
    <row r="1602" spans="6:7" x14ac:dyDescent="0.25">
      <c r="F1602" s="127"/>
      <c r="G1602" s="127"/>
    </row>
    <row r="1603" spans="6:7" x14ac:dyDescent="0.25">
      <c r="F1603" s="127"/>
      <c r="G1603" s="127"/>
    </row>
    <row r="1604" spans="6:7" x14ac:dyDescent="0.25">
      <c r="F1604" s="127"/>
      <c r="G1604" s="127"/>
    </row>
    <row r="1605" spans="6:7" x14ac:dyDescent="0.25">
      <c r="F1605" s="127"/>
      <c r="G1605" s="127"/>
    </row>
    <row r="1606" spans="6:7" x14ac:dyDescent="0.25">
      <c r="F1606" s="127"/>
      <c r="G1606" s="127"/>
    </row>
    <row r="1607" spans="6:7" x14ac:dyDescent="0.25">
      <c r="F1607" s="127"/>
      <c r="G1607" s="127"/>
    </row>
    <row r="1608" spans="6:7" x14ac:dyDescent="0.25">
      <c r="F1608" s="127"/>
      <c r="G1608" s="127"/>
    </row>
    <row r="1609" spans="6:7" x14ac:dyDescent="0.25">
      <c r="F1609" s="127"/>
      <c r="G1609" s="127"/>
    </row>
    <row r="1610" spans="6:7" x14ac:dyDescent="0.25">
      <c r="F1610" s="127"/>
      <c r="G1610" s="127"/>
    </row>
    <row r="1611" spans="6:7" x14ac:dyDescent="0.25">
      <c r="F1611" s="127"/>
      <c r="G1611" s="127"/>
    </row>
    <row r="1612" spans="6:7" x14ac:dyDescent="0.25">
      <c r="F1612" s="127"/>
      <c r="G1612" s="127"/>
    </row>
    <row r="1613" spans="6:7" x14ac:dyDescent="0.25">
      <c r="F1613" s="127"/>
      <c r="G1613" s="127"/>
    </row>
    <row r="1614" spans="6:7" x14ac:dyDescent="0.25">
      <c r="F1614" s="127"/>
      <c r="G1614" s="127"/>
    </row>
    <row r="1615" spans="6:7" x14ac:dyDescent="0.25">
      <c r="F1615" s="127"/>
      <c r="G1615" s="127"/>
    </row>
    <row r="1616" spans="6:7" x14ac:dyDescent="0.25">
      <c r="F1616" s="127"/>
      <c r="G1616" s="127"/>
    </row>
    <row r="1617" spans="6:7" x14ac:dyDescent="0.25">
      <c r="F1617" s="127"/>
      <c r="G1617" s="127"/>
    </row>
    <row r="1618" spans="6:7" x14ac:dyDescent="0.25">
      <c r="F1618" s="127"/>
      <c r="G1618" s="127"/>
    </row>
    <row r="1619" spans="6:7" x14ac:dyDescent="0.25">
      <c r="F1619" s="127"/>
      <c r="G1619" s="127"/>
    </row>
    <row r="1620" spans="6:7" x14ac:dyDescent="0.25">
      <c r="F1620" s="127"/>
      <c r="G1620" s="127"/>
    </row>
    <row r="1621" spans="6:7" x14ac:dyDescent="0.25">
      <c r="F1621" s="127"/>
      <c r="G1621" s="127"/>
    </row>
    <row r="1622" spans="6:7" x14ac:dyDescent="0.25">
      <c r="F1622" s="127"/>
      <c r="G1622" s="127"/>
    </row>
    <row r="1623" spans="6:7" x14ac:dyDescent="0.25">
      <c r="F1623" s="127"/>
      <c r="G1623" s="127"/>
    </row>
    <row r="1624" spans="6:7" x14ac:dyDescent="0.25">
      <c r="F1624" s="127"/>
      <c r="G1624" s="127"/>
    </row>
    <row r="1625" spans="6:7" x14ac:dyDescent="0.25">
      <c r="F1625" s="127"/>
      <c r="G1625" s="127"/>
    </row>
    <row r="1626" spans="6:7" x14ac:dyDescent="0.25">
      <c r="F1626" s="127"/>
      <c r="G1626" s="127"/>
    </row>
    <row r="1627" spans="6:7" x14ac:dyDescent="0.25">
      <c r="F1627" s="127"/>
      <c r="G1627" s="127"/>
    </row>
    <row r="1628" spans="6:7" x14ac:dyDescent="0.25">
      <c r="F1628" s="127"/>
      <c r="G1628" s="127"/>
    </row>
    <row r="1629" spans="6:7" x14ac:dyDescent="0.25">
      <c r="F1629" s="127"/>
      <c r="G1629" s="127"/>
    </row>
    <row r="1630" spans="6:7" x14ac:dyDescent="0.25">
      <c r="F1630" s="127"/>
      <c r="G1630" s="127"/>
    </row>
    <row r="1631" spans="6:7" x14ac:dyDescent="0.25">
      <c r="F1631" s="127"/>
      <c r="G1631" s="127"/>
    </row>
    <row r="1632" spans="6:7" x14ac:dyDescent="0.25">
      <c r="F1632" s="127"/>
      <c r="G1632" s="127"/>
    </row>
    <row r="1633" spans="6:7" x14ac:dyDescent="0.25">
      <c r="F1633" s="127"/>
      <c r="G1633" s="127"/>
    </row>
    <row r="1634" spans="6:7" x14ac:dyDescent="0.25">
      <c r="F1634" s="127"/>
      <c r="G1634" s="127"/>
    </row>
    <row r="1635" spans="6:7" x14ac:dyDescent="0.25">
      <c r="F1635" s="127"/>
      <c r="G1635" s="127"/>
    </row>
    <row r="1636" spans="6:7" x14ac:dyDescent="0.25">
      <c r="F1636" s="127"/>
      <c r="G1636" s="127"/>
    </row>
    <row r="1637" spans="6:7" x14ac:dyDescent="0.25">
      <c r="F1637" s="127"/>
      <c r="G1637" s="127"/>
    </row>
    <row r="1638" spans="6:7" x14ac:dyDescent="0.25">
      <c r="F1638" s="127"/>
      <c r="G1638" s="127"/>
    </row>
    <row r="1639" spans="6:7" x14ac:dyDescent="0.25">
      <c r="F1639" s="127"/>
      <c r="G1639" s="127"/>
    </row>
    <row r="1640" spans="6:7" x14ac:dyDescent="0.25">
      <c r="F1640" s="127"/>
      <c r="G1640" s="127"/>
    </row>
    <row r="1641" spans="6:7" x14ac:dyDescent="0.25">
      <c r="F1641" s="127"/>
      <c r="G1641" s="127"/>
    </row>
    <row r="1642" spans="6:7" x14ac:dyDescent="0.25">
      <c r="F1642" s="127"/>
      <c r="G1642" s="127"/>
    </row>
    <row r="1643" spans="6:7" x14ac:dyDescent="0.25">
      <c r="F1643" s="127"/>
      <c r="G1643" s="127"/>
    </row>
    <row r="1644" spans="6:7" x14ac:dyDescent="0.25">
      <c r="F1644" s="127"/>
      <c r="G1644" s="127"/>
    </row>
    <row r="1645" spans="6:7" x14ac:dyDescent="0.25">
      <c r="F1645" s="127"/>
      <c r="G1645" s="127"/>
    </row>
    <row r="1646" spans="6:7" x14ac:dyDescent="0.25">
      <c r="F1646" s="127"/>
      <c r="G1646" s="127"/>
    </row>
    <row r="1647" spans="6:7" x14ac:dyDescent="0.25">
      <c r="F1647" s="127"/>
      <c r="G1647" s="127"/>
    </row>
    <row r="1648" spans="6:7" x14ac:dyDescent="0.25">
      <c r="F1648" s="127"/>
      <c r="G1648" s="127"/>
    </row>
    <row r="1649" spans="6:7" x14ac:dyDescent="0.25">
      <c r="F1649" s="127"/>
      <c r="G1649" s="127"/>
    </row>
    <row r="1650" spans="6:7" x14ac:dyDescent="0.25">
      <c r="F1650" s="127"/>
      <c r="G1650" s="127"/>
    </row>
    <row r="1651" spans="6:7" x14ac:dyDescent="0.25">
      <c r="F1651" s="127"/>
      <c r="G1651" s="127"/>
    </row>
    <row r="1652" spans="6:7" x14ac:dyDescent="0.25">
      <c r="F1652" s="127"/>
      <c r="G1652" s="127"/>
    </row>
    <row r="1653" spans="6:7" x14ac:dyDescent="0.25">
      <c r="F1653" s="127"/>
      <c r="G1653" s="127"/>
    </row>
    <row r="1654" spans="6:7" x14ac:dyDescent="0.25">
      <c r="F1654" s="127"/>
      <c r="G1654" s="127"/>
    </row>
    <row r="1655" spans="6:7" x14ac:dyDescent="0.25">
      <c r="F1655" s="127"/>
      <c r="G1655" s="127"/>
    </row>
    <row r="1656" spans="6:7" x14ac:dyDescent="0.25">
      <c r="F1656" s="127"/>
      <c r="G1656" s="127"/>
    </row>
    <row r="1657" spans="6:7" x14ac:dyDescent="0.25">
      <c r="F1657" s="127"/>
      <c r="G1657" s="127"/>
    </row>
    <row r="1658" spans="6:7" x14ac:dyDescent="0.25">
      <c r="F1658" s="127"/>
      <c r="G1658" s="127"/>
    </row>
    <row r="1659" spans="6:7" x14ac:dyDescent="0.25">
      <c r="F1659" s="127"/>
      <c r="G1659" s="127"/>
    </row>
    <row r="1660" spans="6:7" x14ac:dyDescent="0.25">
      <c r="F1660" s="127"/>
      <c r="G1660" s="127"/>
    </row>
    <row r="1661" spans="6:7" x14ac:dyDescent="0.25">
      <c r="F1661" s="127"/>
      <c r="G1661" s="127"/>
    </row>
    <row r="1662" spans="6:7" x14ac:dyDescent="0.25">
      <c r="F1662" s="127"/>
      <c r="G1662" s="127"/>
    </row>
    <row r="1663" spans="6:7" x14ac:dyDescent="0.25">
      <c r="F1663" s="127"/>
      <c r="G1663" s="127"/>
    </row>
    <row r="1664" spans="6:7" x14ac:dyDescent="0.25">
      <c r="F1664" s="127"/>
      <c r="G1664" s="127"/>
    </row>
    <row r="1665" spans="6:7" x14ac:dyDescent="0.25">
      <c r="F1665" s="127"/>
      <c r="G1665" s="127"/>
    </row>
    <row r="1666" spans="6:7" x14ac:dyDescent="0.25">
      <c r="F1666" s="127"/>
      <c r="G1666" s="127"/>
    </row>
    <row r="1667" spans="6:7" x14ac:dyDescent="0.25">
      <c r="F1667" s="127"/>
      <c r="G1667" s="127"/>
    </row>
    <row r="1668" spans="6:7" x14ac:dyDescent="0.25">
      <c r="F1668" s="127"/>
      <c r="G1668" s="127"/>
    </row>
    <row r="1669" spans="6:7" x14ac:dyDescent="0.25">
      <c r="F1669" s="127"/>
      <c r="G1669" s="127"/>
    </row>
    <row r="1670" spans="6:7" x14ac:dyDescent="0.25">
      <c r="F1670" s="127"/>
      <c r="G1670" s="127"/>
    </row>
    <row r="1671" spans="6:7" x14ac:dyDescent="0.25">
      <c r="F1671" s="127"/>
      <c r="G1671" s="127"/>
    </row>
    <row r="1672" spans="6:7" x14ac:dyDescent="0.25">
      <c r="F1672" s="127"/>
      <c r="G1672" s="127"/>
    </row>
    <row r="1673" spans="6:7" x14ac:dyDescent="0.25">
      <c r="F1673" s="127"/>
      <c r="G1673" s="127"/>
    </row>
    <row r="1674" spans="6:7" x14ac:dyDescent="0.25">
      <c r="F1674" s="127"/>
      <c r="G1674" s="127"/>
    </row>
    <row r="1675" spans="6:7" x14ac:dyDescent="0.25">
      <c r="F1675" s="127"/>
      <c r="G1675" s="127"/>
    </row>
    <row r="1676" spans="6:7" x14ac:dyDescent="0.25">
      <c r="F1676" s="127"/>
      <c r="G1676" s="127"/>
    </row>
    <row r="1677" spans="6:7" x14ac:dyDescent="0.25">
      <c r="F1677" s="127"/>
      <c r="G1677" s="127"/>
    </row>
    <row r="1678" spans="6:7" x14ac:dyDescent="0.25">
      <c r="F1678" s="127"/>
      <c r="G1678" s="127"/>
    </row>
    <row r="1679" spans="6:7" x14ac:dyDescent="0.25">
      <c r="F1679" s="127"/>
      <c r="G1679" s="127"/>
    </row>
    <row r="1680" spans="6:7" x14ac:dyDescent="0.25">
      <c r="F1680" s="127"/>
      <c r="G1680" s="127"/>
    </row>
    <row r="1681" spans="6:7" x14ac:dyDescent="0.25">
      <c r="F1681" s="127"/>
      <c r="G1681" s="127"/>
    </row>
    <row r="1682" spans="6:7" x14ac:dyDescent="0.25">
      <c r="F1682" s="127"/>
      <c r="G1682" s="127"/>
    </row>
    <row r="1683" spans="6:7" x14ac:dyDescent="0.25">
      <c r="F1683" s="127"/>
      <c r="G1683" s="127"/>
    </row>
    <row r="1684" spans="6:7" x14ac:dyDescent="0.25">
      <c r="F1684" s="127"/>
      <c r="G1684" s="127"/>
    </row>
    <row r="1685" spans="6:7" x14ac:dyDescent="0.25">
      <c r="F1685" s="127"/>
      <c r="G1685" s="127"/>
    </row>
    <row r="1686" spans="6:7" x14ac:dyDescent="0.25">
      <c r="F1686" s="127"/>
      <c r="G1686" s="127"/>
    </row>
    <row r="1687" spans="6:7" x14ac:dyDescent="0.25">
      <c r="F1687" s="127"/>
      <c r="G1687" s="127"/>
    </row>
    <row r="1688" spans="6:7" x14ac:dyDescent="0.25">
      <c r="F1688" s="127"/>
      <c r="G1688" s="127"/>
    </row>
    <row r="1689" spans="6:7" x14ac:dyDescent="0.25">
      <c r="F1689" s="127"/>
      <c r="G1689" s="127"/>
    </row>
    <row r="1690" spans="6:7" x14ac:dyDescent="0.25">
      <c r="F1690" s="127"/>
      <c r="G1690" s="127"/>
    </row>
    <row r="1691" spans="6:7" x14ac:dyDescent="0.25">
      <c r="F1691" s="127"/>
      <c r="G1691" s="127"/>
    </row>
    <row r="1692" spans="6:7" x14ac:dyDescent="0.25">
      <c r="F1692" s="127"/>
      <c r="G1692" s="127"/>
    </row>
    <row r="1693" spans="6:7" x14ac:dyDescent="0.25">
      <c r="F1693" s="127"/>
      <c r="G1693" s="127"/>
    </row>
    <row r="1694" spans="6:7" x14ac:dyDescent="0.25">
      <c r="F1694" s="127"/>
      <c r="G1694" s="127"/>
    </row>
    <row r="1695" spans="6:7" x14ac:dyDescent="0.25">
      <c r="F1695" s="127"/>
      <c r="G1695" s="127"/>
    </row>
    <row r="1696" spans="6:7" x14ac:dyDescent="0.25">
      <c r="F1696" s="127"/>
      <c r="G1696" s="127"/>
    </row>
    <row r="1697" spans="6:7" x14ac:dyDescent="0.25">
      <c r="F1697" s="127"/>
      <c r="G1697" s="127"/>
    </row>
    <row r="1698" spans="6:7" x14ac:dyDescent="0.25">
      <c r="F1698" s="127"/>
      <c r="G1698" s="127"/>
    </row>
    <row r="1699" spans="6:7" x14ac:dyDescent="0.25">
      <c r="F1699" s="127"/>
      <c r="G1699" s="127"/>
    </row>
    <row r="1700" spans="6:7" x14ac:dyDescent="0.25">
      <c r="F1700" s="127"/>
      <c r="G1700" s="127"/>
    </row>
    <row r="1701" spans="6:7" x14ac:dyDescent="0.25">
      <c r="F1701" s="127"/>
      <c r="G1701" s="127"/>
    </row>
    <row r="1702" spans="6:7" x14ac:dyDescent="0.25">
      <c r="F1702" s="127"/>
      <c r="G1702" s="127"/>
    </row>
    <row r="1703" spans="6:7" x14ac:dyDescent="0.25">
      <c r="F1703" s="127"/>
      <c r="G1703" s="127"/>
    </row>
    <row r="1704" spans="6:7" x14ac:dyDescent="0.25">
      <c r="F1704" s="127"/>
      <c r="G1704" s="127"/>
    </row>
    <row r="1705" spans="6:7" x14ac:dyDescent="0.25">
      <c r="F1705" s="127"/>
      <c r="G1705" s="127"/>
    </row>
    <row r="1706" spans="6:7" x14ac:dyDescent="0.25">
      <c r="F1706" s="127"/>
      <c r="G1706" s="127"/>
    </row>
    <row r="1707" spans="6:7" x14ac:dyDescent="0.25">
      <c r="F1707" s="127"/>
      <c r="G1707" s="127"/>
    </row>
    <row r="1708" spans="6:7" x14ac:dyDescent="0.25">
      <c r="F1708" s="127"/>
      <c r="G1708" s="127"/>
    </row>
    <row r="1709" spans="6:7" x14ac:dyDescent="0.25">
      <c r="F1709" s="127"/>
      <c r="G1709" s="127"/>
    </row>
    <row r="1710" spans="6:7" x14ac:dyDescent="0.25">
      <c r="F1710" s="127"/>
      <c r="G1710" s="127"/>
    </row>
    <row r="1711" spans="6:7" x14ac:dyDescent="0.25">
      <c r="F1711" s="127"/>
      <c r="G1711" s="127"/>
    </row>
    <row r="1712" spans="6:7" x14ac:dyDescent="0.25">
      <c r="F1712" s="127"/>
      <c r="G1712" s="127"/>
    </row>
    <row r="1713" spans="6:7" x14ac:dyDescent="0.25">
      <c r="F1713" s="127"/>
      <c r="G1713" s="127"/>
    </row>
    <row r="1714" spans="6:7" x14ac:dyDescent="0.25">
      <c r="F1714" s="127"/>
      <c r="G1714" s="127"/>
    </row>
    <row r="1715" spans="6:7" x14ac:dyDescent="0.25">
      <c r="F1715" s="127"/>
      <c r="G1715" s="127"/>
    </row>
    <row r="1716" spans="6:7" x14ac:dyDescent="0.25">
      <c r="F1716" s="127"/>
      <c r="G1716" s="127"/>
    </row>
    <row r="1717" spans="6:7" x14ac:dyDescent="0.25">
      <c r="F1717" s="127"/>
      <c r="G1717" s="127"/>
    </row>
    <row r="1718" spans="6:7" x14ac:dyDescent="0.25">
      <c r="F1718" s="127"/>
      <c r="G1718" s="127"/>
    </row>
    <row r="1719" spans="6:7" x14ac:dyDescent="0.25">
      <c r="F1719" s="127"/>
      <c r="G1719" s="127"/>
    </row>
    <row r="1720" spans="6:7" x14ac:dyDescent="0.25">
      <c r="F1720" s="127"/>
      <c r="G1720" s="127"/>
    </row>
    <row r="1721" spans="6:7" x14ac:dyDescent="0.25">
      <c r="F1721" s="127"/>
      <c r="G1721" s="127"/>
    </row>
    <row r="1722" spans="6:7" x14ac:dyDescent="0.25">
      <c r="F1722" s="127"/>
      <c r="G1722" s="127"/>
    </row>
    <row r="1723" spans="6:7" x14ac:dyDescent="0.25">
      <c r="F1723" s="127"/>
      <c r="G1723" s="127"/>
    </row>
    <row r="1724" spans="6:7" x14ac:dyDescent="0.25">
      <c r="F1724" s="127"/>
      <c r="G1724" s="127"/>
    </row>
    <row r="1725" spans="6:7" x14ac:dyDescent="0.25">
      <c r="F1725" s="127"/>
      <c r="G1725" s="127"/>
    </row>
    <row r="1726" spans="6:7" x14ac:dyDescent="0.25">
      <c r="F1726" s="127"/>
      <c r="G1726" s="127"/>
    </row>
    <row r="1727" spans="6:7" x14ac:dyDescent="0.25">
      <c r="F1727" s="127"/>
      <c r="G1727" s="127"/>
    </row>
    <row r="1728" spans="6:7" x14ac:dyDescent="0.25">
      <c r="F1728" s="127"/>
      <c r="G1728" s="127"/>
    </row>
    <row r="1729" spans="6:7" x14ac:dyDescent="0.25">
      <c r="F1729" s="127"/>
      <c r="G1729" s="127"/>
    </row>
    <row r="1730" spans="6:7" x14ac:dyDescent="0.25">
      <c r="F1730" s="127"/>
      <c r="G1730" s="127"/>
    </row>
    <row r="1731" spans="6:7" x14ac:dyDescent="0.25">
      <c r="F1731" s="127"/>
      <c r="G1731" s="127"/>
    </row>
    <row r="1732" spans="6:7" x14ac:dyDescent="0.25">
      <c r="F1732" s="127"/>
      <c r="G1732" s="127"/>
    </row>
    <row r="1733" spans="6:7" x14ac:dyDescent="0.25">
      <c r="F1733" s="127"/>
      <c r="G1733" s="127"/>
    </row>
    <row r="1734" spans="6:7" x14ac:dyDescent="0.25">
      <c r="F1734" s="127"/>
      <c r="G1734" s="127"/>
    </row>
    <row r="1735" spans="6:7" x14ac:dyDescent="0.25">
      <c r="F1735" s="127"/>
      <c r="G1735" s="127"/>
    </row>
    <row r="1736" spans="6:7" x14ac:dyDescent="0.25">
      <c r="F1736" s="127"/>
      <c r="G1736" s="127"/>
    </row>
    <row r="1737" spans="6:7" x14ac:dyDescent="0.25">
      <c r="F1737" s="127"/>
      <c r="G1737" s="127"/>
    </row>
    <row r="1738" spans="6:7" x14ac:dyDescent="0.25">
      <c r="F1738" s="127"/>
      <c r="G1738" s="127"/>
    </row>
    <row r="1739" spans="6:7" x14ac:dyDescent="0.25">
      <c r="F1739" s="127"/>
      <c r="G1739" s="127"/>
    </row>
    <row r="1740" spans="6:7" x14ac:dyDescent="0.25">
      <c r="F1740" s="127"/>
      <c r="G1740" s="127"/>
    </row>
    <row r="1741" spans="6:7" x14ac:dyDescent="0.25">
      <c r="F1741" s="127"/>
      <c r="G1741" s="127"/>
    </row>
    <row r="1742" spans="6:7" x14ac:dyDescent="0.25">
      <c r="F1742" s="127"/>
      <c r="G1742" s="127"/>
    </row>
    <row r="1743" spans="6:7" x14ac:dyDescent="0.25">
      <c r="F1743" s="127"/>
      <c r="G1743" s="127"/>
    </row>
    <row r="1744" spans="6:7" x14ac:dyDescent="0.25">
      <c r="F1744" s="127"/>
      <c r="G1744" s="127"/>
    </row>
    <row r="1745" spans="6:7" x14ac:dyDescent="0.25">
      <c r="F1745" s="127"/>
      <c r="G1745" s="127"/>
    </row>
    <row r="1746" spans="6:7" x14ac:dyDescent="0.25">
      <c r="F1746" s="127"/>
      <c r="G1746" s="127"/>
    </row>
    <row r="1747" spans="6:7" x14ac:dyDescent="0.25">
      <c r="F1747" s="127"/>
      <c r="G1747" s="127"/>
    </row>
    <row r="1748" spans="6:7" x14ac:dyDescent="0.25">
      <c r="F1748" s="127"/>
      <c r="G1748" s="127"/>
    </row>
    <row r="1749" spans="6:7" x14ac:dyDescent="0.25">
      <c r="F1749" s="127"/>
      <c r="G1749" s="127"/>
    </row>
    <row r="1750" spans="6:7" x14ac:dyDescent="0.25">
      <c r="F1750" s="127"/>
      <c r="G1750" s="127"/>
    </row>
    <row r="1751" spans="6:7" x14ac:dyDescent="0.25">
      <c r="F1751" s="127"/>
      <c r="G1751" s="127"/>
    </row>
    <row r="1752" spans="6:7" x14ac:dyDescent="0.25">
      <c r="F1752" s="127"/>
      <c r="G1752" s="127"/>
    </row>
    <row r="1753" spans="6:7" x14ac:dyDescent="0.25">
      <c r="F1753" s="127"/>
      <c r="G1753" s="127"/>
    </row>
    <row r="1754" spans="6:7" x14ac:dyDescent="0.25">
      <c r="F1754" s="127"/>
      <c r="G1754" s="127"/>
    </row>
    <row r="1755" spans="6:7" x14ac:dyDescent="0.25">
      <c r="F1755" s="127"/>
      <c r="G1755" s="127"/>
    </row>
    <row r="1756" spans="6:7" x14ac:dyDescent="0.25">
      <c r="F1756" s="127"/>
      <c r="G1756" s="127"/>
    </row>
    <row r="1757" spans="6:7" x14ac:dyDescent="0.25">
      <c r="F1757" s="127"/>
      <c r="G1757" s="127"/>
    </row>
    <row r="1758" spans="6:7" x14ac:dyDescent="0.25">
      <c r="F1758" s="127"/>
      <c r="G1758" s="127"/>
    </row>
    <row r="1759" spans="6:7" x14ac:dyDescent="0.25">
      <c r="F1759" s="127"/>
      <c r="G1759" s="127"/>
    </row>
    <row r="1760" spans="6:7" x14ac:dyDescent="0.25">
      <c r="F1760" s="127"/>
      <c r="G1760" s="127"/>
    </row>
    <row r="1761" spans="6:7" x14ac:dyDescent="0.25">
      <c r="F1761" s="127"/>
      <c r="G1761" s="127"/>
    </row>
    <row r="1762" spans="6:7" x14ac:dyDescent="0.25">
      <c r="F1762" s="127"/>
      <c r="G1762" s="127"/>
    </row>
    <row r="1763" spans="6:7" x14ac:dyDescent="0.25">
      <c r="F1763" s="127"/>
      <c r="G1763" s="127"/>
    </row>
    <row r="1764" spans="6:7" x14ac:dyDescent="0.25">
      <c r="F1764" s="127"/>
      <c r="G1764" s="127"/>
    </row>
    <row r="1765" spans="6:7" x14ac:dyDescent="0.25">
      <c r="F1765" s="127"/>
      <c r="G1765" s="127"/>
    </row>
    <row r="1766" spans="6:7" x14ac:dyDescent="0.25">
      <c r="F1766" s="127"/>
      <c r="G1766" s="127"/>
    </row>
    <row r="1767" spans="6:7" x14ac:dyDescent="0.25">
      <c r="F1767" s="127"/>
      <c r="G1767" s="127"/>
    </row>
    <row r="1768" spans="6:7" x14ac:dyDescent="0.25">
      <c r="F1768" s="127"/>
      <c r="G1768" s="127"/>
    </row>
    <row r="1769" spans="6:7" x14ac:dyDescent="0.25">
      <c r="F1769" s="127"/>
      <c r="G1769" s="127"/>
    </row>
    <row r="1770" spans="6:7" x14ac:dyDescent="0.25">
      <c r="F1770" s="127"/>
      <c r="G1770" s="127"/>
    </row>
    <row r="1771" spans="6:7" x14ac:dyDescent="0.25">
      <c r="F1771" s="127"/>
      <c r="G1771" s="127"/>
    </row>
    <row r="1772" spans="6:7" x14ac:dyDescent="0.25">
      <c r="F1772" s="127"/>
      <c r="G1772" s="127"/>
    </row>
    <row r="1773" spans="6:7" x14ac:dyDescent="0.25">
      <c r="F1773" s="127"/>
      <c r="G1773" s="127"/>
    </row>
    <row r="1774" spans="6:7" x14ac:dyDescent="0.25">
      <c r="F1774" s="127"/>
      <c r="G1774" s="127"/>
    </row>
    <row r="1775" spans="6:7" x14ac:dyDescent="0.25">
      <c r="F1775" s="127"/>
      <c r="G1775" s="127"/>
    </row>
    <row r="1776" spans="6:7" x14ac:dyDescent="0.25">
      <c r="F1776" s="127"/>
      <c r="G1776" s="127"/>
    </row>
    <row r="1777" spans="6:7" x14ac:dyDescent="0.25">
      <c r="F1777" s="127"/>
      <c r="G1777" s="127"/>
    </row>
    <row r="1778" spans="6:7" x14ac:dyDescent="0.25">
      <c r="F1778" s="127"/>
      <c r="G1778" s="127"/>
    </row>
    <row r="1779" spans="6:7" x14ac:dyDescent="0.25">
      <c r="F1779" s="127"/>
      <c r="G1779" s="127"/>
    </row>
    <row r="1780" spans="6:7" x14ac:dyDescent="0.25">
      <c r="F1780" s="127"/>
      <c r="G1780" s="127"/>
    </row>
    <row r="1781" spans="6:7" x14ac:dyDescent="0.25">
      <c r="F1781" s="127"/>
      <c r="G1781" s="127"/>
    </row>
    <row r="1782" spans="6:7" x14ac:dyDescent="0.25">
      <c r="F1782" s="127"/>
      <c r="G1782" s="127"/>
    </row>
    <row r="1783" spans="6:7" x14ac:dyDescent="0.25">
      <c r="F1783" s="127"/>
      <c r="G1783" s="127"/>
    </row>
    <row r="1784" spans="6:7" x14ac:dyDescent="0.25">
      <c r="F1784" s="127"/>
      <c r="G1784" s="127"/>
    </row>
    <row r="1785" spans="6:7" x14ac:dyDescent="0.25">
      <c r="F1785" s="127"/>
      <c r="G1785" s="127"/>
    </row>
    <row r="1786" spans="6:7" x14ac:dyDescent="0.25">
      <c r="F1786" s="127"/>
      <c r="G1786" s="127"/>
    </row>
    <row r="1787" spans="6:7" x14ac:dyDescent="0.25">
      <c r="F1787" s="127"/>
      <c r="G1787" s="127"/>
    </row>
    <row r="1788" spans="6:7" x14ac:dyDescent="0.25">
      <c r="F1788" s="127"/>
      <c r="G1788" s="127"/>
    </row>
    <row r="1789" spans="6:7" x14ac:dyDescent="0.25">
      <c r="F1789" s="127"/>
      <c r="G1789" s="127"/>
    </row>
    <row r="1790" spans="6:7" x14ac:dyDescent="0.25">
      <c r="F1790" s="127"/>
      <c r="G1790" s="127"/>
    </row>
    <row r="1791" spans="6:7" x14ac:dyDescent="0.25">
      <c r="F1791" s="127"/>
      <c r="G1791" s="127"/>
    </row>
    <row r="1792" spans="6:7" x14ac:dyDescent="0.25">
      <c r="F1792" s="127"/>
      <c r="G1792" s="127"/>
    </row>
    <row r="1793" spans="6:7" x14ac:dyDescent="0.25">
      <c r="F1793" s="127"/>
      <c r="G1793" s="127"/>
    </row>
    <row r="1794" spans="6:7" x14ac:dyDescent="0.25">
      <c r="F1794" s="127"/>
      <c r="G1794" s="127"/>
    </row>
    <row r="1795" spans="6:7" x14ac:dyDescent="0.25">
      <c r="F1795" s="127"/>
      <c r="G1795" s="127"/>
    </row>
    <row r="1796" spans="6:7" x14ac:dyDescent="0.25">
      <c r="F1796" s="127"/>
      <c r="G1796" s="127"/>
    </row>
    <row r="1797" spans="6:7" x14ac:dyDescent="0.25">
      <c r="F1797" s="127"/>
      <c r="G1797" s="127"/>
    </row>
    <row r="1798" spans="6:7" x14ac:dyDescent="0.25">
      <c r="F1798" s="127"/>
      <c r="G1798" s="127"/>
    </row>
    <row r="1799" spans="6:7" x14ac:dyDescent="0.25">
      <c r="F1799" s="127"/>
      <c r="G1799" s="127"/>
    </row>
    <row r="1800" spans="6:7" x14ac:dyDescent="0.25">
      <c r="F1800" s="127"/>
      <c r="G1800" s="127"/>
    </row>
    <row r="1801" spans="6:7" x14ac:dyDescent="0.25">
      <c r="F1801" s="127"/>
      <c r="G1801" s="127"/>
    </row>
    <row r="1802" spans="6:7" x14ac:dyDescent="0.25">
      <c r="F1802" s="127"/>
      <c r="G1802" s="127"/>
    </row>
    <row r="1803" spans="6:7" x14ac:dyDescent="0.25">
      <c r="F1803" s="127"/>
      <c r="G1803" s="127"/>
    </row>
    <row r="1804" spans="6:7" x14ac:dyDescent="0.25">
      <c r="F1804" s="127"/>
      <c r="G1804" s="127"/>
    </row>
    <row r="1805" spans="6:7" x14ac:dyDescent="0.25">
      <c r="F1805" s="127"/>
      <c r="G1805" s="127"/>
    </row>
    <row r="1806" spans="6:7" x14ac:dyDescent="0.25">
      <c r="F1806" s="127"/>
      <c r="G1806" s="127"/>
    </row>
    <row r="1807" spans="6:7" x14ac:dyDescent="0.25">
      <c r="F1807" s="127"/>
      <c r="G1807" s="127"/>
    </row>
    <row r="1808" spans="6:7" x14ac:dyDescent="0.25">
      <c r="F1808" s="127"/>
      <c r="G1808" s="127"/>
    </row>
    <row r="1809" spans="6:7" x14ac:dyDescent="0.25">
      <c r="F1809" s="127"/>
      <c r="G1809" s="127"/>
    </row>
    <row r="1810" spans="6:7" x14ac:dyDescent="0.25">
      <c r="F1810" s="127"/>
      <c r="G1810" s="127"/>
    </row>
    <row r="1811" spans="6:7" x14ac:dyDescent="0.25">
      <c r="F1811" s="127"/>
      <c r="G1811" s="127"/>
    </row>
    <row r="1812" spans="6:7" x14ac:dyDescent="0.25">
      <c r="F1812" s="127"/>
      <c r="G1812" s="127"/>
    </row>
    <row r="1813" spans="6:7" x14ac:dyDescent="0.25">
      <c r="F1813" s="127"/>
      <c r="G1813" s="127"/>
    </row>
    <row r="1814" spans="6:7" x14ac:dyDescent="0.25">
      <c r="F1814" s="127"/>
      <c r="G1814" s="127"/>
    </row>
    <row r="1815" spans="6:7" x14ac:dyDescent="0.25">
      <c r="F1815" s="127"/>
      <c r="G1815" s="127"/>
    </row>
    <row r="1816" spans="6:7" x14ac:dyDescent="0.25">
      <c r="F1816" s="127"/>
      <c r="G1816" s="127"/>
    </row>
    <row r="1817" spans="6:7" x14ac:dyDescent="0.25">
      <c r="F1817" s="127"/>
      <c r="G1817" s="127"/>
    </row>
    <row r="1818" spans="6:7" x14ac:dyDescent="0.25">
      <c r="F1818" s="127"/>
      <c r="G1818" s="127"/>
    </row>
    <row r="1819" spans="6:7" x14ac:dyDescent="0.25">
      <c r="F1819" s="127"/>
      <c r="G1819" s="127"/>
    </row>
    <row r="1820" spans="6:7" x14ac:dyDescent="0.25">
      <c r="F1820" s="127"/>
      <c r="G1820" s="127"/>
    </row>
    <row r="1821" spans="6:7" x14ac:dyDescent="0.25">
      <c r="F1821" s="127"/>
      <c r="G1821" s="127"/>
    </row>
    <row r="1822" spans="6:7" x14ac:dyDescent="0.25">
      <c r="F1822" s="127"/>
      <c r="G1822" s="127"/>
    </row>
    <row r="1823" spans="6:7" x14ac:dyDescent="0.25">
      <c r="F1823" s="127"/>
      <c r="G1823" s="127"/>
    </row>
    <row r="1824" spans="6:7" x14ac:dyDescent="0.25">
      <c r="F1824" s="127"/>
      <c r="G1824" s="127"/>
    </row>
    <row r="1825" spans="6:7" x14ac:dyDescent="0.25">
      <c r="F1825" s="127"/>
      <c r="G1825" s="127"/>
    </row>
    <row r="1826" spans="6:7" x14ac:dyDescent="0.25">
      <c r="F1826" s="127"/>
      <c r="G1826" s="127"/>
    </row>
    <row r="1827" spans="6:7" x14ac:dyDescent="0.25">
      <c r="F1827" s="127"/>
      <c r="G1827" s="127"/>
    </row>
    <row r="1828" spans="6:7" x14ac:dyDescent="0.25">
      <c r="F1828" s="127"/>
      <c r="G1828" s="127"/>
    </row>
    <row r="1829" spans="6:7" x14ac:dyDescent="0.25">
      <c r="F1829" s="127"/>
      <c r="G1829" s="127"/>
    </row>
    <row r="1830" spans="6:7" x14ac:dyDescent="0.25">
      <c r="F1830" s="127"/>
      <c r="G1830" s="127"/>
    </row>
    <row r="1831" spans="6:7" x14ac:dyDescent="0.25">
      <c r="F1831" s="127"/>
      <c r="G1831" s="127"/>
    </row>
    <row r="1832" spans="6:7" x14ac:dyDescent="0.25">
      <c r="F1832" s="127"/>
      <c r="G1832" s="127"/>
    </row>
    <row r="1833" spans="6:7" x14ac:dyDescent="0.25">
      <c r="F1833" s="127"/>
      <c r="G1833" s="127"/>
    </row>
    <row r="1834" spans="6:7" x14ac:dyDescent="0.25">
      <c r="F1834" s="127"/>
      <c r="G1834" s="127"/>
    </row>
    <row r="1835" spans="6:7" x14ac:dyDescent="0.25">
      <c r="F1835" s="127"/>
      <c r="G1835" s="127"/>
    </row>
    <row r="1836" spans="6:7" x14ac:dyDescent="0.25">
      <c r="F1836" s="127"/>
      <c r="G1836" s="127"/>
    </row>
    <row r="1837" spans="6:7" x14ac:dyDescent="0.25">
      <c r="F1837" s="127"/>
      <c r="G1837" s="127"/>
    </row>
    <row r="1838" spans="6:7" x14ac:dyDescent="0.25">
      <c r="F1838" s="127"/>
      <c r="G1838" s="127"/>
    </row>
    <row r="1839" spans="6:7" x14ac:dyDescent="0.25">
      <c r="F1839" s="127"/>
      <c r="G1839" s="127"/>
    </row>
    <row r="1840" spans="6:7" x14ac:dyDescent="0.25">
      <c r="F1840" s="127"/>
      <c r="G1840" s="127"/>
    </row>
    <row r="1841" spans="6:7" x14ac:dyDescent="0.25">
      <c r="F1841" s="127"/>
      <c r="G1841" s="127"/>
    </row>
    <row r="1842" spans="6:7" x14ac:dyDescent="0.25">
      <c r="F1842" s="127"/>
      <c r="G1842" s="127"/>
    </row>
    <row r="1843" spans="6:7" x14ac:dyDescent="0.25">
      <c r="F1843" s="127"/>
      <c r="G1843" s="127"/>
    </row>
    <row r="1844" spans="6:7" x14ac:dyDescent="0.25">
      <c r="F1844" s="127"/>
      <c r="G1844" s="127"/>
    </row>
    <row r="1845" spans="6:7" x14ac:dyDescent="0.25">
      <c r="F1845" s="127"/>
      <c r="G1845" s="127"/>
    </row>
    <row r="1846" spans="6:7" x14ac:dyDescent="0.25">
      <c r="F1846" s="127"/>
      <c r="G1846" s="127"/>
    </row>
    <row r="1847" spans="6:7" x14ac:dyDescent="0.25">
      <c r="F1847" s="127"/>
      <c r="G1847" s="127"/>
    </row>
    <row r="1848" spans="6:7" x14ac:dyDescent="0.25">
      <c r="F1848" s="127"/>
      <c r="G1848" s="127"/>
    </row>
    <row r="1849" spans="6:7" x14ac:dyDescent="0.25">
      <c r="F1849" s="127"/>
      <c r="G1849" s="127"/>
    </row>
    <row r="1850" spans="6:7" x14ac:dyDescent="0.25">
      <c r="F1850" s="127"/>
      <c r="G1850" s="127"/>
    </row>
    <row r="1851" spans="6:7" x14ac:dyDescent="0.25">
      <c r="F1851" s="127"/>
      <c r="G1851" s="127"/>
    </row>
    <row r="1852" spans="6:7" x14ac:dyDescent="0.25">
      <c r="F1852" s="127"/>
      <c r="G1852" s="127"/>
    </row>
    <row r="1853" spans="6:7" x14ac:dyDescent="0.25">
      <c r="F1853" s="127"/>
      <c r="G1853" s="127"/>
    </row>
    <row r="1854" spans="6:7" x14ac:dyDescent="0.25">
      <c r="F1854" s="127"/>
      <c r="G1854" s="127"/>
    </row>
    <row r="1855" spans="6:7" x14ac:dyDescent="0.25">
      <c r="F1855" s="127"/>
      <c r="G1855" s="127"/>
    </row>
    <row r="1856" spans="6:7" x14ac:dyDescent="0.25">
      <c r="F1856" s="127"/>
      <c r="G1856" s="127"/>
    </row>
    <row r="1857" spans="6:7" x14ac:dyDescent="0.25">
      <c r="F1857" s="127"/>
      <c r="G1857" s="127"/>
    </row>
    <row r="1858" spans="6:7" x14ac:dyDescent="0.25">
      <c r="F1858" s="127"/>
      <c r="G1858" s="127"/>
    </row>
    <row r="1859" spans="6:7" x14ac:dyDescent="0.25">
      <c r="F1859" s="127"/>
      <c r="G1859" s="127"/>
    </row>
    <row r="1860" spans="6:7" x14ac:dyDescent="0.25">
      <c r="F1860" s="127"/>
      <c r="G1860" s="127"/>
    </row>
    <row r="1861" spans="6:7" x14ac:dyDescent="0.25">
      <c r="F1861" s="127"/>
      <c r="G1861" s="127"/>
    </row>
    <row r="1862" spans="6:7" x14ac:dyDescent="0.25">
      <c r="F1862" s="127"/>
      <c r="G1862" s="127"/>
    </row>
    <row r="1863" spans="6:7" x14ac:dyDescent="0.25">
      <c r="F1863" s="127"/>
      <c r="G1863" s="127"/>
    </row>
    <row r="1864" spans="6:7" x14ac:dyDescent="0.25">
      <c r="F1864" s="127"/>
      <c r="G1864" s="127"/>
    </row>
    <row r="1865" spans="6:7" x14ac:dyDescent="0.25">
      <c r="F1865" s="127"/>
      <c r="G1865" s="127"/>
    </row>
    <row r="1866" spans="6:7" x14ac:dyDescent="0.25">
      <c r="F1866" s="127"/>
      <c r="G1866" s="127"/>
    </row>
    <row r="1867" spans="6:7" x14ac:dyDescent="0.25">
      <c r="F1867" s="127"/>
      <c r="G1867" s="127"/>
    </row>
    <row r="1868" spans="6:7" x14ac:dyDescent="0.25">
      <c r="F1868" s="127"/>
      <c r="G1868" s="127"/>
    </row>
    <row r="1869" spans="6:7" x14ac:dyDescent="0.25">
      <c r="F1869" s="127"/>
      <c r="G1869" s="127"/>
    </row>
    <row r="1870" spans="6:7" x14ac:dyDescent="0.25">
      <c r="F1870" s="127"/>
      <c r="G1870" s="127"/>
    </row>
    <row r="1871" spans="6:7" x14ac:dyDescent="0.25">
      <c r="F1871" s="127"/>
      <c r="G1871" s="127"/>
    </row>
    <row r="1872" spans="6:7" x14ac:dyDescent="0.25">
      <c r="F1872" s="127"/>
      <c r="G1872" s="127"/>
    </row>
    <row r="1873" spans="6:7" x14ac:dyDescent="0.25">
      <c r="F1873" s="127"/>
      <c r="G1873" s="127"/>
    </row>
    <row r="1874" spans="6:7" x14ac:dyDescent="0.25">
      <c r="F1874" s="127"/>
      <c r="G1874" s="127"/>
    </row>
    <row r="1875" spans="6:7" x14ac:dyDescent="0.25">
      <c r="F1875" s="127"/>
      <c r="G1875" s="127"/>
    </row>
    <row r="1876" spans="6:7" x14ac:dyDescent="0.25">
      <c r="F1876" s="127"/>
      <c r="G1876" s="127"/>
    </row>
    <row r="1877" spans="6:7" x14ac:dyDescent="0.25">
      <c r="F1877" s="127"/>
      <c r="G1877" s="127"/>
    </row>
    <row r="1878" spans="6:7" x14ac:dyDescent="0.25">
      <c r="F1878" s="127"/>
      <c r="G1878" s="127"/>
    </row>
    <row r="1879" spans="6:7" x14ac:dyDescent="0.25">
      <c r="F1879" s="127"/>
      <c r="G1879" s="127"/>
    </row>
    <row r="1880" spans="6:7" x14ac:dyDescent="0.25">
      <c r="F1880" s="127"/>
      <c r="G1880" s="127"/>
    </row>
    <row r="1881" spans="6:7" x14ac:dyDescent="0.25">
      <c r="F1881" s="127"/>
      <c r="G1881" s="127"/>
    </row>
    <row r="1882" spans="6:7" x14ac:dyDescent="0.25">
      <c r="F1882" s="127"/>
      <c r="G1882" s="127"/>
    </row>
    <row r="1883" spans="6:7" x14ac:dyDescent="0.25">
      <c r="F1883" s="127"/>
      <c r="G1883" s="127"/>
    </row>
    <row r="1884" spans="6:7" x14ac:dyDescent="0.25">
      <c r="F1884" s="127"/>
      <c r="G1884" s="127"/>
    </row>
    <row r="1885" spans="6:7" x14ac:dyDescent="0.25">
      <c r="F1885" s="127"/>
      <c r="G1885" s="127"/>
    </row>
    <row r="1886" spans="6:7" x14ac:dyDescent="0.25">
      <c r="F1886" s="127"/>
      <c r="G1886" s="127"/>
    </row>
    <row r="1887" spans="6:7" x14ac:dyDescent="0.25">
      <c r="F1887" s="127"/>
      <c r="G1887" s="127"/>
    </row>
    <row r="1888" spans="6:7" x14ac:dyDescent="0.25">
      <c r="F1888" s="127"/>
      <c r="G1888" s="127"/>
    </row>
    <row r="1889" spans="6:7" x14ac:dyDescent="0.25">
      <c r="F1889" s="127"/>
      <c r="G1889" s="127"/>
    </row>
    <row r="1890" spans="6:7" x14ac:dyDescent="0.25">
      <c r="F1890" s="127"/>
      <c r="G1890" s="127"/>
    </row>
    <row r="1891" spans="6:7" x14ac:dyDescent="0.25">
      <c r="F1891" s="127"/>
      <c r="G1891" s="127"/>
    </row>
    <row r="1892" spans="6:7" x14ac:dyDescent="0.25">
      <c r="F1892" s="127"/>
      <c r="G1892" s="127"/>
    </row>
    <row r="1893" spans="6:7" x14ac:dyDescent="0.25">
      <c r="F1893" s="127"/>
      <c r="G1893" s="127"/>
    </row>
    <row r="1894" spans="6:7" x14ac:dyDescent="0.25">
      <c r="F1894" s="127"/>
      <c r="G1894" s="127"/>
    </row>
    <row r="1895" spans="6:7" x14ac:dyDescent="0.25">
      <c r="F1895" s="127"/>
      <c r="G1895" s="127"/>
    </row>
    <row r="1896" spans="6:7" x14ac:dyDescent="0.25">
      <c r="F1896" s="127"/>
      <c r="G1896" s="127"/>
    </row>
    <row r="1897" spans="6:7" x14ac:dyDescent="0.25">
      <c r="F1897" s="127"/>
      <c r="G1897" s="127"/>
    </row>
    <row r="1898" spans="6:7" x14ac:dyDescent="0.25">
      <c r="F1898" s="127"/>
      <c r="G1898" s="127"/>
    </row>
    <row r="1899" spans="6:7" x14ac:dyDescent="0.25">
      <c r="F1899" s="127"/>
      <c r="G1899" s="127"/>
    </row>
    <row r="1900" spans="6:7" x14ac:dyDescent="0.25">
      <c r="F1900" s="127"/>
      <c r="G1900" s="127"/>
    </row>
    <row r="1901" spans="6:7" x14ac:dyDescent="0.25">
      <c r="F1901" s="127"/>
      <c r="G1901" s="127"/>
    </row>
    <row r="1902" spans="6:7" x14ac:dyDescent="0.25">
      <c r="F1902" s="127"/>
      <c r="G1902" s="127"/>
    </row>
    <row r="1903" spans="6:7" x14ac:dyDescent="0.25">
      <c r="F1903" s="127"/>
      <c r="G1903" s="127"/>
    </row>
    <row r="1904" spans="6:7" x14ac:dyDescent="0.25">
      <c r="F1904" s="127"/>
      <c r="G1904" s="127"/>
    </row>
    <row r="1905" spans="6:7" x14ac:dyDescent="0.25">
      <c r="F1905" s="127"/>
      <c r="G1905" s="127"/>
    </row>
    <row r="1906" spans="6:7" x14ac:dyDescent="0.25">
      <c r="F1906" s="127"/>
      <c r="G1906" s="127"/>
    </row>
    <row r="1907" spans="6:7" x14ac:dyDescent="0.25">
      <c r="F1907" s="127"/>
      <c r="G1907" s="127"/>
    </row>
    <row r="1908" spans="6:7" x14ac:dyDescent="0.25">
      <c r="F1908" s="127"/>
      <c r="G1908" s="127"/>
    </row>
    <row r="1909" spans="6:7" x14ac:dyDescent="0.25">
      <c r="F1909" s="127"/>
      <c r="G1909" s="127"/>
    </row>
    <row r="1910" spans="6:7" x14ac:dyDescent="0.25">
      <c r="F1910" s="127"/>
      <c r="G1910" s="127"/>
    </row>
    <row r="1911" spans="6:7" x14ac:dyDescent="0.25">
      <c r="F1911" s="127"/>
      <c r="G1911" s="127"/>
    </row>
    <row r="1912" spans="6:7" x14ac:dyDescent="0.25">
      <c r="F1912" s="127"/>
      <c r="G1912" s="127"/>
    </row>
    <row r="1913" spans="6:7" x14ac:dyDescent="0.25">
      <c r="F1913" s="127"/>
      <c r="G1913" s="127"/>
    </row>
    <row r="1914" spans="6:7" x14ac:dyDescent="0.25">
      <c r="F1914" s="127"/>
      <c r="G1914" s="127"/>
    </row>
    <row r="1915" spans="6:7" x14ac:dyDescent="0.25">
      <c r="F1915" s="127"/>
      <c r="G1915" s="127"/>
    </row>
    <row r="1916" spans="6:7" x14ac:dyDescent="0.25">
      <c r="F1916" s="127"/>
      <c r="G1916" s="127"/>
    </row>
    <row r="1917" spans="6:7" x14ac:dyDescent="0.25">
      <c r="F1917" s="127"/>
      <c r="G1917" s="127"/>
    </row>
    <row r="1918" spans="6:7" x14ac:dyDescent="0.25">
      <c r="F1918" s="127"/>
      <c r="G1918" s="127"/>
    </row>
    <row r="1919" spans="6:7" x14ac:dyDescent="0.25">
      <c r="F1919" s="127"/>
      <c r="G1919" s="127"/>
    </row>
    <row r="1920" spans="6:7" x14ac:dyDescent="0.25">
      <c r="F1920" s="127"/>
      <c r="G1920" s="127"/>
    </row>
    <row r="1921" spans="6:7" x14ac:dyDescent="0.25">
      <c r="F1921" s="127"/>
      <c r="G1921" s="127"/>
    </row>
    <row r="1922" spans="6:7" x14ac:dyDescent="0.25">
      <c r="F1922" s="127"/>
      <c r="G1922" s="127"/>
    </row>
    <row r="1923" spans="6:7" x14ac:dyDescent="0.25">
      <c r="F1923" s="127"/>
      <c r="G1923" s="127"/>
    </row>
    <row r="1924" spans="6:7" x14ac:dyDescent="0.25">
      <c r="F1924" s="127"/>
      <c r="G1924" s="127"/>
    </row>
    <row r="1925" spans="6:7" x14ac:dyDescent="0.25">
      <c r="F1925" s="127"/>
      <c r="G1925" s="127"/>
    </row>
    <row r="1926" spans="6:7" x14ac:dyDescent="0.25">
      <c r="F1926" s="127"/>
      <c r="G1926" s="127"/>
    </row>
    <row r="1927" spans="6:7" x14ac:dyDescent="0.25">
      <c r="F1927" s="127"/>
      <c r="G1927" s="127"/>
    </row>
    <row r="1928" spans="6:7" x14ac:dyDescent="0.25">
      <c r="F1928" s="127"/>
      <c r="G1928" s="127"/>
    </row>
    <row r="1929" spans="6:7" x14ac:dyDescent="0.25">
      <c r="F1929" s="127"/>
      <c r="G1929" s="127"/>
    </row>
    <row r="1930" spans="6:7" x14ac:dyDescent="0.25">
      <c r="F1930" s="127"/>
      <c r="G1930" s="127"/>
    </row>
    <row r="1931" spans="6:7" x14ac:dyDescent="0.25">
      <c r="F1931" s="127"/>
      <c r="G1931" s="127"/>
    </row>
    <row r="1932" spans="6:7" x14ac:dyDescent="0.25">
      <c r="F1932" s="127"/>
      <c r="G1932" s="127"/>
    </row>
    <row r="1933" spans="6:7" x14ac:dyDescent="0.25">
      <c r="F1933" s="127"/>
      <c r="G1933" s="127"/>
    </row>
    <row r="1934" spans="6:7" x14ac:dyDescent="0.25">
      <c r="F1934" s="127"/>
      <c r="G1934" s="127"/>
    </row>
    <row r="1935" spans="6:7" x14ac:dyDescent="0.25">
      <c r="F1935" s="127"/>
      <c r="G1935" s="127"/>
    </row>
    <row r="1936" spans="6:7" x14ac:dyDescent="0.25">
      <c r="F1936" s="127"/>
      <c r="G1936" s="127"/>
    </row>
    <row r="1937" spans="6:7" x14ac:dyDescent="0.25">
      <c r="F1937" s="127"/>
      <c r="G1937" s="127"/>
    </row>
    <row r="1938" spans="6:7" x14ac:dyDescent="0.25">
      <c r="F1938" s="127"/>
      <c r="G1938" s="127"/>
    </row>
    <row r="1939" spans="6:7" x14ac:dyDescent="0.25">
      <c r="F1939" s="127"/>
      <c r="G1939" s="127"/>
    </row>
    <row r="1940" spans="6:7" x14ac:dyDescent="0.25">
      <c r="F1940" s="127"/>
      <c r="G1940" s="127"/>
    </row>
    <row r="1941" spans="6:7" x14ac:dyDescent="0.25">
      <c r="F1941" s="127"/>
      <c r="G1941" s="127"/>
    </row>
    <row r="1942" spans="6:7" x14ac:dyDescent="0.25">
      <c r="F1942" s="127"/>
      <c r="G1942" s="127"/>
    </row>
    <row r="1943" spans="6:7" x14ac:dyDescent="0.25">
      <c r="F1943" s="127"/>
      <c r="G1943" s="127"/>
    </row>
    <row r="1944" spans="6:7" x14ac:dyDescent="0.25">
      <c r="F1944" s="127"/>
      <c r="G1944" s="127"/>
    </row>
    <row r="1945" spans="6:7" x14ac:dyDescent="0.25">
      <c r="F1945" s="127"/>
      <c r="G1945" s="127"/>
    </row>
    <row r="1946" spans="6:7" x14ac:dyDescent="0.25">
      <c r="F1946" s="127"/>
      <c r="G1946" s="127"/>
    </row>
    <row r="1947" spans="6:7" x14ac:dyDescent="0.25">
      <c r="F1947" s="127"/>
      <c r="G1947" s="127"/>
    </row>
    <row r="1948" spans="6:7" x14ac:dyDescent="0.25">
      <c r="F1948" s="127"/>
      <c r="G1948" s="127"/>
    </row>
    <row r="1949" spans="6:7" x14ac:dyDescent="0.25">
      <c r="F1949" s="127"/>
      <c r="G1949" s="127"/>
    </row>
    <row r="1950" spans="6:7" x14ac:dyDescent="0.25">
      <c r="F1950" s="127"/>
      <c r="G1950" s="127"/>
    </row>
    <row r="1951" spans="6:7" x14ac:dyDescent="0.25">
      <c r="F1951" s="127"/>
      <c r="G1951" s="127"/>
    </row>
    <row r="1952" spans="6:7" x14ac:dyDescent="0.25">
      <c r="F1952" s="127"/>
      <c r="G1952" s="127"/>
    </row>
    <row r="1953" spans="6:7" x14ac:dyDescent="0.25">
      <c r="F1953" s="127"/>
      <c r="G1953" s="127"/>
    </row>
    <row r="1954" spans="6:7" x14ac:dyDescent="0.25">
      <c r="F1954" s="127"/>
      <c r="G1954" s="127"/>
    </row>
    <row r="1955" spans="6:7" x14ac:dyDescent="0.25">
      <c r="F1955" s="127"/>
      <c r="G1955" s="127"/>
    </row>
    <row r="1956" spans="6:7" x14ac:dyDescent="0.25">
      <c r="F1956" s="127"/>
      <c r="G1956" s="127"/>
    </row>
    <row r="1957" spans="6:7" x14ac:dyDescent="0.25">
      <c r="F1957" s="127"/>
      <c r="G1957" s="127"/>
    </row>
    <row r="1958" spans="6:7" x14ac:dyDescent="0.25">
      <c r="F1958" s="127"/>
      <c r="G1958" s="127"/>
    </row>
    <row r="1959" spans="6:7" x14ac:dyDescent="0.25">
      <c r="F1959" s="127"/>
      <c r="G1959" s="127"/>
    </row>
    <row r="1960" spans="6:7" x14ac:dyDescent="0.25">
      <c r="F1960" s="127"/>
      <c r="G1960" s="127"/>
    </row>
    <row r="1961" spans="6:7" x14ac:dyDescent="0.25">
      <c r="F1961" s="127"/>
      <c r="G1961" s="127"/>
    </row>
    <row r="1962" spans="6:7" x14ac:dyDescent="0.25">
      <c r="F1962" s="127"/>
      <c r="G1962" s="127"/>
    </row>
    <row r="1963" spans="6:7" x14ac:dyDescent="0.25">
      <c r="F1963" s="127"/>
      <c r="G1963" s="127"/>
    </row>
    <row r="1964" spans="6:7" x14ac:dyDescent="0.25">
      <c r="F1964" s="127"/>
      <c r="G1964" s="127"/>
    </row>
    <row r="1965" spans="6:7" x14ac:dyDescent="0.25">
      <c r="F1965" s="127"/>
      <c r="G1965" s="127"/>
    </row>
    <row r="1966" spans="6:7" x14ac:dyDescent="0.25">
      <c r="F1966" s="127"/>
      <c r="G1966" s="127"/>
    </row>
    <row r="1967" spans="6:7" x14ac:dyDescent="0.25">
      <c r="F1967" s="127"/>
      <c r="G1967" s="127"/>
    </row>
    <row r="1968" spans="6:7" x14ac:dyDescent="0.25">
      <c r="F1968" s="127"/>
      <c r="G1968" s="127"/>
    </row>
    <row r="1969" spans="6:7" x14ac:dyDescent="0.25">
      <c r="F1969" s="127"/>
      <c r="G1969" s="127"/>
    </row>
    <row r="1970" spans="6:7" x14ac:dyDescent="0.25">
      <c r="F1970" s="127"/>
      <c r="G1970" s="127"/>
    </row>
    <row r="1971" spans="6:7" x14ac:dyDescent="0.25">
      <c r="F1971" s="127"/>
      <c r="G1971" s="127"/>
    </row>
    <row r="1972" spans="6:7" x14ac:dyDescent="0.25">
      <c r="F1972" s="127"/>
      <c r="G1972" s="127"/>
    </row>
    <row r="1973" spans="6:7" x14ac:dyDescent="0.25">
      <c r="F1973" s="127"/>
      <c r="G1973" s="127"/>
    </row>
    <row r="1974" spans="6:7" x14ac:dyDescent="0.25">
      <c r="F1974" s="127"/>
      <c r="G1974" s="127"/>
    </row>
    <row r="1975" spans="6:7" x14ac:dyDescent="0.25">
      <c r="F1975" s="127"/>
      <c r="G1975" s="127"/>
    </row>
    <row r="1976" spans="6:7" x14ac:dyDescent="0.25">
      <c r="F1976" s="127"/>
      <c r="G1976" s="127"/>
    </row>
    <row r="1977" spans="6:7" x14ac:dyDescent="0.25">
      <c r="F1977" s="127"/>
      <c r="G1977" s="127"/>
    </row>
    <row r="1978" spans="6:7" x14ac:dyDescent="0.25">
      <c r="F1978" s="127"/>
      <c r="G1978" s="127"/>
    </row>
    <row r="1979" spans="6:7" x14ac:dyDescent="0.25">
      <c r="F1979" s="127"/>
      <c r="G1979" s="127"/>
    </row>
    <row r="1980" spans="6:7" x14ac:dyDescent="0.25">
      <c r="F1980" s="127"/>
      <c r="G1980" s="127"/>
    </row>
    <row r="1981" spans="6:7" x14ac:dyDescent="0.25">
      <c r="F1981" s="127"/>
      <c r="G1981" s="127"/>
    </row>
    <row r="1982" spans="6:7" x14ac:dyDescent="0.25">
      <c r="F1982" s="127"/>
      <c r="G1982" s="127"/>
    </row>
    <row r="1983" spans="6:7" x14ac:dyDescent="0.25">
      <c r="F1983" s="127"/>
      <c r="G1983" s="127"/>
    </row>
    <row r="1984" spans="6:7" x14ac:dyDescent="0.25">
      <c r="F1984" s="127"/>
      <c r="G1984" s="127"/>
    </row>
    <row r="1985" spans="6:7" x14ac:dyDescent="0.25">
      <c r="F1985" s="127"/>
      <c r="G1985" s="127"/>
    </row>
    <row r="1986" spans="6:7" x14ac:dyDescent="0.25">
      <c r="F1986" s="127"/>
      <c r="G1986" s="127"/>
    </row>
    <row r="1987" spans="6:7" x14ac:dyDescent="0.25">
      <c r="F1987" s="127"/>
      <c r="G1987" s="127"/>
    </row>
    <row r="1988" spans="6:7" x14ac:dyDescent="0.25">
      <c r="F1988" s="127"/>
      <c r="G1988" s="127"/>
    </row>
    <row r="1989" spans="6:7" x14ac:dyDescent="0.25">
      <c r="F1989" s="127"/>
      <c r="G1989" s="127"/>
    </row>
    <row r="1990" spans="6:7" x14ac:dyDescent="0.25">
      <c r="F1990" s="127"/>
      <c r="G1990" s="127"/>
    </row>
    <row r="1991" spans="6:7" x14ac:dyDescent="0.25">
      <c r="F1991" s="127"/>
      <c r="G1991" s="127"/>
    </row>
    <row r="1992" spans="6:7" x14ac:dyDescent="0.25">
      <c r="F1992" s="127"/>
      <c r="G1992" s="127"/>
    </row>
    <row r="1993" spans="6:7" x14ac:dyDescent="0.25">
      <c r="F1993" s="127"/>
      <c r="G1993" s="127"/>
    </row>
    <row r="1994" spans="6:7" x14ac:dyDescent="0.25">
      <c r="F1994" s="127"/>
      <c r="G1994" s="127"/>
    </row>
    <row r="1995" spans="6:7" x14ac:dyDescent="0.25">
      <c r="F1995" s="127"/>
      <c r="G1995" s="127"/>
    </row>
    <row r="1996" spans="6:7" x14ac:dyDescent="0.25">
      <c r="F1996" s="127"/>
      <c r="G1996" s="127"/>
    </row>
    <row r="1997" spans="6:7" x14ac:dyDescent="0.25">
      <c r="F1997" s="127"/>
      <c r="G1997" s="127"/>
    </row>
    <row r="1998" spans="6:7" x14ac:dyDescent="0.25">
      <c r="F1998" s="127"/>
      <c r="G1998" s="127"/>
    </row>
    <row r="1999" spans="6:7" x14ac:dyDescent="0.25">
      <c r="F1999" s="127"/>
      <c r="G1999" s="127"/>
    </row>
    <row r="2000" spans="6:7" x14ac:dyDescent="0.25">
      <c r="F2000" s="127"/>
      <c r="G2000" s="127"/>
    </row>
    <row r="2001" spans="6:7" x14ac:dyDescent="0.25">
      <c r="F2001" s="127"/>
      <c r="G2001" s="127"/>
    </row>
    <row r="2002" spans="6:7" x14ac:dyDescent="0.25">
      <c r="F2002" s="127"/>
      <c r="G2002" s="127"/>
    </row>
    <row r="2003" spans="6:7" x14ac:dyDescent="0.25">
      <c r="F2003" s="127"/>
      <c r="G2003" s="127"/>
    </row>
    <row r="2004" spans="6:7" x14ac:dyDescent="0.25">
      <c r="F2004" s="127"/>
      <c r="G2004" s="127"/>
    </row>
    <row r="2005" spans="6:7" x14ac:dyDescent="0.25">
      <c r="F2005" s="127"/>
      <c r="G2005" s="127"/>
    </row>
    <row r="2006" spans="6:7" x14ac:dyDescent="0.25">
      <c r="F2006" s="127"/>
      <c r="G2006" s="127"/>
    </row>
    <row r="2007" spans="6:7" x14ac:dyDescent="0.25">
      <c r="F2007" s="127"/>
      <c r="G2007" s="127"/>
    </row>
    <row r="2008" spans="6:7" x14ac:dyDescent="0.25">
      <c r="F2008" s="127"/>
      <c r="G2008" s="127"/>
    </row>
    <row r="2009" spans="6:7" x14ac:dyDescent="0.25">
      <c r="F2009" s="127"/>
      <c r="G2009" s="127"/>
    </row>
    <row r="2010" spans="6:7" x14ac:dyDescent="0.25">
      <c r="F2010" s="127"/>
      <c r="G2010" s="127"/>
    </row>
    <row r="2011" spans="6:7" x14ac:dyDescent="0.25">
      <c r="F2011" s="127"/>
      <c r="G2011" s="127"/>
    </row>
    <row r="2012" spans="6:7" x14ac:dyDescent="0.25">
      <c r="F2012" s="127"/>
      <c r="G2012" s="127"/>
    </row>
    <row r="2013" spans="6:7" x14ac:dyDescent="0.25">
      <c r="F2013" s="127"/>
      <c r="G2013" s="127"/>
    </row>
    <row r="2014" spans="6:7" x14ac:dyDescent="0.25">
      <c r="F2014" s="127"/>
      <c r="G2014" s="127"/>
    </row>
    <row r="2015" spans="6:7" x14ac:dyDescent="0.25">
      <c r="F2015" s="127"/>
      <c r="G2015" s="127"/>
    </row>
    <row r="2016" spans="6:7" x14ac:dyDescent="0.25">
      <c r="F2016" s="127"/>
      <c r="G2016" s="127"/>
    </row>
    <row r="2017" spans="6:7" x14ac:dyDescent="0.25">
      <c r="F2017" s="127"/>
      <c r="G2017" s="127"/>
    </row>
    <row r="2018" spans="6:7" x14ac:dyDescent="0.25">
      <c r="F2018" s="127"/>
      <c r="G2018" s="127"/>
    </row>
    <row r="2019" spans="6:7" x14ac:dyDescent="0.25">
      <c r="F2019" s="127"/>
      <c r="G2019" s="127"/>
    </row>
    <row r="2020" spans="6:7" x14ac:dyDescent="0.25">
      <c r="F2020" s="127"/>
      <c r="G2020" s="127"/>
    </row>
    <row r="2021" spans="6:7" x14ac:dyDescent="0.25">
      <c r="F2021" s="127"/>
      <c r="G2021" s="127"/>
    </row>
    <row r="2022" spans="6:7" x14ac:dyDescent="0.25">
      <c r="F2022" s="127"/>
      <c r="G2022" s="127"/>
    </row>
    <row r="2023" spans="6:7" x14ac:dyDescent="0.25">
      <c r="F2023" s="127"/>
      <c r="G2023" s="127"/>
    </row>
    <row r="2024" spans="6:7" x14ac:dyDescent="0.25">
      <c r="F2024" s="127"/>
      <c r="G2024" s="127"/>
    </row>
    <row r="2025" spans="6:7" x14ac:dyDescent="0.25">
      <c r="F2025" s="127"/>
      <c r="G2025" s="127"/>
    </row>
    <row r="2026" spans="6:7" x14ac:dyDescent="0.25">
      <c r="F2026" s="127"/>
      <c r="G2026" s="127"/>
    </row>
    <row r="2027" spans="6:7" x14ac:dyDescent="0.25">
      <c r="F2027" s="127"/>
      <c r="G2027" s="127"/>
    </row>
    <row r="2028" spans="6:7" x14ac:dyDescent="0.25">
      <c r="F2028" s="127"/>
      <c r="G2028" s="127"/>
    </row>
    <row r="2029" spans="6:7" x14ac:dyDescent="0.25">
      <c r="F2029" s="127"/>
      <c r="G2029" s="127"/>
    </row>
    <row r="2030" spans="6:7" x14ac:dyDescent="0.25">
      <c r="F2030" s="127"/>
      <c r="G2030" s="127"/>
    </row>
    <row r="2031" spans="6:7" x14ac:dyDescent="0.25">
      <c r="F2031" s="127"/>
      <c r="G2031" s="127"/>
    </row>
    <row r="2032" spans="6:7" x14ac:dyDescent="0.25">
      <c r="F2032" s="127"/>
      <c r="G2032" s="127"/>
    </row>
    <row r="2033" spans="6:7" x14ac:dyDescent="0.25">
      <c r="F2033" s="127"/>
      <c r="G2033" s="127"/>
    </row>
    <row r="2034" spans="6:7" x14ac:dyDescent="0.25">
      <c r="F2034" s="127"/>
      <c r="G2034" s="127"/>
    </row>
    <row r="2035" spans="6:7" x14ac:dyDescent="0.25">
      <c r="F2035" s="127"/>
      <c r="G2035" s="127"/>
    </row>
    <row r="2036" spans="6:7" x14ac:dyDescent="0.25">
      <c r="F2036" s="127"/>
      <c r="G2036" s="127"/>
    </row>
    <row r="2037" spans="6:7" x14ac:dyDescent="0.25">
      <c r="F2037" s="127"/>
      <c r="G2037" s="127"/>
    </row>
    <row r="2038" spans="6:7" x14ac:dyDescent="0.25">
      <c r="F2038" s="127"/>
      <c r="G2038" s="127"/>
    </row>
    <row r="2039" spans="6:7" x14ac:dyDescent="0.25">
      <c r="F2039" s="127"/>
      <c r="G2039" s="127"/>
    </row>
    <row r="2040" spans="6:7" x14ac:dyDescent="0.25">
      <c r="F2040" s="127"/>
      <c r="G2040" s="127"/>
    </row>
    <row r="2041" spans="6:7" x14ac:dyDescent="0.25">
      <c r="F2041" s="127"/>
      <c r="G2041" s="127"/>
    </row>
    <row r="2042" spans="6:7" x14ac:dyDescent="0.25">
      <c r="F2042" s="127"/>
      <c r="G2042" s="127"/>
    </row>
    <row r="2043" spans="6:7" x14ac:dyDescent="0.25">
      <c r="F2043" s="127"/>
      <c r="G2043" s="127"/>
    </row>
    <row r="2044" spans="6:7" x14ac:dyDescent="0.25">
      <c r="F2044" s="127"/>
      <c r="G2044" s="127"/>
    </row>
    <row r="2045" spans="6:7" x14ac:dyDescent="0.25">
      <c r="F2045" s="127"/>
      <c r="G2045" s="127"/>
    </row>
    <row r="2046" spans="6:7" x14ac:dyDescent="0.25">
      <c r="F2046" s="127"/>
      <c r="G2046" s="127"/>
    </row>
    <row r="2047" spans="6:7" x14ac:dyDescent="0.25">
      <c r="F2047" s="127"/>
      <c r="G2047" s="127"/>
    </row>
    <row r="2048" spans="6:7" x14ac:dyDescent="0.25">
      <c r="F2048" s="127"/>
      <c r="G2048" s="127"/>
    </row>
    <row r="2049" spans="6:7" x14ac:dyDescent="0.25">
      <c r="F2049" s="127"/>
      <c r="G2049" s="127"/>
    </row>
    <row r="2050" spans="6:7" x14ac:dyDescent="0.25">
      <c r="F2050" s="127"/>
      <c r="G2050" s="127"/>
    </row>
    <row r="2051" spans="6:7" x14ac:dyDescent="0.25">
      <c r="F2051" s="127"/>
      <c r="G2051" s="127"/>
    </row>
    <row r="2052" spans="6:7" x14ac:dyDescent="0.25">
      <c r="F2052" s="127"/>
      <c r="G2052" s="127"/>
    </row>
    <row r="2053" spans="6:7" x14ac:dyDescent="0.25">
      <c r="F2053" s="127"/>
      <c r="G2053" s="127"/>
    </row>
    <row r="2054" spans="6:7" x14ac:dyDescent="0.25">
      <c r="F2054" s="127"/>
      <c r="G2054" s="127"/>
    </row>
    <row r="2055" spans="6:7" x14ac:dyDescent="0.25">
      <c r="F2055" s="127"/>
      <c r="G2055" s="127"/>
    </row>
    <row r="2056" spans="6:7" x14ac:dyDescent="0.25">
      <c r="F2056" s="127"/>
      <c r="G2056" s="127"/>
    </row>
    <row r="2057" spans="6:7" x14ac:dyDescent="0.25">
      <c r="F2057" s="127"/>
      <c r="G2057" s="127"/>
    </row>
    <row r="2058" spans="6:7" x14ac:dyDescent="0.25">
      <c r="F2058" s="127"/>
      <c r="G2058" s="127"/>
    </row>
    <row r="2059" spans="6:7" x14ac:dyDescent="0.25">
      <c r="F2059" s="127"/>
      <c r="G2059" s="127"/>
    </row>
    <row r="2060" spans="6:7" x14ac:dyDescent="0.25">
      <c r="F2060" s="127"/>
      <c r="G2060" s="127"/>
    </row>
    <row r="2061" spans="6:7" x14ac:dyDescent="0.25">
      <c r="F2061" s="127"/>
      <c r="G2061" s="127"/>
    </row>
    <row r="2062" spans="6:7" x14ac:dyDescent="0.25">
      <c r="F2062" s="127"/>
      <c r="G2062" s="127"/>
    </row>
    <row r="2063" spans="6:7" x14ac:dyDescent="0.25">
      <c r="F2063" s="127"/>
      <c r="G2063" s="127"/>
    </row>
    <row r="2064" spans="6:7" x14ac:dyDescent="0.25">
      <c r="F2064" s="127"/>
      <c r="G2064" s="127"/>
    </row>
    <row r="2065" spans="6:7" x14ac:dyDescent="0.25">
      <c r="F2065" s="127"/>
      <c r="G2065" s="127"/>
    </row>
    <row r="2066" spans="6:7" x14ac:dyDescent="0.25">
      <c r="F2066" s="127"/>
      <c r="G2066" s="127"/>
    </row>
    <row r="2067" spans="6:7" x14ac:dyDescent="0.25">
      <c r="F2067" s="127"/>
      <c r="G2067" s="127"/>
    </row>
    <row r="2068" spans="6:7" x14ac:dyDescent="0.25">
      <c r="F2068" s="127"/>
      <c r="G2068" s="127"/>
    </row>
    <row r="2069" spans="6:7" x14ac:dyDescent="0.25">
      <c r="F2069" s="127"/>
      <c r="G2069" s="127"/>
    </row>
    <row r="2070" spans="6:7" x14ac:dyDescent="0.25">
      <c r="F2070" s="127"/>
      <c r="G2070" s="127"/>
    </row>
    <row r="2071" spans="6:7" x14ac:dyDescent="0.25">
      <c r="F2071" s="127"/>
      <c r="G2071" s="127"/>
    </row>
    <row r="2072" spans="6:7" x14ac:dyDescent="0.25">
      <c r="F2072" s="127"/>
      <c r="G2072" s="127"/>
    </row>
    <row r="2073" spans="6:7" x14ac:dyDescent="0.25">
      <c r="F2073" s="127"/>
      <c r="G2073" s="127"/>
    </row>
    <row r="2074" spans="6:7" x14ac:dyDescent="0.25">
      <c r="F2074" s="127"/>
      <c r="G2074" s="127"/>
    </row>
    <row r="2075" spans="6:7" x14ac:dyDescent="0.25">
      <c r="F2075" s="127"/>
      <c r="G2075" s="127"/>
    </row>
    <row r="2076" spans="6:7" x14ac:dyDescent="0.25">
      <c r="F2076" s="127"/>
      <c r="G2076" s="127"/>
    </row>
    <row r="2077" spans="6:7" x14ac:dyDescent="0.25">
      <c r="F2077" s="127"/>
      <c r="G2077" s="127"/>
    </row>
    <row r="2078" spans="6:7" x14ac:dyDescent="0.25">
      <c r="F2078" s="127"/>
      <c r="G2078" s="127"/>
    </row>
    <row r="2079" spans="6:7" x14ac:dyDescent="0.25">
      <c r="F2079" s="127"/>
      <c r="G2079" s="127"/>
    </row>
    <row r="2080" spans="6:7" x14ac:dyDescent="0.25">
      <c r="F2080" s="127"/>
      <c r="G2080" s="127"/>
    </row>
    <row r="2081" spans="6:7" x14ac:dyDescent="0.25">
      <c r="F2081" s="127"/>
      <c r="G2081" s="127"/>
    </row>
    <row r="2082" spans="6:7" x14ac:dyDescent="0.25">
      <c r="F2082" s="127"/>
      <c r="G2082" s="127"/>
    </row>
    <row r="2083" spans="6:7" x14ac:dyDescent="0.25">
      <c r="F2083" s="127"/>
      <c r="G2083" s="127"/>
    </row>
    <row r="2084" spans="6:7" x14ac:dyDescent="0.25">
      <c r="F2084" s="127"/>
      <c r="G2084" s="127"/>
    </row>
    <row r="2085" spans="6:7" x14ac:dyDescent="0.25">
      <c r="F2085" s="127"/>
      <c r="G2085" s="127"/>
    </row>
    <row r="2086" spans="6:7" x14ac:dyDescent="0.25">
      <c r="F2086" s="127"/>
      <c r="G2086" s="127"/>
    </row>
    <row r="2087" spans="6:7" x14ac:dyDescent="0.25">
      <c r="F2087" s="127"/>
      <c r="G2087" s="127"/>
    </row>
    <row r="2088" spans="6:7" x14ac:dyDescent="0.25">
      <c r="F2088" s="127"/>
      <c r="G2088" s="127"/>
    </row>
    <row r="2089" spans="6:7" x14ac:dyDescent="0.25">
      <c r="F2089" s="127"/>
      <c r="G2089" s="127"/>
    </row>
    <row r="2090" spans="6:7" x14ac:dyDescent="0.25">
      <c r="F2090" s="127"/>
      <c r="G2090" s="127"/>
    </row>
    <row r="2091" spans="6:7" x14ac:dyDescent="0.25">
      <c r="F2091" s="127"/>
      <c r="G2091" s="127"/>
    </row>
    <row r="2092" spans="6:7" x14ac:dyDescent="0.25">
      <c r="F2092" s="127"/>
      <c r="G2092" s="127"/>
    </row>
    <row r="2093" spans="6:7" x14ac:dyDescent="0.25">
      <c r="F2093" s="127"/>
      <c r="G2093" s="127"/>
    </row>
    <row r="2094" spans="6:7" x14ac:dyDescent="0.25">
      <c r="F2094" s="127"/>
      <c r="G2094" s="127"/>
    </row>
    <row r="2095" spans="6:7" x14ac:dyDescent="0.25">
      <c r="F2095" s="127"/>
      <c r="G2095" s="127"/>
    </row>
    <row r="2096" spans="6:7" x14ac:dyDescent="0.25">
      <c r="F2096" s="127"/>
      <c r="G2096" s="127"/>
    </row>
    <row r="2097" spans="6:7" x14ac:dyDescent="0.25">
      <c r="F2097" s="127"/>
      <c r="G2097" s="127"/>
    </row>
    <row r="2098" spans="6:7" x14ac:dyDescent="0.25">
      <c r="F2098" s="127"/>
      <c r="G2098" s="127"/>
    </row>
    <row r="2099" spans="6:7" x14ac:dyDescent="0.25">
      <c r="F2099" s="127"/>
      <c r="G2099" s="127"/>
    </row>
    <row r="2100" spans="6:7" x14ac:dyDescent="0.25">
      <c r="F2100" s="127"/>
      <c r="G2100" s="127"/>
    </row>
    <row r="2101" spans="6:7" x14ac:dyDescent="0.25">
      <c r="F2101" s="127"/>
      <c r="G2101" s="127"/>
    </row>
    <row r="2102" spans="6:7" x14ac:dyDescent="0.25">
      <c r="F2102" s="127"/>
      <c r="G2102" s="127"/>
    </row>
    <row r="2103" spans="6:7" x14ac:dyDescent="0.25">
      <c r="F2103" s="127"/>
      <c r="G2103" s="127"/>
    </row>
    <row r="2104" spans="6:7" x14ac:dyDescent="0.25">
      <c r="F2104" s="127"/>
      <c r="G2104" s="127"/>
    </row>
    <row r="2105" spans="6:7" x14ac:dyDescent="0.25">
      <c r="F2105" s="127"/>
      <c r="G2105" s="127"/>
    </row>
    <row r="2106" spans="6:7" x14ac:dyDescent="0.25">
      <c r="F2106" s="127"/>
      <c r="G2106" s="127"/>
    </row>
    <row r="2107" spans="6:7" x14ac:dyDescent="0.25">
      <c r="F2107" s="127"/>
      <c r="G2107" s="127"/>
    </row>
    <row r="2108" spans="6:7" x14ac:dyDescent="0.25">
      <c r="F2108" s="127"/>
      <c r="G2108" s="127"/>
    </row>
    <row r="2109" spans="6:7" x14ac:dyDescent="0.25">
      <c r="F2109" s="127"/>
      <c r="G2109" s="127"/>
    </row>
    <row r="2110" spans="6:7" x14ac:dyDescent="0.25">
      <c r="F2110" s="127"/>
      <c r="G2110" s="127"/>
    </row>
    <row r="2111" spans="6:7" x14ac:dyDescent="0.25">
      <c r="F2111" s="127"/>
      <c r="G2111" s="127"/>
    </row>
    <row r="2112" spans="6:7" x14ac:dyDescent="0.25">
      <c r="F2112" s="127"/>
      <c r="G2112" s="127"/>
    </row>
    <row r="2113" spans="6:7" x14ac:dyDescent="0.25">
      <c r="F2113" s="127"/>
      <c r="G2113" s="127"/>
    </row>
    <row r="2114" spans="6:7" x14ac:dyDescent="0.25">
      <c r="F2114" s="127"/>
      <c r="G2114" s="127"/>
    </row>
    <row r="2115" spans="6:7" x14ac:dyDescent="0.25">
      <c r="F2115" s="127"/>
      <c r="G2115" s="127"/>
    </row>
    <row r="2116" spans="6:7" x14ac:dyDescent="0.25">
      <c r="F2116" s="127"/>
      <c r="G2116" s="127"/>
    </row>
    <row r="2117" spans="6:7" x14ac:dyDescent="0.25">
      <c r="F2117" s="127"/>
      <c r="G2117" s="127"/>
    </row>
    <row r="2118" spans="6:7" x14ac:dyDescent="0.25">
      <c r="F2118" s="127"/>
      <c r="G2118" s="127"/>
    </row>
    <row r="2119" spans="6:7" x14ac:dyDescent="0.25">
      <c r="F2119" s="127"/>
      <c r="G2119" s="127"/>
    </row>
    <row r="2120" spans="6:7" x14ac:dyDescent="0.25">
      <c r="F2120" s="127"/>
      <c r="G2120" s="127"/>
    </row>
    <row r="2121" spans="6:7" x14ac:dyDescent="0.25">
      <c r="F2121" s="127"/>
      <c r="G2121" s="127"/>
    </row>
    <row r="2122" spans="6:7" x14ac:dyDescent="0.25">
      <c r="F2122" s="127"/>
      <c r="G2122" s="127"/>
    </row>
    <row r="2123" spans="6:7" x14ac:dyDescent="0.25">
      <c r="F2123" s="127"/>
      <c r="G2123" s="127"/>
    </row>
    <row r="2124" spans="6:7" x14ac:dyDescent="0.25">
      <c r="F2124" s="127"/>
      <c r="G2124" s="127"/>
    </row>
    <row r="2125" spans="6:7" x14ac:dyDescent="0.25">
      <c r="F2125" s="127"/>
      <c r="G2125" s="127"/>
    </row>
    <row r="2126" spans="6:7" x14ac:dyDescent="0.25">
      <c r="F2126" s="127"/>
      <c r="G2126" s="127"/>
    </row>
    <row r="2127" spans="6:7" x14ac:dyDescent="0.25">
      <c r="F2127" s="127"/>
      <c r="G2127" s="127"/>
    </row>
    <row r="2128" spans="6:7" x14ac:dyDescent="0.25">
      <c r="F2128" s="127"/>
      <c r="G2128" s="127"/>
    </row>
    <row r="2129" spans="6:7" x14ac:dyDescent="0.25">
      <c r="F2129" s="127"/>
      <c r="G2129" s="127"/>
    </row>
    <row r="2130" spans="6:7" x14ac:dyDescent="0.25">
      <c r="F2130" s="127"/>
      <c r="G2130" s="127"/>
    </row>
    <row r="2131" spans="6:7" x14ac:dyDescent="0.25">
      <c r="F2131" s="127"/>
      <c r="G2131" s="127"/>
    </row>
    <row r="2132" spans="6:7" x14ac:dyDescent="0.25">
      <c r="F2132" s="127"/>
      <c r="G2132" s="127"/>
    </row>
    <row r="2133" spans="6:7" x14ac:dyDescent="0.25">
      <c r="F2133" s="127"/>
      <c r="G2133" s="127"/>
    </row>
    <row r="2134" spans="6:7" x14ac:dyDescent="0.25">
      <c r="F2134" s="127"/>
      <c r="G2134" s="127"/>
    </row>
    <row r="2135" spans="6:7" x14ac:dyDescent="0.25">
      <c r="F2135" s="127"/>
      <c r="G2135" s="127"/>
    </row>
    <row r="2136" spans="6:7" x14ac:dyDescent="0.25">
      <c r="F2136" s="127"/>
      <c r="G2136" s="127"/>
    </row>
    <row r="2137" spans="6:7" x14ac:dyDescent="0.25">
      <c r="F2137" s="127"/>
      <c r="G2137" s="127"/>
    </row>
    <row r="2138" spans="6:7" x14ac:dyDescent="0.25">
      <c r="F2138" s="127"/>
      <c r="G2138" s="127"/>
    </row>
    <row r="2139" spans="6:7" x14ac:dyDescent="0.25">
      <c r="F2139" s="127"/>
      <c r="G2139" s="127"/>
    </row>
    <row r="2140" spans="6:7" x14ac:dyDescent="0.25">
      <c r="F2140" s="127"/>
      <c r="G2140" s="127"/>
    </row>
    <row r="2141" spans="6:7" x14ac:dyDescent="0.25">
      <c r="F2141" s="127"/>
      <c r="G2141" s="127"/>
    </row>
    <row r="2142" spans="6:7" x14ac:dyDescent="0.25">
      <c r="F2142" s="127"/>
      <c r="G2142" s="127"/>
    </row>
    <row r="2143" spans="6:7" x14ac:dyDescent="0.25">
      <c r="F2143" s="127"/>
      <c r="G2143" s="127"/>
    </row>
    <row r="2144" spans="6:7" x14ac:dyDescent="0.25">
      <c r="F2144" s="127"/>
      <c r="G2144" s="127"/>
    </row>
    <row r="2145" spans="6:7" x14ac:dyDescent="0.25">
      <c r="F2145" s="127"/>
      <c r="G2145" s="127"/>
    </row>
    <row r="2146" spans="6:7" x14ac:dyDescent="0.25">
      <c r="F2146" s="127"/>
      <c r="G2146" s="127"/>
    </row>
    <row r="2147" spans="6:7" x14ac:dyDescent="0.25">
      <c r="F2147" s="127"/>
      <c r="G2147" s="127"/>
    </row>
    <row r="2148" spans="6:7" x14ac:dyDescent="0.25">
      <c r="F2148" s="127"/>
      <c r="G2148" s="127"/>
    </row>
    <row r="2149" spans="6:7" x14ac:dyDescent="0.25">
      <c r="F2149" s="127"/>
      <c r="G2149" s="127"/>
    </row>
    <row r="2150" spans="6:7" x14ac:dyDescent="0.25">
      <c r="F2150" s="127"/>
      <c r="G2150" s="127"/>
    </row>
    <row r="2151" spans="6:7" x14ac:dyDescent="0.25">
      <c r="F2151" s="127"/>
      <c r="G2151" s="127"/>
    </row>
    <row r="2152" spans="6:7" x14ac:dyDescent="0.25">
      <c r="F2152" s="127"/>
      <c r="G2152" s="127"/>
    </row>
    <row r="2153" spans="6:7" x14ac:dyDescent="0.25">
      <c r="F2153" s="127"/>
      <c r="G2153" s="127"/>
    </row>
    <row r="2154" spans="6:7" x14ac:dyDescent="0.25">
      <c r="F2154" s="127"/>
      <c r="G2154" s="127"/>
    </row>
    <row r="2155" spans="6:7" x14ac:dyDescent="0.25">
      <c r="F2155" s="127"/>
      <c r="G2155" s="127"/>
    </row>
    <row r="2156" spans="6:7" x14ac:dyDescent="0.25">
      <c r="F2156" s="127"/>
      <c r="G2156" s="127"/>
    </row>
    <row r="2157" spans="6:7" x14ac:dyDescent="0.25">
      <c r="F2157" s="127"/>
      <c r="G2157" s="127"/>
    </row>
    <row r="2158" spans="6:7" x14ac:dyDescent="0.25">
      <c r="F2158" s="127"/>
      <c r="G2158" s="127"/>
    </row>
    <row r="2159" spans="6:7" x14ac:dyDescent="0.25">
      <c r="F2159" s="127"/>
      <c r="G2159" s="127"/>
    </row>
    <row r="2160" spans="6:7" x14ac:dyDescent="0.25">
      <c r="F2160" s="127"/>
      <c r="G2160" s="127"/>
    </row>
    <row r="2161" spans="6:7" x14ac:dyDescent="0.25">
      <c r="F2161" s="127"/>
      <c r="G2161" s="127"/>
    </row>
    <row r="2162" spans="6:7" x14ac:dyDescent="0.25">
      <c r="F2162" s="127"/>
      <c r="G2162" s="127"/>
    </row>
    <row r="2163" spans="6:7" x14ac:dyDescent="0.25">
      <c r="F2163" s="127"/>
      <c r="G2163" s="127"/>
    </row>
    <row r="2164" spans="6:7" x14ac:dyDescent="0.25">
      <c r="F2164" s="127"/>
      <c r="G2164" s="127"/>
    </row>
    <row r="2165" spans="6:7" x14ac:dyDescent="0.25">
      <c r="F2165" s="127"/>
      <c r="G2165" s="127"/>
    </row>
    <row r="2166" spans="6:7" x14ac:dyDescent="0.25">
      <c r="F2166" s="127"/>
      <c r="G2166" s="127"/>
    </row>
    <row r="2167" spans="6:7" x14ac:dyDescent="0.25">
      <c r="F2167" s="127"/>
      <c r="G2167" s="127"/>
    </row>
    <row r="2168" spans="6:7" x14ac:dyDescent="0.25">
      <c r="F2168" s="127"/>
      <c r="G2168" s="127"/>
    </row>
    <row r="2169" spans="6:7" x14ac:dyDescent="0.25">
      <c r="F2169" s="127"/>
      <c r="G2169" s="127"/>
    </row>
    <row r="2170" spans="6:7" x14ac:dyDescent="0.25">
      <c r="F2170" s="127"/>
      <c r="G2170" s="127"/>
    </row>
    <row r="2171" spans="6:7" x14ac:dyDescent="0.25">
      <c r="F2171" s="127"/>
      <c r="G2171" s="127"/>
    </row>
    <row r="2172" spans="6:7" x14ac:dyDescent="0.25">
      <c r="F2172" s="127"/>
      <c r="G2172" s="127"/>
    </row>
    <row r="2173" spans="6:7" x14ac:dyDescent="0.25">
      <c r="F2173" s="127"/>
      <c r="G2173" s="127"/>
    </row>
    <row r="2174" spans="6:7" x14ac:dyDescent="0.25">
      <c r="F2174" s="127"/>
      <c r="G2174" s="127"/>
    </row>
    <row r="2175" spans="6:7" x14ac:dyDescent="0.25">
      <c r="F2175" s="127"/>
      <c r="G2175" s="127"/>
    </row>
    <row r="2176" spans="6:7" x14ac:dyDescent="0.25">
      <c r="F2176" s="127"/>
      <c r="G2176" s="127"/>
    </row>
    <row r="2177" spans="6:7" x14ac:dyDescent="0.25">
      <c r="F2177" s="127"/>
      <c r="G2177" s="127"/>
    </row>
    <row r="2178" spans="6:7" x14ac:dyDescent="0.25">
      <c r="F2178" s="127"/>
      <c r="G2178" s="127"/>
    </row>
    <row r="2179" spans="6:7" x14ac:dyDescent="0.25">
      <c r="F2179" s="127"/>
      <c r="G2179" s="127"/>
    </row>
    <row r="2180" spans="6:7" x14ac:dyDescent="0.25">
      <c r="F2180" s="127"/>
      <c r="G2180" s="127"/>
    </row>
    <row r="2181" spans="6:7" x14ac:dyDescent="0.25">
      <c r="F2181" s="127"/>
      <c r="G2181" s="127"/>
    </row>
    <row r="2182" spans="6:7" x14ac:dyDescent="0.25">
      <c r="F2182" s="127"/>
      <c r="G2182" s="127"/>
    </row>
    <row r="2183" spans="6:7" x14ac:dyDescent="0.25">
      <c r="F2183" s="127"/>
      <c r="G2183" s="127"/>
    </row>
    <row r="2184" spans="6:7" x14ac:dyDescent="0.25">
      <c r="F2184" s="127"/>
      <c r="G2184" s="127"/>
    </row>
    <row r="2185" spans="6:7" x14ac:dyDescent="0.25">
      <c r="F2185" s="127"/>
      <c r="G2185" s="127"/>
    </row>
    <row r="2186" spans="6:7" x14ac:dyDescent="0.25">
      <c r="F2186" s="127"/>
      <c r="G2186" s="127"/>
    </row>
    <row r="2187" spans="6:7" x14ac:dyDescent="0.25">
      <c r="F2187" s="127"/>
      <c r="G2187" s="127"/>
    </row>
    <row r="2188" spans="6:7" x14ac:dyDescent="0.25">
      <c r="F2188" s="127"/>
      <c r="G2188" s="127"/>
    </row>
    <row r="2189" spans="6:7" x14ac:dyDescent="0.25">
      <c r="F2189" s="127"/>
      <c r="G2189" s="127"/>
    </row>
    <row r="2190" spans="6:7" x14ac:dyDescent="0.25">
      <c r="F2190" s="127"/>
      <c r="G2190" s="127"/>
    </row>
    <row r="2191" spans="6:7" x14ac:dyDescent="0.25">
      <c r="F2191" s="127"/>
      <c r="G2191" s="127"/>
    </row>
    <row r="2192" spans="6:7" x14ac:dyDescent="0.25">
      <c r="F2192" s="127"/>
      <c r="G2192" s="127"/>
    </row>
    <row r="2193" spans="6:7" x14ac:dyDescent="0.25">
      <c r="F2193" s="127"/>
      <c r="G2193" s="127"/>
    </row>
    <row r="2194" spans="6:7" x14ac:dyDescent="0.25">
      <c r="F2194" s="127"/>
      <c r="G2194" s="127"/>
    </row>
    <row r="2195" spans="6:7" x14ac:dyDescent="0.25">
      <c r="F2195" s="127"/>
      <c r="G2195" s="127"/>
    </row>
    <row r="2196" spans="6:7" x14ac:dyDescent="0.25">
      <c r="F2196" s="127"/>
      <c r="G2196" s="127"/>
    </row>
    <row r="2197" spans="6:7" x14ac:dyDescent="0.25">
      <c r="F2197" s="127"/>
      <c r="G2197" s="127"/>
    </row>
    <row r="2198" spans="6:7" x14ac:dyDescent="0.25">
      <c r="F2198" s="127"/>
      <c r="G2198" s="127"/>
    </row>
    <row r="2199" spans="6:7" x14ac:dyDescent="0.25">
      <c r="F2199" s="127"/>
      <c r="G2199" s="127"/>
    </row>
    <row r="2200" spans="6:7" x14ac:dyDescent="0.25">
      <c r="F2200" s="127"/>
      <c r="G2200" s="127"/>
    </row>
    <row r="2201" spans="6:7" x14ac:dyDescent="0.25">
      <c r="F2201" s="127"/>
      <c r="G2201" s="127"/>
    </row>
    <row r="2202" spans="6:7" x14ac:dyDescent="0.25">
      <c r="F2202" s="127"/>
      <c r="G2202" s="127"/>
    </row>
    <row r="2203" spans="6:7" x14ac:dyDescent="0.25">
      <c r="F2203" s="127"/>
      <c r="G2203" s="127"/>
    </row>
    <row r="2204" spans="6:7" x14ac:dyDescent="0.25">
      <c r="F2204" s="127"/>
      <c r="G2204" s="127"/>
    </row>
    <row r="2205" spans="6:7" x14ac:dyDescent="0.25">
      <c r="F2205" s="127"/>
      <c r="G2205" s="127"/>
    </row>
    <row r="2206" spans="6:7" x14ac:dyDescent="0.25">
      <c r="F2206" s="127"/>
      <c r="G2206" s="127"/>
    </row>
    <row r="2207" spans="6:7" x14ac:dyDescent="0.25">
      <c r="F2207" s="127"/>
      <c r="G2207" s="127"/>
    </row>
    <row r="2208" spans="6:7" x14ac:dyDescent="0.25">
      <c r="F2208" s="127"/>
      <c r="G2208" s="127"/>
    </row>
    <row r="2209" spans="6:7" x14ac:dyDescent="0.25">
      <c r="F2209" s="127"/>
      <c r="G2209" s="127"/>
    </row>
    <row r="2210" spans="6:7" x14ac:dyDescent="0.25">
      <c r="F2210" s="127"/>
      <c r="G2210" s="127"/>
    </row>
    <row r="2211" spans="6:7" x14ac:dyDescent="0.25">
      <c r="F2211" s="127"/>
      <c r="G2211" s="127"/>
    </row>
    <row r="2212" spans="6:7" x14ac:dyDescent="0.25">
      <c r="F2212" s="127"/>
      <c r="G2212" s="127"/>
    </row>
    <row r="2213" spans="6:7" x14ac:dyDescent="0.25">
      <c r="F2213" s="127"/>
      <c r="G2213" s="127"/>
    </row>
    <row r="2214" spans="6:7" x14ac:dyDescent="0.25">
      <c r="F2214" s="127"/>
      <c r="G2214" s="127"/>
    </row>
    <row r="2215" spans="6:7" x14ac:dyDescent="0.25">
      <c r="F2215" s="127"/>
      <c r="G2215" s="127"/>
    </row>
    <row r="2216" spans="6:7" x14ac:dyDescent="0.25">
      <c r="F2216" s="127"/>
      <c r="G2216" s="127"/>
    </row>
    <row r="2217" spans="6:7" x14ac:dyDescent="0.25">
      <c r="F2217" s="127"/>
      <c r="G2217" s="127"/>
    </row>
    <row r="2218" spans="6:7" x14ac:dyDescent="0.25">
      <c r="F2218" s="127"/>
      <c r="G2218" s="127"/>
    </row>
    <row r="2219" spans="6:7" x14ac:dyDescent="0.25">
      <c r="F2219" s="127"/>
      <c r="G2219" s="127"/>
    </row>
    <row r="2220" spans="6:7" x14ac:dyDescent="0.25">
      <c r="F2220" s="127"/>
      <c r="G2220" s="127"/>
    </row>
    <row r="2221" spans="6:7" x14ac:dyDescent="0.25">
      <c r="F2221" s="127"/>
      <c r="G2221" s="127"/>
    </row>
    <row r="2222" spans="6:7" x14ac:dyDescent="0.25">
      <c r="F2222" s="127"/>
      <c r="G2222" s="127"/>
    </row>
    <row r="2223" spans="6:7" x14ac:dyDescent="0.25">
      <c r="F2223" s="127"/>
      <c r="G2223" s="127"/>
    </row>
    <row r="2224" spans="6:7" x14ac:dyDescent="0.25">
      <c r="F2224" s="127"/>
      <c r="G2224" s="127"/>
    </row>
    <row r="2225" spans="6:7" x14ac:dyDescent="0.25">
      <c r="F2225" s="127"/>
      <c r="G2225" s="127"/>
    </row>
    <row r="2226" spans="6:7" x14ac:dyDescent="0.25">
      <c r="F2226" s="127"/>
      <c r="G2226" s="127"/>
    </row>
    <row r="2227" spans="6:7" x14ac:dyDescent="0.25">
      <c r="F2227" s="127"/>
      <c r="G2227" s="127"/>
    </row>
    <row r="2228" spans="6:7" x14ac:dyDescent="0.25">
      <c r="F2228" s="127"/>
      <c r="G2228" s="127"/>
    </row>
    <row r="2229" spans="6:7" x14ac:dyDescent="0.25">
      <c r="F2229" s="127"/>
      <c r="G2229" s="127"/>
    </row>
    <row r="2230" spans="6:7" x14ac:dyDescent="0.25">
      <c r="F2230" s="127"/>
      <c r="G2230" s="127"/>
    </row>
    <row r="2231" spans="6:7" x14ac:dyDescent="0.25">
      <c r="F2231" s="127"/>
      <c r="G2231" s="127"/>
    </row>
    <row r="2232" spans="6:7" x14ac:dyDescent="0.25">
      <c r="F2232" s="127"/>
      <c r="G2232" s="127"/>
    </row>
    <row r="2233" spans="6:7" x14ac:dyDescent="0.25">
      <c r="F2233" s="127"/>
      <c r="G2233" s="127"/>
    </row>
    <row r="2234" spans="6:7" x14ac:dyDescent="0.25">
      <c r="F2234" s="127"/>
      <c r="G2234" s="127"/>
    </row>
    <row r="2235" spans="6:7" x14ac:dyDescent="0.25">
      <c r="F2235" s="127"/>
      <c r="G2235" s="127"/>
    </row>
    <row r="2236" spans="6:7" x14ac:dyDescent="0.25">
      <c r="F2236" s="127"/>
      <c r="G2236" s="127"/>
    </row>
    <row r="2237" spans="6:7" x14ac:dyDescent="0.25">
      <c r="F2237" s="127"/>
      <c r="G2237" s="127"/>
    </row>
    <row r="2238" spans="6:7" x14ac:dyDescent="0.25">
      <c r="F2238" s="127"/>
      <c r="G2238" s="127"/>
    </row>
    <row r="2239" spans="6:7" x14ac:dyDescent="0.25">
      <c r="F2239" s="127"/>
      <c r="G2239" s="127"/>
    </row>
    <row r="2240" spans="6:7" x14ac:dyDescent="0.25">
      <c r="F2240" s="127"/>
      <c r="G2240" s="127"/>
    </row>
    <row r="2241" spans="6:7" x14ac:dyDescent="0.25">
      <c r="F2241" s="127"/>
      <c r="G2241" s="127"/>
    </row>
    <row r="2242" spans="6:7" x14ac:dyDescent="0.25">
      <c r="F2242" s="127"/>
      <c r="G2242" s="127"/>
    </row>
    <row r="2243" spans="6:7" x14ac:dyDescent="0.25">
      <c r="F2243" s="127"/>
      <c r="G2243" s="127"/>
    </row>
    <row r="2244" spans="6:7" x14ac:dyDescent="0.25">
      <c r="F2244" s="127"/>
      <c r="G2244" s="127"/>
    </row>
    <row r="2245" spans="6:7" x14ac:dyDescent="0.25">
      <c r="F2245" s="127"/>
      <c r="G2245" s="127"/>
    </row>
    <row r="2246" spans="6:7" x14ac:dyDescent="0.25">
      <c r="F2246" s="127"/>
      <c r="G2246" s="127"/>
    </row>
    <row r="2247" spans="6:7" x14ac:dyDescent="0.25">
      <c r="F2247" s="127"/>
      <c r="G2247" s="127"/>
    </row>
    <row r="2248" spans="6:7" x14ac:dyDescent="0.25">
      <c r="F2248" s="127"/>
      <c r="G2248" s="127"/>
    </row>
    <row r="2249" spans="6:7" x14ac:dyDescent="0.25">
      <c r="F2249" s="127"/>
      <c r="G2249" s="127"/>
    </row>
    <row r="2250" spans="6:7" x14ac:dyDescent="0.25">
      <c r="F2250" s="127"/>
      <c r="G2250" s="127"/>
    </row>
    <row r="2251" spans="6:7" x14ac:dyDescent="0.25">
      <c r="F2251" s="127"/>
      <c r="G2251" s="127"/>
    </row>
    <row r="2252" spans="6:7" x14ac:dyDescent="0.25">
      <c r="F2252" s="127"/>
      <c r="G2252" s="127"/>
    </row>
    <row r="2253" spans="6:7" x14ac:dyDescent="0.25">
      <c r="F2253" s="127"/>
      <c r="G2253" s="127"/>
    </row>
    <row r="2254" spans="6:7" x14ac:dyDescent="0.25">
      <c r="F2254" s="127"/>
      <c r="G2254" s="127"/>
    </row>
    <row r="2255" spans="6:7" x14ac:dyDescent="0.25">
      <c r="F2255" s="127"/>
      <c r="G2255" s="127"/>
    </row>
    <row r="2256" spans="6:7" x14ac:dyDescent="0.25">
      <c r="F2256" s="127"/>
      <c r="G2256" s="127"/>
    </row>
    <row r="2257" spans="6:7" x14ac:dyDescent="0.25">
      <c r="F2257" s="127"/>
      <c r="G2257" s="127"/>
    </row>
    <row r="2258" spans="6:7" x14ac:dyDescent="0.25">
      <c r="F2258" s="127"/>
      <c r="G2258" s="127"/>
    </row>
    <row r="2259" spans="6:7" x14ac:dyDescent="0.25">
      <c r="F2259" s="127"/>
      <c r="G2259" s="127"/>
    </row>
    <row r="2260" spans="6:7" x14ac:dyDescent="0.25">
      <c r="F2260" s="127"/>
      <c r="G2260" s="127"/>
    </row>
    <row r="2261" spans="6:7" x14ac:dyDescent="0.25">
      <c r="F2261" s="127"/>
      <c r="G2261" s="127"/>
    </row>
    <row r="2262" spans="6:7" x14ac:dyDescent="0.25">
      <c r="F2262" s="127"/>
      <c r="G2262" s="127"/>
    </row>
    <row r="2263" spans="6:7" x14ac:dyDescent="0.25">
      <c r="F2263" s="127"/>
      <c r="G2263" s="127"/>
    </row>
    <row r="2264" spans="6:7" x14ac:dyDescent="0.25">
      <c r="F2264" s="127"/>
      <c r="G2264" s="127"/>
    </row>
    <row r="2265" spans="6:7" x14ac:dyDescent="0.25">
      <c r="F2265" s="127"/>
      <c r="G2265" s="127"/>
    </row>
    <row r="2266" spans="6:7" x14ac:dyDescent="0.25">
      <c r="F2266" s="127"/>
      <c r="G2266" s="127"/>
    </row>
    <row r="2267" spans="6:7" x14ac:dyDescent="0.25">
      <c r="F2267" s="127"/>
      <c r="G2267" s="127"/>
    </row>
    <row r="2268" spans="6:7" x14ac:dyDescent="0.25">
      <c r="F2268" s="127"/>
      <c r="G2268" s="127"/>
    </row>
    <row r="2269" spans="6:7" x14ac:dyDescent="0.25">
      <c r="F2269" s="127"/>
      <c r="G2269" s="127"/>
    </row>
    <row r="2270" spans="6:7" x14ac:dyDescent="0.25">
      <c r="F2270" s="127"/>
      <c r="G2270" s="127"/>
    </row>
    <row r="2271" spans="6:7" x14ac:dyDescent="0.25">
      <c r="F2271" s="127"/>
      <c r="G2271" s="127"/>
    </row>
    <row r="2272" spans="6:7" x14ac:dyDescent="0.25">
      <c r="F2272" s="127"/>
      <c r="G2272" s="127"/>
    </row>
    <row r="2273" spans="6:7" x14ac:dyDescent="0.25">
      <c r="F2273" s="127"/>
      <c r="G2273" s="127"/>
    </row>
    <row r="2274" spans="6:7" x14ac:dyDescent="0.25">
      <c r="F2274" s="127"/>
      <c r="G2274" s="127"/>
    </row>
    <row r="2275" spans="6:7" x14ac:dyDescent="0.25">
      <c r="F2275" s="127"/>
      <c r="G2275" s="127"/>
    </row>
    <row r="2276" spans="6:7" x14ac:dyDescent="0.25">
      <c r="F2276" s="127"/>
      <c r="G2276" s="127"/>
    </row>
    <row r="2277" spans="6:7" x14ac:dyDescent="0.25">
      <c r="F2277" s="127"/>
      <c r="G2277" s="127"/>
    </row>
    <row r="2278" spans="6:7" x14ac:dyDescent="0.25">
      <c r="F2278" s="127"/>
      <c r="G2278" s="127"/>
    </row>
    <row r="2279" spans="6:7" x14ac:dyDescent="0.25">
      <c r="F2279" s="127"/>
      <c r="G2279" s="127"/>
    </row>
    <row r="2280" spans="6:7" x14ac:dyDescent="0.25">
      <c r="F2280" s="127"/>
      <c r="G2280" s="127"/>
    </row>
    <row r="2281" spans="6:7" x14ac:dyDescent="0.25">
      <c r="F2281" s="127"/>
      <c r="G2281" s="127"/>
    </row>
    <row r="2282" spans="6:7" x14ac:dyDescent="0.25">
      <c r="F2282" s="127"/>
      <c r="G2282" s="127"/>
    </row>
    <row r="2283" spans="6:7" x14ac:dyDescent="0.25">
      <c r="F2283" s="127"/>
      <c r="G2283" s="127"/>
    </row>
    <row r="2284" spans="6:7" x14ac:dyDescent="0.25">
      <c r="F2284" s="127"/>
      <c r="G2284" s="127"/>
    </row>
    <row r="2285" spans="6:7" x14ac:dyDescent="0.25">
      <c r="F2285" s="127"/>
      <c r="G2285" s="127"/>
    </row>
    <row r="2286" spans="6:7" x14ac:dyDescent="0.25">
      <c r="F2286" s="127"/>
      <c r="G2286" s="127"/>
    </row>
    <row r="2287" spans="6:7" x14ac:dyDescent="0.25">
      <c r="F2287" s="127"/>
      <c r="G2287" s="127"/>
    </row>
    <row r="2288" spans="6:7" x14ac:dyDescent="0.25">
      <c r="F2288" s="127"/>
      <c r="G2288" s="127"/>
    </row>
    <row r="2289" spans="6:7" x14ac:dyDescent="0.25">
      <c r="F2289" s="127"/>
      <c r="G2289" s="127"/>
    </row>
    <row r="2290" spans="6:7" x14ac:dyDescent="0.25">
      <c r="F2290" s="127"/>
      <c r="G2290" s="127"/>
    </row>
    <row r="2291" spans="6:7" x14ac:dyDescent="0.25">
      <c r="F2291" s="127"/>
      <c r="G2291" s="127"/>
    </row>
    <row r="2292" spans="6:7" x14ac:dyDescent="0.25">
      <c r="F2292" s="127"/>
      <c r="G2292" s="127"/>
    </row>
    <row r="2293" spans="6:7" x14ac:dyDescent="0.25">
      <c r="F2293" s="127"/>
      <c r="G2293" s="127"/>
    </row>
    <row r="2294" spans="6:7" x14ac:dyDescent="0.25">
      <c r="F2294" s="127"/>
      <c r="G2294" s="127"/>
    </row>
    <row r="2295" spans="6:7" x14ac:dyDescent="0.25">
      <c r="F2295" s="127"/>
      <c r="G2295" s="127"/>
    </row>
    <row r="2296" spans="6:7" x14ac:dyDescent="0.25">
      <c r="F2296" s="127"/>
      <c r="G2296" s="127"/>
    </row>
    <row r="2297" spans="6:7" x14ac:dyDescent="0.25">
      <c r="F2297" s="127"/>
      <c r="G2297" s="127"/>
    </row>
    <row r="2298" spans="6:7" x14ac:dyDescent="0.25">
      <c r="F2298" s="127"/>
      <c r="G2298" s="127"/>
    </row>
    <row r="2299" spans="6:7" x14ac:dyDescent="0.25">
      <c r="F2299" s="127"/>
      <c r="G2299" s="127"/>
    </row>
    <row r="2300" spans="6:7" x14ac:dyDescent="0.25">
      <c r="F2300" s="127"/>
      <c r="G2300" s="127"/>
    </row>
    <row r="2301" spans="6:7" x14ac:dyDescent="0.25">
      <c r="F2301" s="127"/>
      <c r="G2301" s="127"/>
    </row>
    <row r="2302" spans="6:7" x14ac:dyDescent="0.25">
      <c r="F2302" s="127"/>
      <c r="G2302" s="127"/>
    </row>
    <row r="2303" spans="6:7" x14ac:dyDescent="0.25">
      <c r="F2303" s="127"/>
      <c r="G2303" s="127"/>
    </row>
    <row r="2304" spans="6:7" x14ac:dyDescent="0.25">
      <c r="F2304" s="127"/>
      <c r="G2304" s="127"/>
    </row>
    <row r="2305" spans="6:7" x14ac:dyDescent="0.25">
      <c r="F2305" s="127"/>
      <c r="G2305" s="127"/>
    </row>
    <row r="2306" spans="6:7" x14ac:dyDescent="0.25">
      <c r="F2306" s="127"/>
      <c r="G2306" s="127"/>
    </row>
    <row r="2307" spans="6:7" x14ac:dyDescent="0.25">
      <c r="F2307" s="127"/>
      <c r="G2307" s="127"/>
    </row>
    <row r="2308" spans="6:7" x14ac:dyDescent="0.25">
      <c r="F2308" s="127"/>
      <c r="G2308" s="127"/>
    </row>
    <row r="2309" spans="6:7" x14ac:dyDescent="0.25">
      <c r="F2309" s="127"/>
      <c r="G2309" s="127"/>
    </row>
    <row r="2310" spans="6:7" x14ac:dyDescent="0.25">
      <c r="F2310" s="127"/>
      <c r="G2310" s="127"/>
    </row>
    <row r="2311" spans="6:7" x14ac:dyDescent="0.25">
      <c r="F2311" s="127"/>
      <c r="G2311" s="127"/>
    </row>
    <row r="2312" spans="6:7" x14ac:dyDescent="0.25">
      <c r="F2312" s="127"/>
      <c r="G2312" s="127"/>
    </row>
    <row r="2313" spans="6:7" x14ac:dyDescent="0.25">
      <c r="F2313" s="127"/>
      <c r="G2313" s="127"/>
    </row>
    <row r="2314" spans="6:7" x14ac:dyDescent="0.25">
      <c r="F2314" s="127"/>
      <c r="G2314" s="127"/>
    </row>
    <row r="2315" spans="6:7" x14ac:dyDescent="0.25">
      <c r="F2315" s="127"/>
      <c r="G2315" s="127"/>
    </row>
    <row r="2316" spans="6:7" x14ac:dyDescent="0.25">
      <c r="F2316" s="127"/>
      <c r="G2316" s="127"/>
    </row>
    <row r="2317" spans="6:7" x14ac:dyDescent="0.25">
      <c r="F2317" s="127"/>
      <c r="G2317" s="127"/>
    </row>
    <row r="2318" spans="6:7" x14ac:dyDescent="0.25">
      <c r="F2318" s="127"/>
      <c r="G2318" s="127"/>
    </row>
    <row r="2319" spans="6:7" x14ac:dyDescent="0.25">
      <c r="F2319" s="127"/>
      <c r="G2319" s="127"/>
    </row>
    <row r="2320" spans="6:7" x14ac:dyDescent="0.25">
      <c r="F2320" s="127"/>
      <c r="G2320" s="127"/>
    </row>
    <row r="2321" spans="6:7" x14ac:dyDescent="0.25">
      <c r="F2321" s="127"/>
      <c r="G2321" s="127"/>
    </row>
    <row r="2322" spans="6:7" x14ac:dyDescent="0.25">
      <c r="F2322" s="127"/>
      <c r="G2322" s="127"/>
    </row>
    <row r="2323" spans="6:7" x14ac:dyDescent="0.25">
      <c r="F2323" s="127"/>
      <c r="G2323" s="127"/>
    </row>
    <row r="2324" spans="6:7" x14ac:dyDescent="0.25">
      <c r="F2324" s="127"/>
      <c r="G2324" s="127"/>
    </row>
    <row r="2325" spans="6:7" x14ac:dyDescent="0.25">
      <c r="F2325" s="127"/>
      <c r="G2325" s="127"/>
    </row>
    <row r="2326" spans="6:7" x14ac:dyDescent="0.25">
      <c r="F2326" s="127"/>
      <c r="G2326" s="127"/>
    </row>
    <row r="2327" spans="6:7" x14ac:dyDescent="0.25">
      <c r="F2327" s="127"/>
      <c r="G2327" s="127"/>
    </row>
    <row r="2328" spans="6:7" x14ac:dyDescent="0.25">
      <c r="F2328" s="127"/>
      <c r="G2328" s="127"/>
    </row>
    <row r="2329" spans="6:7" x14ac:dyDescent="0.25">
      <c r="F2329" s="127"/>
      <c r="G2329" s="127"/>
    </row>
    <row r="2330" spans="6:7" x14ac:dyDescent="0.25">
      <c r="F2330" s="127"/>
      <c r="G2330" s="127"/>
    </row>
    <row r="2331" spans="6:7" x14ac:dyDescent="0.25">
      <c r="F2331" s="127"/>
      <c r="G2331" s="127"/>
    </row>
    <row r="2332" spans="6:7" x14ac:dyDescent="0.25">
      <c r="F2332" s="127"/>
      <c r="G2332" s="127"/>
    </row>
    <row r="2333" spans="6:7" x14ac:dyDescent="0.25">
      <c r="F2333" s="127"/>
      <c r="G2333" s="127"/>
    </row>
    <row r="2334" spans="6:7" x14ac:dyDescent="0.25">
      <c r="F2334" s="127"/>
      <c r="G2334" s="127"/>
    </row>
    <row r="2335" spans="6:7" x14ac:dyDescent="0.25">
      <c r="F2335" s="127"/>
      <c r="G2335" s="127"/>
    </row>
    <row r="2336" spans="6:7" x14ac:dyDescent="0.25">
      <c r="F2336" s="127"/>
      <c r="G2336" s="127"/>
    </row>
    <row r="2337" spans="6:7" x14ac:dyDescent="0.25">
      <c r="F2337" s="127"/>
      <c r="G2337" s="127"/>
    </row>
    <row r="2338" spans="6:7" x14ac:dyDescent="0.25">
      <c r="F2338" s="127"/>
      <c r="G2338" s="127"/>
    </row>
    <row r="2339" spans="6:7" x14ac:dyDescent="0.25">
      <c r="F2339" s="127"/>
      <c r="G2339" s="127"/>
    </row>
    <row r="2340" spans="6:7" x14ac:dyDescent="0.25">
      <c r="F2340" s="127"/>
      <c r="G2340" s="127"/>
    </row>
    <row r="2341" spans="6:7" x14ac:dyDescent="0.25">
      <c r="F2341" s="127"/>
      <c r="G2341" s="127"/>
    </row>
    <row r="2342" spans="6:7" x14ac:dyDescent="0.25">
      <c r="F2342" s="127"/>
      <c r="G2342" s="127"/>
    </row>
    <row r="2343" spans="6:7" x14ac:dyDescent="0.25">
      <c r="F2343" s="127"/>
      <c r="G2343" s="127"/>
    </row>
    <row r="2344" spans="6:7" x14ac:dyDescent="0.25">
      <c r="F2344" s="127"/>
      <c r="G2344" s="127"/>
    </row>
    <row r="2345" spans="6:7" x14ac:dyDescent="0.25">
      <c r="F2345" s="127"/>
      <c r="G2345" s="127"/>
    </row>
    <row r="2346" spans="6:7" x14ac:dyDescent="0.25">
      <c r="F2346" s="127"/>
      <c r="G2346" s="127"/>
    </row>
    <row r="2347" spans="6:7" x14ac:dyDescent="0.25">
      <c r="F2347" s="127"/>
      <c r="G2347" s="127"/>
    </row>
    <row r="2348" spans="6:7" x14ac:dyDescent="0.25">
      <c r="F2348" s="127"/>
      <c r="G2348" s="127"/>
    </row>
    <row r="2349" spans="6:7" x14ac:dyDescent="0.25">
      <c r="F2349" s="127"/>
      <c r="G2349" s="127"/>
    </row>
    <row r="2350" spans="6:7" x14ac:dyDescent="0.25">
      <c r="F2350" s="127"/>
      <c r="G2350" s="127"/>
    </row>
    <row r="2351" spans="6:7" x14ac:dyDescent="0.25">
      <c r="F2351" s="127"/>
      <c r="G2351" s="127"/>
    </row>
    <row r="2352" spans="6:7" x14ac:dyDescent="0.25">
      <c r="F2352" s="127"/>
      <c r="G2352" s="127"/>
    </row>
    <row r="2353" spans="6:7" x14ac:dyDescent="0.25">
      <c r="F2353" s="127"/>
      <c r="G2353" s="127"/>
    </row>
    <row r="2354" spans="6:7" x14ac:dyDescent="0.25">
      <c r="F2354" s="127"/>
      <c r="G2354" s="127"/>
    </row>
    <row r="2355" spans="6:7" x14ac:dyDescent="0.25">
      <c r="F2355" s="127"/>
      <c r="G2355" s="127"/>
    </row>
    <row r="2356" spans="6:7" x14ac:dyDescent="0.25">
      <c r="F2356" s="127"/>
      <c r="G2356" s="127"/>
    </row>
    <row r="2357" spans="6:7" x14ac:dyDescent="0.25">
      <c r="F2357" s="127"/>
      <c r="G2357" s="127"/>
    </row>
    <row r="2358" spans="6:7" x14ac:dyDescent="0.25">
      <c r="F2358" s="127"/>
      <c r="G2358" s="127"/>
    </row>
    <row r="2359" spans="6:7" x14ac:dyDescent="0.25">
      <c r="F2359" s="127"/>
      <c r="G2359" s="127"/>
    </row>
    <row r="2360" spans="6:7" x14ac:dyDescent="0.25">
      <c r="F2360" s="127"/>
      <c r="G2360" s="127"/>
    </row>
    <row r="2361" spans="6:7" x14ac:dyDescent="0.25">
      <c r="F2361" s="127"/>
      <c r="G2361" s="127"/>
    </row>
    <row r="2362" spans="6:7" x14ac:dyDescent="0.25">
      <c r="F2362" s="127"/>
      <c r="G2362" s="127"/>
    </row>
    <row r="2363" spans="6:7" x14ac:dyDescent="0.25">
      <c r="F2363" s="127"/>
      <c r="G2363" s="127"/>
    </row>
    <row r="2364" spans="6:7" x14ac:dyDescent="0.25">
      <c r="F2364" s="127"/>
      <c r="G2364" s="127"/>
    </row>
    <row r="2365" spans="6:7" x14ac:dyDescent="0.25">
      <c r="F2365" s="127"/>
      <c r="G2365" s="127"/>
    </row>
    <row r="2366" spans="6:7" x14ac:dyDescent="0.25">
      <c r="F2366" s="127"/>
      <c r="G2366" s="127"/>
    </row>
    <row r="2367" spans="6:7" x14ac:dyDescent="0.25">
      <c r="F2367" s="127"/>
      <c r="G2367" s="127"/>
    </row>
    <row r="2368" spans="6:7" x14ac:dyDescent="0.25">
      <c r="F2368" s="127"/>
      <c r="G2368" s="127"/>
    </row>
    <row r="2369" spans="6:7" x14ac:dyDescent="0.25">
      <c r="F2369" s="127"/>
      <c r="G2369" s="127"/>
    </row>
    <row r="2370" spans="6:7" x14ac:dyDescent="0.25">
      <c r="F2370" s="127"/>
      <c r="G2370" s="127"/>
    </row>
    <row r="2371" spans="6:7" x14ac:dyDescent="0.25">
      <c r="F2371" s="127"/>
      <c r="G2371" s="127"/>
    </row>
    <row r="2372" spans="6:7" x14ac:dyDescent="0.25">
      <c r="F2372" s="127"/>
      <c r="G2372" s="127"/>
    </row>
    <row r="2373" spans="6:7" x14ac:dyDescent="0.25">
      <c r="F2373" s="127"/>
      <c r="G2373" s="127"/>
    </row>
    <row r="2374" spans="6:7" x14ac:dyDescent="0.25">
      <c r="F2374" s="127"/>
      <c r="G2374" s="127"/>
    </row>
    <row r="2375" spans="6:7" x14ac:dyDescent="0.25">
      <c r="F2375" s="127"/>
      <c r="G2375" s="127"/>
    </row>
    <row r="2376" spans="6:7" x14ac:dyDescent="0.25">
      <c r="F2376" s="127"/>
      <c r="G2376" s="127"/>
    </row>
    <row r="2377" spans="6:7" x14ac:dyDescent="0.25">
      <c r="F2377" s="127"/>
      <c r="G2377" s="127"/>
    </row>
    <row r="2378" spans="6:7" x14ac:dyDescent="0.25">
      <c r="F2378" s="127"/>
      <c r="G2378" s="127"/>
    </row>
    <row r="2379" spans="6:7" x14ac:dyDescent="0.25">
      <c r="F2379" s="127"/>
      <c r="G2379" s="127"/>
    </row>
    <row r="2380" spans="6:7" x14ac:dyDescent="0.25">
      <c r="F2380" s="127"/>
      <c r="G2380" s="127"/>
    </row>
    <row r="2381" spans="6:7" x14ac:dyDescent="0.25">
      <c r="F2381" s="127"/>
      <c r="G2381" s="127"/>
    </row>
    <row r="2382" spans="6:7" x14ac:dyDescent="0.25">
      <c r="F2382" s="127"/>
      <c r="G2382" s="127"/>
    </row>
    <row r="2383" spans="6:7" x14ac:dyDescent="0.25">
      <c r="F2383" s="127"/>
      <c r="G2383" s="127"/>
    </row>
    <row r="2384" spans="6:7" x14ac:dyDescent="0.25">
      <c r="F2384" s="127"/>
      <c r="G2384" s="127"/>
    </row>
    <row r="2385" spans="6:7" x14ac:dyDescent="0.25">
      <c r="F2385" s="127"/>
      <c r="G2385" s="127"/>
    </row>
    <row r="2386" spans="6:7" x14ac:dyDescent="0.25">
      <c r="F2386" s="127"/>
      <c r="G2386" s="127"/>
    </row>
    <row r="2387" spans="6:7" x14ac:dyDescent="0.25">
      <c r="F2387" s="127"/>
      <c r="G2387" s="127"/>
    </row>
    <row r="2388" spans="6:7" x14ac:dyDescent="0.25">
      <c r="F2388" s="127"/>
      <c r="G2388" s="127"/>
    </row>
    <row r="2389" spans="6:7" x14ac:dyDescent="0.25">
      <c r="F2389" s="127"/>
      <c r="G2389" s="127"/>
    </row>
    <row r="2390" spans="6:7" x14ac:dyDescent="0.25">
      <c r="F2390" s="127"/>
      <c r="G2390" s="127"/>
    </row>
    <row r="2391" spans="6:7" x14ac:dyDescent="0.25">
      <c r="F2391" s="127"/>
      <c r="G2391" s="127"/>
    </row>
    <row r="2392" spans="6:7" x14ac:dyDescent="0.25">
      <c r="F2392" s="127"/>
      <c r="G2392" s="127"/>
    </row>
    <row r="2393" spans="6:7" x14ac:dyDescent="0.25">
      <c r="F2393" s="127"/>
      <c r="G2393" s="127"/>
    </row>
    <row r="2394" spans="6:7" x14ac:dyDescent="0.25">
      <c r="F2394" s="127"/>
      <c r="G2394" s="127"/>
    </row>
    <row r="2395" spans="6:7" x14ac:dyDescent="0.25">
      <c r="F2395" s="127"/>
      <c r="G2395" s="127"/>
    </row>
    <row r="2396" spans="6:7" x14ac:dyDescent="0.25">
      <c r="F2396" s="127"/>
      <c r="G2396" s="127"/>
    </row>
    <row r="2397" spans="6:7" x14ac:dyDescent="0.25">
      <c r="F2397" s="127"/>
      <c r="G2397" s="127"/>
    </row>
    <row r="2398" spans="6:7" x14ac:dyDescent="0.25">
      <c r="F2398" s="127"/>
      <c r="G2398" s="127"/>
    </row>
    <row r="2399" spans="6:7" x14ac:dyDescent="0.25">
      <c r="F2399" s="127"/>
      <c r="G2399" s="127"/>
    </row>
    <row r="2400" spans="6:7" x14ac:dyDescent="0.25">
      <c r="F2400" s="127"/>
      <c r="G2400" s="127"/>
    </row>
    <row r="2401" spans="6:7" x14ac:dyDescent="0.25">
      <c r="F2401" s="127"/>
      <c r="G2401" s="127"/>
    </row>
    <row r="2402" spans="6:7" x14ac:dyDescent="0.25">
      <c r="F2402" s="127"/>
      <c r="G2402" s="127"/>
    </row>
    <row r="2403" spans="6:7" x14ac:dyDescent="0.25">
      <c r="F2403" s="127"/>
      <c r="G2403" s="127"/>
    </row>
    <row r="2404" spans="6:7" x14ac:dyDescent="0.25">
      <c r="F2404" s="127"/>
      <c r="G2404" s="127"/>
    </row>
    <row r="2405" spans="6:7" x14ac:dyDescent="0.25">
      <c r="F2405" s="127"/>
      <c r="G2405" s="127"/>
    </row>
    <row r="2406" spans="6:7" x14ac:dyDescent="0.25">
      <c r="F2406" s="127"/>
      <c r="G2406" s="127"/>
    </row>
    <row r="2407" spans="6:7" x14ac:dyDescent="0.25">
      <c r="F2407" s="127"/>
      <c r="G2407" s="127"/>
    </row>
    <row r="2408" spans="6:7" x14ac:dyDescent="0.25">
      <c r="F2408" s="127"/>
      <c r="G2408" s="127"/>
    </row>
    <row r="2409" spans="6:7" x14ac:dyDescent="0.25">
      <c r="F2409" s="127"/>
      <c r="G2409" s="127"/>
    </row>
    <row r="2410" spans="6:7" x14ac:dyDescent="0.25">
      <c r="F2410" s="127"/>
      <c r="G2410" s="127"/>
    </row>
    <row r="2411" spans="6:7" x14ac:dyDescent="0.25">
      <c r="F2411" s="127"/>
      <c r="G2411" s="127"/>
    </row>
    <row r="2412" spans="6:7" x14ac:dyDescent="0.25">
      <c r="F2412" s="127"/>
      <c r="G2412" s="127"/>
    </row>
    <row r="2413" spans="6:7" x14ac:dyDescent="0.25">
      <c r="F2413" s="127"/>
      <c r="G2413" s="127"/>
    </row>
    <row r="2414" spans="6:7" x14ac:dyDescent="0.25">
      <c r="F2414" s="127"/>
      <c r="G2414" s="127"/>
    </row>
    <row r="2415" spans="6:7" x14ac:dyDescent="0.25">
      <c r="F2415" s="127"/>
      <c r="G2415" s="127"/>
    </row>
    <row r="2416" spans="6:7" x14ac:dyDescent="0.25">
      <c r="F2416" s="127"/>
      <c r="G2416" s="127"/>
    </row>
    <row r="2417" spans="6:7" x14ac:dyDescent="0.25">
      <c r="F2417" s="127"/>
      <c r="G2417" s="127"/>
    </row>
    <row r="2418" spans="6:7" x14ac:dyDescent="0.25">
      <c r="F2418" s="127"/>
      <c r="G2418" s="127"/>
    </row>
    <row r="2419" spans="6:7" x14ac:dyDescent="0.25">
      <c r="F2419" s="127"/>
      <c r="G2419" s="127"/>
    </row>
    <row r="2420" spans="6:7" x14ac:dyDescent="0.25">
      <c r="F2420" s="127"/>
      <c r="G2420" s="127"/>
    </row>
    <row r="2421" spans="6:7" x14ac:dyDescent="0.25">
      <c r="F2421" s="127"/>
      <c r="G2421" s="127"/>
    </row>
    <row r="2422" spans="6:7" x14ac:dyDescent="0.25">
      <c r="F2422" s="127"/>
      <c r="G2422" s="127"/>
    </row>
    <row r="2423" spans="6:7" x14ac:dyDescent="0.25">
      <c r="F2423" s="127"/>
      <c r="G2423" s="127"/>
    </row>
    <row r="2424" spans="6:7" x14ac:dyDescent="0.25">
      <c r="F2424" s="127"/>
      <c r="G2424" s="127"/>
    </row>
    <row r="2425" spans="6:7" x14ac:dyDescent="0.25">
      <c r="F2425" s="127"/>
      <c r="G2425" s="127"/>
    </row>
    <row r="2426" spans="6:7" x14ac:dyDescent="0.25">
      <c r="F2426" s="127"/>
      <c r="G2426" s="127"/>
    </row>
    <row r="2427" spans="6:7" x14ac:dyDescent="0.25">
      <c r="F2427" s="127"/>
      <c r="G2427" s="127"/>
    </row>
    <row r="2428" spans="6:7" x14ac:dyDescent="0.25">
      <c r="F2428" s="127"/>
      <c r="G2428" s="127"/>
    </row>
    <row r="2429" spans="6:7" x14ac:dyDescent="0.25">
      <c r="F2429" s="127"/>
      <c r="G2429" s="127"/>
    </row>
    <row r="2430" spans="6:7" x14ac:dyDescent="0.25">
      <c r="F2430" s="127"/>
      <c r="G2430" s="127"/>
    </row>
    <row r="2431" spans="6:7" x14ac:dyDescent="0.25">
      <c r="F2431" s="127"/>
      <c r="G2431" s="127"/>
    </row>
    <row r="2432" spans="6:7" x14ac:dyDescent="0.25">
      <c r="F2432" s="127"/>
      <c r="G2432" s="127"/>
    </row>
    <row r="2433" spans="6:7" x14ac:dyDescent="0.25">
      <c r="F2433" s="127"/>
      <c r="G2433" s="127"/>
    </row>
    <row r="2434" spans="6:7" x14ac:dyDescent="0.25">
      <c r="F2434" s="127"/>
      <c r="G2434" s="127"/>
    </row>
    <row r="2435" spans="6:7" x14ac:dyDescent="0.25">
      <c r="F2435" s="127"/>
      <c r="G2435" s="127"/>
    </row>
    <row r="2436" spans="6:7" x14ac:dyDescent="0.25">
      <c r="F2436" s="127"/>
      <c r="G2436" s="127"/>
    </row>
    <row r="2437" spans="6:7" x14ac:dyDescent="0.25">
      <c r="F2437" s="127"/>
      <c r="G2437" s="127"/>
    </row>
    <row r="2438" spans="6:7" x14ac:dyDescent="0.25">
      <c r="F2438" s="127"/>
      <c r="G2438" s="127"/>
    </row>
    <row r="2439" spans="6:7" x14ac:dyDescent="0.25">
      <c r="F2439" s="127"/>
      <c r="G2439" s="127"/>
    </row>
    <row r="2440" spans="6:7" x14ac:dyDescent="0.25">
      <c r="F2440" s="127"/>
      <c r="G2440" s="127"/>
    </row>
    <row r="2441" spans="6:7" x14ac:dyDescent="0.25">
      <c r="F2441" s="127"/>
      <c r="G2441" s="127"/>
    </row>
    <row r="2442" spans="6:7" x14ac:dyDescent="0.25">
      <c r="F2442" s="127"/>
      <c r="G2442" s="127"/>
    </row>
    <row r="2443" spans="6:7" x14ac:dyDescent="0.25">
      <c r="F2443" s="127"/>
      <c r="G2443" s="127"/>
    </row>
    <row r="2444" spans="6:7" x14ac:dyDescent="0.25">
      <c r="F2444" s="127"/>
      <c r="G2444" s="127"/>
    </row>
    <row r="2445" spans="6:7" x14ac:dyDescent="0.25">
      <c r="F2445" s="127"/>
      <c r="G2445" s="127"/>
    </row>
    <row r="2446" spans="6:7" x14ac:dyDescent="0.25">
      <c r="F2446" s="127"/>
      <c r="G2446" s="127"/>
    </row>
    <row r="2447" spans="6:7" x14ac:dyDescent="0.25">
      <c r="F2447" s="127"/>
      <c r="G2447" s="127"/>
    </row>
    <row r="2448" spans="6:7" x14ac:dyDescent="0.25">
      <c r="F2448" s="127"/>
      <c r="G2448" s="127"/>
    </row>
    <row r="2449" spans="6:7" x14ac:dyDescent="0.25">
      <c r="F2449" s="127"/>
      <c r="G2449" s="127"/>
    </row>
    <row r="2450" spans="6:7" x14ac:dyDescent="0.25">
      <c r="F2450" s="127"/>
      <c r="G2450" s="127"/>
    </row>
    <row r="2451" spans="6:7" x14ac:dyDescent="0.25">
      <c r="F2451" s="127"/>
      <c r="G2451" s="127"/>
    </row>
    <row r="2452" spans="6:7" x14ac:dyDescent="0.25">
      <c r="F2452" s="127"/>
      <c r="G2452" s="127"/>
    </row>
    <row r="2453" spans="6:7" x14ac:dyDescent="0.25">
      <c r="F2453" s="127"/>
      <c r="G2453" s="127"/>
    </row>
    <row r="2454" spans="6:7" x14ac:dyDescent="0.25">
      <c r="F2454" s="127"/>
      <c r="G2454" s="127"/>
    </row>
    <row r="2455" spans="6:7" x14ac:dyDescent="0.25">
      <c r="F2455" s="127"/>
      <c r="G2455" s="127"/>
    </row>
    <row r="2456" spans="6:7" x14ac:dyDescent="0.25">
      <c r="F2456" s="127"/>
      <c r="G2456" s="127"/>
    </row>
    <row r="2457" spans="6:7" x14ac:dyDescent="0.25">
      <c r="F2457" s="127"/>
      <c r="G2457" s="127"/>
    </row>
    <row r="2458" spans="6:7" x14ac:dyDescent="0.25">
      <c r="F2458" s="127"/>
      <c r="G2458" s="127"/>
    </row>
    <row r="2459" spans="6:7" x14ac:dyDescent="0.25">
      <c r="F2459" s="127"/>
      <c r="G2459" s="127"/>
    </row>
    <row r="2460" spans="6:7" x14ac:dyDescent="0.25">
      <c r="F2460" s="127"/>
      <c r="G2460" s="127"/>
    </row>
    <row r="2461" spans="6:7" x14ac:dyDescent="0.25">
      <c r="F2461" s="127"/>
      <c r="G2461" s="127"/>
    </row>
    <row r="2462" spans="6:7" x14ac:dyDescent="0.25">
      <c r="F2462" s="127"/>
      <c r="G2462" s="127"/>
    </row>
    <row r="2463" spans="6:7" x14ac:dyDescent="0.25">
      <c r="F2463" s="127"/>
      <c r="G2463" s="127"/>
    </row>
    <row r="2464" spans="6:7" x14ac:dyDescent="0.25">
      <c r="F2464" s="127"/>
      <c r="G2464" s="127"/>
    </row>
    <row r="2465" spans="6:7" x14ac:dyDescent="0.25">
      <c r="F2465" s="127"/>
      <c r="G2465" s="127"/>
    </row>
    <row r="2466" spans="6:7" x14ac:dyDescent="0.25">
      <c r="F2466" s="127"/>
      <c r="G2466" s="127"/>
    </row>
    <row r="2467" spans="6:7" x14ac:dyDescent="0.25">
      <c r="F2467" s="127"/>
      <c r="G2467" s="127"/>
    </row>
    <row r="2468" spans="6:7" x14ac:dyDescent="0.25">
      <c r="F2468" s="127"/>
      <c r="G2468" s="127"/>
    </row>
    <row r="2469" spans="6:7" x14ac:dyDescent="0.25">
      <c r="F2469" s="127"/>
      <c r="G2469" s="127"/>
    </row>
    <row r="2470" spans="6:7" x14ac:dyDescent="0.25">
      <c r="F2470" s="127"/>
      <c r="G2470" s="127"/>
    </row>
    <row r="2471" spans="6:7" x14ac:dyDescent="0.25">
      <c r="F2471" s="127"/>
      <c r="G2471" s="127"/>
    </row>
    <row r="2472" spans="6:7" x14ac:dyDescent="0.25">
      <c r="F2472" s="127"/>
      <c r="G2472" s="127"/>
    </row>
    <row r="2473" spans="6:7" x14ac:dyDescent="0.25">
      <c r="F2473" s="127"/>
      <c r="G2473" s="127"/>
    </row>
    <row r="2474" spans="6:7" x14ac:dyDescent="0.25">
      <c r="F2474" s="127"/>
      <c r="G2474" s="127"/>
    </row>
    <row r="2475" spans="6:7" x14ac:dyDescent="0.25">
      <c r="F2475" s="127"/>
      <c r="G2475" s="127"/>
    </row>
    <row r="2476" spans="6:7" x14ac:dyDescent="0.25">
      <c r="F2476" s="127"/>
      <c r="G2476" s="127"/>
    </row>
    <row r="2477" spans="6:7" x14ac:dyDescent="0.25">
      <c r="F2477" s="127"/>
      <c r="G2477" s="127"/>
    </row>
    <row r="2478" spans="6:7" x14ac:dyDescent="0.25">
      <c r="F2478" s="127"/>
      <c r="G2478" s="127"/>
    </row>
    <row r="2479" spans="6:7" x14ac:dyDescent="0.25">
      <c r="F2479" s="127"/>
      <c r="G2479" s="127"/>
    </row>
    <row r="2480" spans="6:7" x14ac:dyDescent="0.25">
      <c r="F2480" s="127"/>
      <c r="G2480" s="127"/>
    </row>
    <row r="2481" spans="6:7" x14ac:dyDescent="0.25">
      <c r="F2481" s="127"/>
      <c r="G2481" s="127"/>
    </row>
    <row r="2482" spans="6:7" x14ac:dyDescent="0.25">
      <c r="F2482" s="127"/>
      <c r="G2482" s="127"/>
    </row>
    <row r="2483" spans="6:7" x14ac:dyDescent="0.25">
      <c r="F2483" s="127"/>
      <c r="G2483" s="127"/>
    </row>
    <row r="2484" spans="6:7" x14ac:dyDescent="0.25">
      <c r="F2484" s="127"/>
      <c r="G2484" s="127"/>
    </row>
    <row r="2485" spans="6:7" x14ac:dyDescent="0.25">
      <c r="F2485" s="127"/>
      <c r="G2485" s="127"/>
    </row>
    <row r="2486" spans="6:7" x14ac:dyDescent="0.25">
      <c r="F2486" s="127"/>
      <c r="G2486" s="127"/>
    </row>
    <row r="2487" spans="6:7" x14ac:dyDescent="0.25">
      <c r="F2487" s="127"/>
      <c r="G2487" s="127"/>
    </row>
    <row r="2488" spans="6:7" x14ac:dyDescent="0.25">
      <c r="F2488" s="127"/>
      <c r="G2488" s="127"/>
    </row>
    <row r="2489" spans="6:7" x14ac:dyDescent="0.25">
      <c r="F2489" s="127"/>
      <c r="G2489" s="127"/>
    </row>
    <row r="2490" spans="6:7" x14ac:dyDescent="0.25">
      <c r="F2490" s="127"/>
      <c r="G2490" s="127"/>
    </row>
    <row r="2491" spans="6:7" x14ac:dyDescent="0.25">
      <c r="F2491" s="127"/>
      <c r="G2491" s="127"/>
    </row>
    <row r="2492" spans="6:7" x14ac:dyDescent="0.25">
      <c r="F2492" s="127"/>
      <c r="G2492" s="127"/>
    </row>
    <row r="2493" spans="6:7" x14ac:dyDescent="0.25">
      <c r="F2493" s="127"/>
      <c r="G2493" s="127"/>
    </row>
    <row r="2494" spans="6:7" x14ac:dyDescent="0.25">
      <c r="F2494" s="127"/>
      <c r="G2494" s="127"/>
    </row>
    <row r="2495" spans="6:7" x14ac:dyDescent="0.25">
      <c r="F2495" s="127"/>
      <c r="G2495" s="127"/>
    </row>
    <row r="2496" spans="6:7" x14ac:dyDescent="0.25">
      <c r="F2496" s="127"/>
      <c r="G2496" s="127"/>
    </row>
    <row r="2497" spans="6:7" x14ac:dyDescent="0.25">
      <c r="F2497" s="127"/>
      <c r="G2497" s="127"/>
    </row>
    <row r="2498" spans="6:7" x14ac:dyDescent="0.25">
      <c r="F2498" s="127"/>
      <c r="G2498" s="127"/>
    </row>
    <row r="2499" spans="6:7" x14ac:dyDescent="0.25">
      <c r="F2499" s="127"/>
      <c r="G2499" s="127"/>
    </row>
    <row r="2500" spans="6:7" x14ac:dyDescent="0.25">
      <c r="F2500" s="127"/>
      <c r="G2500" s="127"/>
    </row>
    <row r="2501" spans="6:7" x14ac:dyDescent="0.25">
      <c r="F2501" s="127"/>
      <c r="G2501" s="127"/>
    </row>
    <row r="2502" spans="6:7" x14ac:dyDescent="0.25">
      <c r="F2502" s="127"/>
      <c r="G2502" s="127"/>
    </row>
    <row r="2503" spans="6:7" x14ac:dyDescent="0.25">
      <c r="F2503" s="127"/>
      <c r="G2503" s="127"/>
    </row>
    <row r="2504" spans="6:7" x14ac:dyDescent="0.25">
      <c r="F2504" s="127"/>
      <c r="G2504" s="127"/>
    </row>
    <row r="2505" spans="6:7" x14ac:dyDescent="0.25">
      <c r="F2505" s="127"/>
      <c r="G2505" s="127"/>
    </row>
    <row r="2506" spans="6:7" x14ac:dyDescent="0.25">
      <c r="F2506" s="127"/>
      <c r="G2506" s="127"/>
    </row>
    <row r="2507" spans="6:7" x14ac:dyDescent="0.25">
      <c r="F2507" s="127"/>
      <c r="G2507" s="127"/>
    </row>
    <row r="2508" spans="6:7" x14ac:dyDescent="0.25">
      <c r="F2508" s="127"/>
      <c r="G2508" s="127"/>
    </row>
    <row r="2509" spans="6:7" x14ac:dyDescent="0.25">
      <c r="F2509" s="127"/>
      <c r="G2509" s="127"/>
    </row>
    <row r="2510" spans="6:7" x14ac:dyDescent="0.25">
      <c r="F2510" s="127"/>
      <c r="G2510" s="127"/>
    </row>
    <row r="2511" spans="6:7" x14ac:dyDescent="0.25">
      <c r="F2511" s="127"/>
      <c r="G2511" s="127"/>
    </row>
    <row r="2512" spans="6:7" x14ac:dyDescent="0.25">
      <c r="F2512" s="127"/>
      <c r="G2512" s="127"/>
    </row>
    <row r="2513" spans="6:7" x14ac:dyDescent="0.25">
      <c r="F2513" s="127"/>
      <c r="G2513" s="127"/>
    </row>
    <row r="2514" spans="6:7" x14ac:dyDescent="0.25">
      <c r="F2514" s="127"/>
      <c r="G2514" s="127"/>
    </row>
    <row r="2515" spans="6:7" x14ac:dyDescent="0.25">
      <c r="F2515" s="127"/>
      <c r="G2515" s="127"/>
    </row>
    <row r="2516" spans="6:7" x14ac:dyDescent="0.25">
      <c r="F2516" s="127"/>
      <c r="G2516" s="127"/>
    </row>
    <row r="2517" spans="6:7" x14ac:dyDescent="0.25">
      <c r="F2517" s="127"/>
      <c r="G2517" s="127"/>
    </row>
    <row r="2518" spans="6:7" x14ac:dyDescent="0.25">
      <c r="F2518" s="127"/>
      <c r="G2518" s="127"/>
    </row>
    <row r="2519" spans="6:7" x14ac:dyDescent="0.25">
      <c r="F2519" s="127"/>
      <c r="G2519" s="127"/>
    </row>
    <row r="2520" spans="6:7" x14ac:dyDescent="0.25">
      <c r="F2520" s="127"/>
      <c r="G2520" s="127"/>
    </row>
    <row r="2521" spans="6:7" x14ac:dyDescent="0.25">
      <c r="F2521" s="127"/>
      <c r="G2521" s="127"/>
    </row>
    <row r="2522" spans="6:7" x14ac:dyDescent="0.25">
      <c r="F2522" s="127"/>
      <c r="G2522" s="127"/>
    </row>
    <row r="2523" spans="6:7" x14ac:dyDescent="0.25">
      <c r="F2523" s="127"/>
      <c r="G2523" s="127"/>
    </row>
    <row r="2524" spans="6:7" x14ac:dyDescent="0.25">
      <c r="F2524" s="127"/>
      <c r="G2524" s="127"/>
    </row>
    <row r="2525" spans="6:7" x14ac:dyDescent="0.25">
      <c r="F2525" s="127"/>
      <c r="G2525" s="127"/>
    </row>
    <row r="2526" spans="6:7" x14ac:dyDescent="0.25">
      <c r="F2526" s="127"/>
      <c r="G2526" s="127"/>
    </row>
    <row r="2527" spans="6:7" x14ac:dyDescent="0.25">
      <c r="F2527" s="127"/>
      <c r="G2527" s="127"/>
    </row>
    <row r="2528" spans="6:7" x14ac:dyDescent="0.25">
      <c r="F2528" s="127"/>
      <c r="G2528" s="127"/>
    </row>
    <row r="2529" spans="6:7" x14ac:dyDescent="0.25">
      <c r="F2529" s="127"/>
      <c r="G2529" s="127"/>
    </row>
    <row r="2530" spans="6:7" x14ac:dyDescent="0.25">
      <c r="F2530" s="127"/>
      <c r="G2530" s="127"/>
    </row>
    <row r="2531" spans="6:7" x14ac:dyDescent="0.25">
      <c r="F2531" s="127"/>
      <c r="G2531" s="127"/>
    </row>
    <row r="2532" spans="6:7" x14ac:dyDescent="0.25">
      <c r="F2532" s="127"/>
      <c r="G2532" s="127"/>
    </row>
    <row r="2533" spans="6:7" x14ac:dyDescent="0.25">
      <c r="F2533" s="127"/>
      <c r="G2533" s="127"/>
    </row>
    <row r="2534" spans="6:7" x14ac:dyDescent="0.25">
      <c r="F2534" s="127"/>
      <c r="G2534" s="127"/>
    </row>
    <row r="2535" spans="6:7" x14ac:dyDescent="0.25">
      <c r="F2535" s="127"/>
      <c r="G2535" s="127"/>
    </row>
    <row r="2536" spans="6:7" x14ac:dyDescent="0.25">
      <c r="F2536" s="127"/>
      <c r="G2536" s="127"/>
    </row>
    <row r="2537" spans="6:7" x14ac:dyDescent="0.25">
      <c r="F2537" s="127"/>
      <c r="G2537" s="127"/>
    </row>
    <row r="2538" spans="6:7" x14ac:dyDescent="0.25">
      <c r="F2538" s="127"/>
      <c r="G2538" s="127"/>
    </row>
    <row r="2539" spans="6:7" x14ac:dyDescent="0.25">
      <c r="F2539" s="127"/>
      <c r="G2539" s="127"/>
    </row>
    <row r="2540" spans="6:7" x14ac:dyDescent="0.25">
      <c r="F2540" s="127"/>
      <c r="G2540" s="127"/>
    </row>
    <row r="2541" spans="6:7" x14ac:dyDescent="0.25">
      <c r="F2541" s="127"/>
      <c r="G2541" s="127"/>
    </row>
    <row r="2542" spans="6:7" x14ac:dyDescent="0.25">
      <c r="F2542" s="127"/>
      <c r="G2542" s="127"/>
    </row>
    <row r="2543" spans="6:7" x14ac:dyDescent="0.25">
      <c r="F2543" s="127"/>
      <c r="G2543" s="127"/>
    </row>
    <row r="2544" spans="6:7" x14ac:dyDescent="0.25">
      <c r="F2544" s="127"/>
      <c r="G2544" s="127"/>
    </row>
    <row r="2545" spans="6:7" x14ac:dyDescent="0.25">
      <c r="F2545" s="127"/>
      <c r="G2545" s="127"/>
    </row>
    <row r="2546" spans="6:7" x14ac:dyDescent="0.25">
      <c r="F2546" s="127"/>
      <c r="G2546" s="127"/>
    </row>
    <row r="2547" spans="6:7" x14ac:dyDescent="0.25">
      <c r="F2547" s="127"/>
      <c r="G2547" s="127"/>
    </row>
    <row r="2548" spans="6:7" x14ac:dyDescent="0.25">
      <c r="F2548" s="127"/>
      <c r="G2548" s="127"/>
    </row>
    <row r="2549" spans="6:7" x14ac:dyDescent="0.25">
      <c r="F2549" s="127"/>
      <c r="G2549" s="127"/>
    </row>
    <row r="2550" spans="6:7" x14ac:dyDescent="0.25">
      <c r="F2550" s="127"/>
      <c r="G2550" s="127"/>
    </row>
    <row r="2551" spans="6:7" x14ac:dyDescent="0.25">
      <c r="F2551" s="127"/>
      <c r="G2551" s="127"/>
    </row>
    <row r="2552" spans="6:7" x14ac:dyDescent="0.25">
      <c r="F2552" s="127"/>
      <c r="G2552" s="127"/>
    </row>
    <row r="2553" spans="6:7" x14ac:dyDescent="0.25">
      <c r="F2553" s="127"/>
      <c r="G2553" s="127"/>
    </row>
    <row r="2554" spans="6:7" x14ac:dyDescent="0.25">
      <c r="F2554" s="127"/>
      <c r="G2554" s="127"/>
    </row>
    <row r="2555" spans="6:7" x14ac:dyDescent="0.25">
      <c r="F2555" s="127"/>
      <c r="G2555" s="127"/>
    </row>
    <row r="2556" spans="6:7" x14ac:dyDescent="0.25">
      <c r="F2556" s="127"/>
      <c r="G2556" s="127"/>
    </row>
    <row r="2557" spans="6:7" x14ac:dyDescent="0.25">
      <c r="F2557" s="127"/>
      <c r="G2557" s="127"/>
    </row>
    <row r="2558" spans="6:7" x14ac:dyDescent="0.25">
      <c r="F2558" s="127"/>
      <c r="G2558" s="127"/>
    </row>
    <row r="2559" spans="6:7" x14ac:dyDescent="0.25">
      <c r="F2559" s="127"/>
      <c r="G2559" s="127"/>
    </row>
    <row r="2560" spans="6:7" x14ac:dyDescent="0.25">
      <c r="F2560" s="127"/>
      <c r="G2560" s="127"/>
    </row>
    <row r="2561" spans="6:7" x14ac:dyDescent="0.25">
      <c r="F2561" s="127"/>
      <c r="G2561" s="127"/>
    </row>
    <row r="2562" spans="6:7" x14ac:dyDescent="0.25">
      <c r="F2562" s="127"/>
      <c r="G2562" s="127"/>
    </row>
    <row r="2563" spans="6:7" x14ac:dyDescent="0.25">
      <c r="F2563" s="127"/>
      <c r="G2563" s="127"/>
    </row>
    <row r="2564" spans="6:7" x14ac:dyDescent="0.25">
      <c r="F2564" s="127"/>
      <c r="G2564" s="127"/>
    </row>
    <row r="2565" spans="6:7" x14ac:dyDescent="0.25">
      <c r="F2565" s="127"/>
      <c r="G2565" s="127"/>
    </row>
    <row r="2566" spans="6:7" x14ac:dyDescent="0.25">
      <c r="F2566" s="127"/>
      <c r="G2566" s="127"/>
    </row>
    <row r="2567" spans="6:7" x14ac:dyDescent="0.25">
      <c r="F2567" s="127"/>
      <c r="G2567" s="127"/>
    </row>
    <row r="2568" spans="6:7" x14ac:dyDescent="0.25">
      <c r="F2568" s="127"/>
      <c r="G2568" s="127"/>
    </row>
    <row r="2569" spans="6:7" x14ac:dyDescent="0.25">
      <c r="F2569" s="127"/>
      <c r="G2569" s="127"/>
    </row>
    <row r="2570" spans="6:7" x14ac:dyDescent="0.25">
      <c r="F2570" s="127"/>
      <c r="G2570" s="127"/>
    </row>
    <row r="2571" spans="6:7" x14ac:dyDescent="0.25">
      <c r="F2571" s="127"/>
      <c r="G2571" s="127"/>
    </row>
    <row r="2572" spans="6:7" x14ac:dyDescent="0.25">
      <c r="F2572" s="127"/>
      <c r="G2572" s="127"/>
    </row>
    <row r="2573" spans="6:7" x14ac:dyDescent="0.25">
      <c r="F2573" s="127"/>
      <c r="G2573" s="127"/>
    </row>
    <row r="2574" spans="6:7" x14ac:dyDescent="0.25">
      <c r="F2574" s="127"/>
      <c r="G2574" s="127"/>
    </row>
    <row r="2575" spans="6:7" x14ac:dyDescent="0.25">
      <c r="F2575" s="127"/>
      <c r="G2575" s="127"/>
    </row>
    <row r="2576" spans="6:7" x14ac:dyDescent="0.25">
      <c r="F2576" s="127"/>
      <c r="G2576" s="127"/>
    </row>
    <row r="2577" spans="6:7" x14ac:dyDescent="0.25">
      <c r="F2577" s="127"/>
      <c r="G2577" s="127"/>
    </row>
    <row r="2578" spans="6:7" x14ac:dyDescent="0.25">
      <c r="F2578" s="127"/>
      <c r="G2578" s="127"/>
    </row>
    <row r="2579" spans="6:7" x14ac:dyDescent="0.25">
      <c r="F2579" s="127"/>
      <c r="G2579" s="127"/>
    </row>
    <row r="2580" spans="6:7" x14ac:dyDescent="0.25">
      <c r="F2580" s="127"/>
      <c r="G2580" s="127"/>
    </row>
    <row r="2581" spans="6:7" x14ac:dyDescent="0.25">
      <c r="F2581" s="127"/>
      <c r="G2581" s="127"/>
    </row>
    <row r="2582" spans="6:7" x14ac:dyDescent="0.25">
      <c r="F2582" s="127"/>
      <c r="G2582" s="127"/>
    </row>
    <row r="2583" spans="6:7" x14ac:dyDescent="0.25">
      <c r="F2583" s="127"/>
      <c r="G2583" s="127"/>
    </row>
    <row r="2584" spans="6:7" x14ac:dyDescent="0.25">
      <c r="F2584" s="127"/>
      <c r="G2584" s="127"/>
    </row>
    <row r="2585" spans="6:7" x14ac:dyDescent="0.25">
      <c r="F2585" s="127"/>
      <c r="G2585" s="127"/>
    </row>
    <row r="2586" spans="6:7" x14ac:dyDescent="0.25">
      <c r="F2586" s="127"/>
      <c r="G2586" s="127"/>
    </row>
    <row r="2587" spans="6:7" x14ac:dyDescent="0.25">
      <c r="F2587" s="127"/>
      <c r="G2587" s="127"/>
    </row>
    <row r="2588" spans="6:7" x14ac:dyDescent="0.25">
      <c r="F2588" s="127"/>
      <c r="G2588" s="127"/>
    </row>
    <row r="2589" spans="6:7" x14ac:dyDescent="0.25">
      <c r="F2589" s="127"/>
      <c r="G2589" s="127"/>
    </row>
    <row r="2590" spans="6:7" x14ac:dyDescent="0.25">
      <c r="F2590" s="127"/>
      <c r="G2590" s="127"/>
    </row>
    <row r="2591" spans="6:7" x14ac:dyDescent="0.25">
      <c r="F2591" s="127"/>
      <c r="G2591" s="127"/>
    </row>
    <row r="2592" spans="6:7" x14ac:dyDescent="0.25">
      <c r="F2592" s="127"/>
      <c r="G2592" s="127"/>
    </row>
    <row r="2593" spans="6:7" x14ac:dyDescent="0.25">
      <c r="F2593" s="127"/>
      <c r="G2593" s="127"/>
    </row>
    <row r="2594" spans="6:7" x14ac:dyDescent="0.25">
      <c r="F2594" s="127"/>
      <c r="G2594" s="127"/>
    </row>
    <row r="2595" spans="6:7" x14ac:dyDescent="0.25">
      <c r="F2595" s="127"/>
      <c r="G2595" s="127"/>
    </row>
    <row r="2596" spans="6:7" x14ac:dyDescent="0.25">
      <c r="F2596" s="127"/>
      <c r="G2596" s="127"/>
    </row>
    <row r="2597" spans="6:7" x14ac:dyDescent="0.25">
      <c r="F2597" s="127"/>
      <c r="G2597" s="127"/>
    </row>
    <row r="2598" spans="6:7" x14ac:dyDescent="0.25">
      <c r="F2598" s="127"/>
      <c r="G2598" s="127"/>
    </row>
    <row r="2599" spans="6:7" x14ac:dyDescent="0.25">
      <c r="F2599" s="127"/>
      <c r="G2599" s="127"/>
    </row>
    <row r="2600" spans="6:7" x14ac:dyDescent="0.25">
      <c r="F2600" s="127"/>
      <c r="G2600" s="127"/>
    </row>
    <row r="2601" spans="6:7" x14ac:dyDescent="0.25">
      <c r="F2601" s="127"/>
      <c r="G2601" s="127"/>
    </row>
    <row r="2602" spans="6:7" x14ac:dyDescent="0.25">
      <c r="F2602" s="127"/>
      <c r="G2602" s="127"/>
    </row>
    <row r="2603" spans="6:7" x14ac:dyDescent="0.25">
      <c r="F2603" s="127"/>
      <c r="G2603" s="127"/>
    </row>
    <row r="2604" spans="6:7" x14ac:dyDescent="0.25">
      <c r="F2604" s="127"/>
      <c r="G2604" s="127"/>
    </row>
    <row r="2605" spans="6:7" x14ac:dyDescent="0.25">
      <c r="F2605" s="127"/>
      <c r="G2605" s="127"/>
    </row>
    <row r="2606" spans="6:7" x14ac:dyDescent="0.25">
      <c r="F2606" s="127"/>
      <c r="G2606" s="127"/>
    </row>
    <row r="2607" spans="6:7" x14ac:dyDescent="0.25">
      <c r="F2607" s="127"/>
      <c r="G2607" s="127"/>
    </row>
    <row r="2608" spans="6:7" x14ac:dyDescent="0.25">
      <c r="F2608" s="127"/>
      <c r="G2608" s="127"/>
    </row>
    <row r="2609" spans="6:7" x14ac:dyDescent="0.25">
      <c r="F2609" s="127"/>
      <c r="G2609" s="127"/>
    </row>
    <row r="2610" spans="6:7" x14ac:dyDescent="0.25">
      <c r="F2610" s="127"/>
      <c r="G2610" s="127"/>
    </row>
    <row r="2611" spans="6:7" x14ac:dyDescent="0.25">
      <c r="F2611" s="127"/>
      <c r="G2611" s="127"/>
    </row>
    <row r="2612" spans="6:7" x14ac:dyDescent="0.25">
      <c r="F2612" s="127"/>
      <c r="G2612" s="127"/>
    </row>
    <row r="2613" spans="6:7" x14ac:dyDescent="0.25">
      <c r="F2613" s="127"/>
      <c r="G2613" s="127"/>
    </row>
    <row r="2614" spans="6:7" x14ac:dyDescent="0.25">
      <c r="F2614" s="127"/>
      <c r="G2614" s="127"/>
    </row>
    <row r="2615" spans="6:7" x14ac:dyDescent="0.25">
      <c r="F2615" s="127"/>
      <c r="G2615" s="127"/>
    </row>
    <row r="2616" spans="6:7" x14ac:dyDescent="0.25">
      <c r="F2616" s="127"/>
      <c r="G2616" s="127"/>
    </row>
    <row r="2617" spans="6:7" x14ac:dyDescent="0.25">
      <c r="F2617" s="127"/>
      <c r="G2617" s="127"/>
    </row>
    <row r="2618" spans="6:7" x14ac:dyDescent="0.25">
      <c r="F2618" s="127"/>
      <c r="G2618" s="127"/>
    </row>
    <row r="2619" spans="6:7" x14ac:dyDescent="0.25">
      <c r="F2619" s="127"/>
      <c r="G2619" s="127"/>
    </row>
    <row r="2620" spans="6:7" x14ac:dyDescent="0.25">
      <c r="F2620" s="127"/>
      <c r="G2620" s="127"/>
    </row>
    <row r="2621" spans="6:7" x14ac:dyDescent="0.25">
      <c r="F2621" s="127"/>
      <c r="G2621" s="127"/>
    </row>
    <row r="2622" spans="6:7" x14ac:dyDescent="0.25">
      <c r="F2622" s="127"/>
      <c r="G2622" s="127"/>
    </row>
    <row r="2623" spans="6:7" x14ac:dyDescent="0.25">
      <c r="F2623" s="127"/>
      <c r="G2623" s="127"/>
    </row>
    <row r="2624" spans="6:7" x14ac:dyDescent="0.25">
      <c r="F2624" s="127"/>
      <c r="G2624" s="127"/>
    </row>
    <row r="2625" spans="6:7" x14ac:dyDescent="0.25">
      <c r="F2625" s="127"/>
      <c r="G2625" s="127"/>
    </row>
    <row r="2626" spans="6:7" x14ac:dyDescent="0.25">
      <c r="F2626" s="127"/>
      <c r="G2626" s="127"/>
    </row>
    <row r="2627" spans="6:7" x14ac:dyDescent="0.25">
      <c r="F2627" s="127"/>
      <c r="G2627" s="127"/>
    </row>
    <row r="2628" spans="6:7" x14ac:dyDescent="0.25">
      <c r="F2628" s="127"/>
      <c r="G2628" s="127"/>
    </row>
    <row r="2629" spans="6:7" x14ac:dyDescent="0.25">
      <c r="F2629" s="127"/>
      <c r="G2629" s="127"/>
    </row>
    <row r="2630" spans="6:7" x14ac:dyDescent="0.25">
      <c r="F2630" s="127"/>
      <c r="G2630" s="127"/>
    </row>
    <row r="2631" spans="6:7" x14ac:dyDescent="0.25">
      <c r="F2631" s="127"/>
      <c r="G2631" s="127"/>
    </row>
    <row r="2632" spans="6:7" x14ac:dyDescent="0.25">
      <c r="F2632" s="127"/>
      <c r="G2632" s="127"/>
    </row>
    <row r="2633" spans="6:7" x14ac:dyDescent="0.25">
      <c r="F2633" s="127"/>
      <c r="G2633" s="127"/>
    </row>
    <row r="2634" spans="6:7" x14ac:dyDescent="0.25">
      <c r="F2634" s="127"/>
      <c r="G2634" s="127"/>
    </row>
    <row r="2635" spans="6:7" x14ac:dyDescent="0.25">
      <c r="F2635" s="127"/>
      <c r="G2635" s="127"/>
    </row>
    <row r="2636" spans="6:7" x14ac:dyDescent="0.25">
      <c r="F2636" s="127"/>
      <c r="G2636" s="127"/>
    </row>
    <row r="2637" spans="6:7" x14ac:dyDescent="0.25">
      <c r="F2637" s="127"/>
      <c r="G2637" s="127"/>
    </row>
    <row r="2638" spans="6:7" x14ac:dyDescent="0.25">
      <c r="F2638" s="127"/>
      <c r="G2638" s="127"/>
    </row>
    <row r="2639" spans="6:7" x14ac:dyDescent="0.25">
      <c r="F2639" s="127"/>
      <c r="G2639" s="127"/>
    </row>
    <row r="2640" spans="6:7" x14ac:dyDescent="0.25">
      <c r="F2640" s="127"/>
      <c r="G2640" s="127"/>
    </row>
    <row r="2641" spans="6:7" x14ac:dyDescent="0.25">
      <c r="F2641" s="127"/>
      <c r="G2641" s="127"/>
    </row>
    <row r="2642" spans="6:7" x14ac:dyDescent="0.25">
      <c r="F2642" s="127"/>
      <c r="G2642" s="127"/>
    </row>
    <row r="2643" spans="6:7" x14ac:dyDescent="0.25">
      <c r="F2643" s="127"/>
      <c r="G2643" s="127"/>
    </row>
    <row r="2644" spans="6:7" x14ac:dyDescent="0.25">
      <c r="F2644" s="127"/>
      <c r="G2644" s="127"/>
    </row>
    <row r="2645" spans="6:7" x14ac:dyDescent="0.25">
      <c r="F2645" s="127"/>
      <c r="G2645" s="127"/>
    </row>
    <row r="2646" spans="6:7" x14ac:dyDescent="0.25">
      <c r="F2646" s="127"/>
      <c r="G2646" s="127"/>
    </row>
    <row r="2647" spans="6:7" x14ac:dyDescent="0.25">
      <c r="F2647" s="127"/>
      <c r="G2647" s="127"/>
    </row>
    <row r="2648" spans="6:7" x14ac:dyDescent="0.25">
      <c r="F2648" s="127"/>
      <c r="G2648" s="127"/>
    </row>
    <row r="2649" spans="6:7" x14ac:dyDescent="0.25">
      <c r="F2649" s="127"/>
      <c r="G2649" s="127"/>
    </row>
    <row r="2650" spans="6:7" x14ac:dyDescent="0.25">
      <c r="F2650" s="127"/>
      <c r="G2650" s="127"/>
    </row>
    <row r="2651" spans="6:7" x14ac:dyDescent="0.25">
      <c r="F2651" s="127"/>
      <c r="G2651" s="127"/>
    </row>
    <row r="2652" spans="6:7" x14ac:dyDescent="0.25">
      <c r="F2652" s="127"/>
      <c r="G2652" s="127"/>
    </row>
    <row r="2653" spans="6:7" x14ac:dyDescent="0.25">
      <c r="F2653" s="127"/>
      <c r="G2653" s="127"/>
    </row>
    <row r="2654" spans="6:7" x14ac:dyDescent="0.25">
      <c r="F2654" s="127"/>
      <c r="G2654" s="127"/>
    </row>
    <row r="2655" spans="6:7" x14ac:dyDescent="0.25">
      <c r="F2655" s="127"/>
      <c r="G2655" s="127"/>
    </row>
    <row r="2656" spans="6:7" x14ac:dyDescent="0.25">
      <c r="F2656" s="127"/>
      <c r="G2656" s="127"/>
    </row>
    <row r="2657" spans="6:7" x14ac:dyDescent="0.25">
      <c r="F2657" s="127"/>
      <c r="G2657" s="127"/>
    </row>
    <row r="2658" spans="6:7" x14ac:dyDescent="0.25">
      <c r="F2658" s="127"/>
      <c r="G2658" s="127"/>
    </row>
    <row r="2659" spans="6:7" x14ac:dyDescent="0.25">
      <c r="F2659" s="127"/>
      <c r="G2659" s="127"/>
    </row>
    <row r="2660" spans="6:7" x14ac:dyDescent="0.25">
      <c r="F2660" s="127"/>
      <c r="G2660" s="127"/>
    </row>
    <row r="2661" spans="6:7" x14ac:dyDescent="0.25">
      <c r="F2661" s="127"/>
      <c r="G2661" s="127"/>
    </row>
    <row r="2662" spans="6:7" x14ac:dyDescent="0.25">
      <c r="F2662" s="127"/>
      <c r="G2662" s="127"/>
    </row>
    <row r="2663" spans="6:7" x14ac:dyDescent="0.25">
      <c r="F2663" s="127"/>
      <c r="G2663" s="127"/>
    </row>
    <row r="2664" spans="6:7" x14ac:dyDescent="0.25">
      <c r="F2664" s="127"/>
      <c r="G2664" s="127"/>
    </row>
    <row r="2665" spans="6:7" x14ac:dyDescent="0.25">
      <c r="F2665" s="127"/>
      <c r="G2665" s="127"/>
    </row>
    <row r="2666" spans="6:7" x14ac:dyDescent="0.25">
      <c r="F2666" s="127"/>
      <c r="G2666" s="127"/>
    </row>
    <row r="2667" spans="6:7" x14ac:dyDescent="0.25">
      <c r="F2667" s="127"/>
      <c r="G2667" s="127"/>
    </row>
    <row r="2668" spans="6:7" x14ac:dyDescent="0.25">
      <c r="F2668" s="127"/>
      <c r="G2668" s="127"/>
    </row>
    <row r="2669" spans="6:7" x14ac:dyDescent="0.25">
      <c r="F2669" s="127"/>
      <c r="G2669" s="127"/>
    </row>
    <row r="2670" spans="6:7" x14ac:dyDescent="0.25">
      <c r="F2670" s="127"/>
      <c r="G2670" s="127"/>
    </row>
    <row r="2671" spans="6:7" x14ac:dyDescent="0.25">
      <c r="F2671" s="127"/>
      <c r="G2671" s="127"/>
    </row>
    <row r="2672" spans="6:7" x14ac:dyDescent="0.25">
      <c r="F2672" s="127"/>
      <c r="G2672" s="127"/>
    </row>
    <row r="2673" spans="6:7" x14ac:dyDescent="0.25">
      <c r="F2673" s="127"/>
      <c r="G2673" s="127"/>
    </row>
    <row r="2674" spans="6:7" x14ac:dyDescent="0.25">
      <c r="F2674" s="127"/>
      <c r="G2674" s="127"/>
    </row>
    <row r="2675" spans="6:7" x14ac:dyDescent="0.25">
      <c r="F2675" s="127"/>
      <c r="G2675" s="127"/>
    </row>
    <row r="2676" spans="6:7" x14ac:dyDescent="0.25">
      <c r="F2676" s="127"/>
      <c r="G2676" s="127"/>
    </row>
    <row r="2677" spans="6:7" x14ac:dyDescent="0.25">
      <c r="F2677" s="127"/>
      <c r="G2677" s="127"/>
    </row>
    <row r="2678" spans="6:7" x14ac:dyDescent="0.25">
      <c r="F2678" s="127"/>
      <c r="G2678" s="127"/>
    </row>
    <row r="2679" spans="6:7" x14ac:dyDescent="0.25">
      <c r="F2679" s="127"/>
      <c r="G2679" s="127"/>
    </row>
    <row r="2680" spans="6:7" x14ac:dyDescent="0.25">
      <c r="F2680" s="127"/>
      <c r="G2680" s="127"/>
    </row>
    <row r="2681" spans="6:7" x14ac:dyDescent="0.25">
      <c r="F2681" s="127"/>
      <c r="G2681" s="127"/>
    </row>
    <row r="2682" spans="6:7" x14ac:dyDescent="0.25">
      <c r="F2682" s="127"/>
      <c r="G2682" s="127"/>
    </row>
    <row r="2683" spans="6:7" x14ac:dyDescent="0.25">
      <c r="F2683" s="127"/>
      <c r="G2683" s="127"/>
    </row>
    <row r="2684" spans="6:7" x14ac:dyDescent="0.25">
      <c r="F2684" s="127"/>
      <c r="G2684" s="127"/>
    </row>
    <row r="2685" spans="6:7" x14ac:dyDescent="0.25">
      <c r="F2685" s="127"/>
      <c r="G2685" s="127"/>
    </row>
    <row r="2686" spans="6:7" x14ac:dyDescent="0.25">
      <c r="F2686" s="127"/>
      <c r="G2686" s="127"/>
    </row>
    <row r="2687" spans="6:7" x14ac:dyDescent="0.25">
      <c r="F2687" s="127"/>
      <c r="G2687" s="127"/>
    </row>
    <row r="2688" spans="6:7" x14ac:dyDescent="0.25">
      <c r="F2688" s="127"/>
      <c r="G2688" s="127"/>
    </row>
    <row r="2689" spans="6:7" x14ac:dyDescent="0.25">
      <c r="F2689" s="127"/>
      <c r="G2689" s="127"/>
    </row>
    <row r="2690" spans="6:7" x14ac:dyDescent="0.25">
      <c r="F2690" s="127"/>
      <c r="G2690" s="127"/>
    </row>
    <row r="2691" spans="6:7" x14ac:dyDescent="0.25">
      <c r="F2691" s="127"/>
      <c r="G2691" s="127"/>
    </row>
    <row r="2692" spans="6:7" x14ac:dyDescent="0.25">
      <c r="F2692" s="127"/>
      <c r="G2692" s="127"/>
    </row>
    <row r="2693" spans="6:7" x14ac:dyDescent="0.25">
      <c r="F2693" s="127"/>
      <c r="G2693" s="127"/>
    </row>
    <row r="2694" spans="6:7" x14ac:dyDescent="0.25">
      <c r="F2694" s="127"/>
      <c r="G2694" s="127"/>
    </row>
    <row r="2695" spans="6:7" x14ac:dyDescent="0.25">
      <c r="F2695" s="127"/>
      <c r="G2695" s="127"/>
    </row>
    <row r="2696" spans="6:7" x14ac:dyDescent="0.25">
      <c r="F2696" s="127"/>
      <c r="G2696" s="127"/>
    </row>
    <row r="2697" spans="6:7" x14ac:dyDescent="0.25">
      <c r="F2697" s="127"/>
      <c r="G2697" s="127"/>
    </row>
    <row r="2698" spans="6:7" x14ac:dyDescent="0.25">
      <c r="F2698" s="127"/>
      <c r="G2698" s="127"/>
    </row>
    <row r="2699" spans="6:7" x14ac:dyDescent="0.25">
      <c r="F2699" s="127"/>
      <c r="G2699" s="127"/>
    </row>
    <row r="2700" spans="6:7" x14ac:dyDescent="0.25">
      <c r="F2700" s="127"/>
      <c r="G2700" s="127"/>
    </row>
    <row r="2701" spans="6:7" x14ac:dyDescent="0.25">
      <c r="F2701" s="127"/>
      <c r="G2701" s="127"/>
    </row>
    <row r="2702" spans="6:7" x14ac:dyDescent="0.25">
      <c r="F2702" s="127"/>
      <c r="G2702" s="127"/>
    </row>
    <row r="2703" spans="6:7" x14ac:dyDescent="0.25">
      <c r="F2703" s="127"/>
      <c r="G2703" s="127"/>
    </row>
    <row r="2704" spans="6:7" x14ac:dyDescent="0.25">
      <c r="F2704" s="127"/>
      <c r="G2704" s="127"/>
    </row>
    <row r="2705" spans="6:7" x14ac:dyDescent="0.25">
      <c r="F2705" s="127"/>
      <c r="G2705" s="127"/>
    </row>
    <row r="2706" spans="6:7" x14ac:dyDescent="0.25">
      <c r="F2706" s="127"/>
      <c r="G2706" s="127"/>
    </row>
    <row r="2707" spans="6:7" x14ac:dyDescent="0.25">
      <c r="F2707" s="127"/>
      <c r="G2707" s="127"/>
    </row>
    <row r="2708" spans="6:7" x14ac:dyDescent="0.25">
      <c r="F2708" s="127"/>
      <c r="G2708" s="127"/>
    </row>
    <row r="2709" spans="6:7" x14ac:dyDescent="0.25">
      <c r="F2709" s="127"/>
      <c r="G2709" s="127"/>
    </row>
    <row r="2710" spans="6:7" x14ac:dyDescent="0.25">
      <c r="F2710" s="127"/>
      <c r="G2710" s="127"/>
    </row>
    <row r="2711" spans="6:7" x14ac:dyDescent="0.25">
      <c r="F2711" s="127"/>
      <c r="G2711" s="127"/>
    </row>
    <row r="2712" spans="6:7" x14ac:dyDescent="0.25">
      <c r="F2712" s="127"/>
      <c r="G2712" s="127"/>
    </row>
    <row r="2713" spans="6:7" x14ac:dyDescent="0.25">
      <c r="F2713" s="127"/>
      <c r="G2713" s="127"/>
    </row>
    <row r="2714" spans="6:7" x14ac:dyDescent="0.25">
      <c r="F2714" s="127"/>
      <c r="G2714" s="127"/>
    </row>
    <row r="2715" spans="6:7" x14ac:dyDescent="0.25">
      <c r="F2715" s="127"/>
      <c r="G2715" s="127"/>
    </row>
    <row r="2716" spans="6:7" x14ac:dyDescent="0.25">
      <c r="F2716" s="127"/>
      <c r="G2716" s="127"/>
    </row>
    <row r="2717" spans="6:7" x14ac:dyDescent="0.25">
      <c r="F2717" s="127"/>
      <c r="G2717" s="127"/>
    </row>
    <row r="2718" spans="6:7" x14ac:dyDescent="0.25">
      <c r="F2718" s="127"/>
      <c r="G2718" s="127"/>
    </row>
    <row r="2719" spans="6:7" x14ac:dyDescent="0.25">
      <c r="F2719" s="127"/>
      <c r="G2719" s="127"/>
    </row>
    <row r="2720" spans="6:7" x14ac:dyDescent="0.25">
      <c r="F2720" s="127"/>
      <c r="G2720" s="127"/>
    </row>
    <row r="2721" spans="6:7" x14ac:dyDescent="0.25">
      <c r="F2721" s="127"/>
      <c r="G2721" s="127"/>
    </row>
    <row r="2722" spans="6:7" x14ac:dyDescent="0.25">
      <c r="F2722" s="127"/>
      <c r="G2722" s="127"/>
    </row>
    <row r="2723" spans="6:7" x14ac:dyDescent="0.25">
      <c r="F2723" s="127"/>
      <c r="G2723" s="127"/>
    </row>
    <row r="2724" spans="6:7" x14ac:dyDescent="0.25">
      <c r="F2724" s="127"/>
      <c r="G2724" s="127"/>
    </row>
    <row r="2725" spans="6:7" x14ac:dyDescent="0.25">
      <c r="F2725" s="127"/>
      <c r="G2725" s="127"/>
    </row>
    <row r="2726" spans="6:7" x14ac:dyDescent="0.25">
      <c r="F2726" s="127"/>
      <c r="G2726" s="127"/>
    </row>
    <row r="2727" spans="6:7" x14ac:dyDescent="0.25">
      <c r="F2727" s="127"/>
      <c r="G2727" s="127"/>
    </row>
    <row r="2728" spans="6:7" x14ac:dyDescent="0.25">
      <c r="F2728" s="127"/>
      <c r="G2728" s="127"/>
    </row>
    <row r="2729" spans="6:7" x14ac:dyDescent="0.25">
      <c r="F2729" s="127"/>
      <c r="G2729" s="127"/>
    </row>
    <row r="2730" spans="6:7" x14ac:dyDescent="0.25">
      <c r="F2730" s="127"/>
      <c r="G2730" s="127"/>
    </row>
    <row r="2731" spans="6:7" x14ac:dyDescent="0.25">
      <c r="F2731" s="127"/>
      <c r="G2731" s="127"/>
    </row>
    <row r="2732" spans="6:7" x14ac:dyDescent="0.25">
      <c r="F2732" s="127"/>
      <c r="G2732" s="127"/>
    </row>
    <row r="2733" spans="6:7" x14ac:dyDescent="0.25">
      <c r="F2733" s="127"/>
      <c r="G2733" s="127"/>
    </row>
    <row r="2734" spans="6:7" x14ac:dyDescent="0.25">
      <c r="F2734" s="127"/>
      <c r="G2734" s="127"/>
    </row>
    <row r="2735" spans="6:7" x14ac:dyDescent="0.25">
      <c r="F2735" s="127"/>
      <c r="G2735" s="127"/>
    </row>
    <row r="2736" spans="6:7" x14ac:dyDescent="0.25">
      <c r="F2736" s="127"/>
      <c r="G2736" s="127"/>
    </row>
    <row r="2737" spans="6:7" x14ac:dyDescent="0.25">
      <c r="F2737" s="127"/>
      <c r="G2737" s="127"/>
    </row>
    <row r="2738" spans="6:7" x14ac:dyDescent="0.25">
      <c r="F2738" s="127"/>
      <c r="G2738" s="127"/>
    </row>
    <row r="2739" spans="6:7" x14ac:dyDescent="0.25">
      <c r="F2739" s="127"/>
      <c r="G2739" s="127"/>
    </row>
    <row r="2740" spans="6:7" x14ac:dyDescent="0.25">
      <c r="F2740" s="127"/>
      <c r="G2740" s="127"/>
    </row>
    <row r="2741" spans="6:7" x14ac:dyDescent="0.25">
      <c r="F2741" s="127"/>
      <c r="G2741" s="127"/>
    </row>
    <row r="2742" spans="6:7" x14ac:dyDescent="0.25">
      <c r="F2742" s="127"/>
      <c r="G2742" s="127"/>
    </row>
    <row r="2743" spans="6:7" x14ac:dyDescent="0.25">
      <c r="F2743" s="127"/>
      <c r="G2743" s="127"/>
    </row>
    <row r="2744" spans="6:7" x14ac:dyDescent="0.25">
      <c r="F2744" s="127"/>
      <c r="G2744" s="127"/>
    </row>
    <row r="2745" spans="6:7" x14ac:dyDescent="0.25">
      <c r="F2745" s="127"/>
      <c r="G2745" s="127"/>
    </row>
    <row r="2746" spans="6:7" x14ac:dyDescent="0.25">
      <c r="F2746" s="127"/>
      <c r="G2746" s="127"/>
    </row>
    <row r="2747" spans="6:7" x14ac:dyDescent="0.25">
      <c r="F2747" s="127"/>
      <c r="G2747" s="127"/>
    </row>
    <row r="2748" spans="6:7" x14ac:dyDescent="0.25">
      <c r="F2748" s="127"/>
      <c r="G2748" s="127"/>
    </row>
    <row r="2749" spans="6:7" x14ac:dyDescent="0.25">
      <c r="F2749" s="127"/>
      <c r="G2749" s="127"/>
    </row>
    <row r="2750" spans="6:7" x14ac:dyDescent="0.25">
      <c r="F2750" s="127"/>
      <c r="G2750" s="127"/>
    </row>
    <row r="2751" spans="6:7" x14ac:dyDescent="0.25">
      <c r="F2751" s="127"/>
      <c r="G2751" s="127"/>
    </row>
    <row r="2752" spans="6:7" x14ac:dyDescent="0.25">
      <c r="F2752" s="127"/>
      <c r="G2752" s="127"/>
    </row>
    <row r="2753" spans="6:7" x14ac:dyDescent="0.25">
      <c r="F2753" s="127"/>
      <c r="G2753" s="127"/>
    </row>
    <row r="2754" spans="6:7" x14ac:dyDescent="0.25">
      <c r="F2754" s="127"/>
      <c r="G2754" s="127"/>
    </row>
    <row r="2755" spans="6:7" x14ac:dyDescent="0.25">
      <c r="F2755" s="127"/>
      <c r="G2755" s="127"/>
    </row>
    <row r="2756" spans="6:7" x14ac:dyDescent="0.25">
      <c r="F2756" s="127"/>
      <c r="G2756" s="127"/>
    </row>
    <row r="2757" spans="6:7" x14ac:dyDescent="0.25">
      <c r="F2757" s="127"/>
      <c r="G2757" s="127"/>
    </row>
    <row r="2758" spans="6:7" x14ac:dyDescent="0.25">
      <c r="F2758" s="127"/>
      <c r="G2758" s="127"/>
    </row>
    <row r="2759" spans="6:7" x14ac:dyDescent="0.25">
      <c r="F2759" s="127"/>
      <c r="G2759" s="127"/>
    </row>
    <row r="2760" spans="6:7" x14ac:dyDescent="0.25">
      <c r="F2760" s="127"/>
      <c r="G2760" s="127"/>
    </row>
    <row r="2761" spans="6:7" x14ac:dyDescent="0.25">
      <c r="F2761" s="127"/>
      <c r="G2761" s="127"/>
    </row>
    <row r="2762" spans="6:7" x14ac:dyDescent="0.25">
      <c r="F2762" s="127"/>
      <c r="G2762" s="127"/>
    </row>
    <row r="2763" spans="6:7" x14ac:dyDescent="0.25">
      <c r="F2763" s="127"/>
      <c r="G2763" s="127"/>
    </row>
    <row r="2764" spans="6:7" x14ac:dyDescent="0.25">
      <c r="F2764" s="127"/>
      <c r="G2764" s="127"/>
    </row>
    <row r="2765" spans="6:7" x14ac:dyDescent="0.25">
      <c r="F2765" s="127"/>
      <c r="G2765" s="127"/>
    </row>
    <row r="2766" spans="6:7" x14ac:dyDescent="0.25">
      <c r="F2766" s="127"/>
      <c r="G2766" s="127"/>
    </row>
    <row r="2767" spans="6:7" x14ac:dyDescent="0.25">
      <c r="F2767" s="127"/>
      <c r="G2767" s="127"/>
    </row>
    <row r="2768" spans="6:7" x14ac:dyDescent="0.25">
      <c r="F2768" s="127"/>
      <c r="G2768" s="127"/>
    </row>
    <row r="2769" spans="6:7" x14ac:dyDescent="0.25">
      <c r="F2769" s="127"/>
      <c r="G2769" s="127"/>
    </row>
    <row r="2770" spans="6:7" x14ac:dyDescent="0.25">
      <c r="F2770" s="127"/>
      <c r="G2770" s="127"/>
    </row>
    <row r="2771" spans="6:7" x14ac:dyDescent="0.25">
      <c r="F2771" s="127"/>
      <c r="G2771" s="127"/>
    </row>
    <row r="2772" spans="6:7" x14ac:dyDescent="0.25">
      <c r="F2772" s="127"/>
      <c r="G2772" s="127"/>
    </row>
    <row r="2773" spans="6:7" x14ac:dyDescent="0.25">
      <c r="F2773" s="127"/>
      <c r="G2773" s="127"/>
    </row>
    <row r="2774" spans="6:7" x14ac:dyDescent="0.25">
      <c r="F2774" s="127"/>
      <c r="G2774" s="127"/>
    </row>
    <row r="2775" spans="6:7" x14ac:dyDescent="0.25">
      <c r="F2775" s="127"/>
      <c r="G2775" s="127"/>
    </row>
    <row r="2776" spans="6:7" x14ac:dyDescent="0.25">
      <c r="F2776" s="127"/>
      <c r="G2776" s="127"/>
    </row>
    <row r="2777" spans="6:7" x14ac:dyDescent="0.25">
      <c r="F2777" s="127"/>
      <c r="G2777" s="127"/>
    </row>
    <row r="2778" spans="6:7" x14ac:dyDescent="0.25">
      <c r="F2778" s="127"/>
      <c r="G2778" s="127"/>
    </row>
    <row r="2779" spans="6:7" x14ac:dyDescent="0.25">
      <c r="F2779" s="127"/>
      <c r="G2779" s="127"/>
    </row>
    <row r="2780" spans="6:7" x14ac:dyDescent="0.25">
      <c r="F2780" s="127"/>
      <c r="G2780" s="127"/>
    </row>
    <row r="2781" spans="6:7" x14ac:dyDescent="0.25">
      <c r="F2781" s="127"/>
      <c r="G2781" s="127"/>
    </row>
    <row r="2782" spans="6:7" x14ac:dyDescent="0.25">
      <c r="F2782" s="127"/>
      <c r="G2782" s="127"/>
    </row>
    <row r="2783" spans="6:7" x14ac:dyDescent="0.25">
      <c r="F2783" s="127"/>
      <c r="G2783" s="127"/>
    </row>
    <row r="2784" spans="6:7" x14ac:dyDescent="0.25">
      <c r="F2784" s="127"/>
      <c r="G2784" s="127"/>
    </row>
    <row r="2785" spans="6:7" x14ac:dyDescent="0.25">
      <c r="F2785" s="127"/>
      <c r="G2785" s="127"/>
    </row>
    <row r="2786" spans="6:7" x14ac:dyDescent="0.25">
      <c r="F2786" s="127"/>
      <c r="G2786" s="127"/>
    </row>
    <row r="2787" spans="6:7" x14ac:dyDescent="0.25">
      <c r="F2787" s="127"/>
      <c r="G2787" s="127"/>
    </row>
    <row r="2788" spans="6:7" x14ac:dyDescent="0.25">
      <c r="F2788" s="127"/>
      <c r="G2788" s="127"/>
    </row>
    <row r="2789" spans="6:7" x14ac:dyDescent="0.25">
      <c r="F2789" s="127"/>
      <c r="G2789" s="127"/>
    </row>
    <row r="2790" spans="6:7" x14ac:dyDescent="0.25">
      <c r="F2790" s="127"/>
      <c r="G2790" s="127"/>
    </row>
    <row r="2791" spans="6:7" x14ac:dyDescent="0.25">
      <c r="F2791" s="127"/>
      <c r="G2791" s="127"/>
    </row>
    <row r="2792" spans="6:7" x14ac:dyDescent="0.25">
      <c r="F2792" s="127"/>
      <c r="G2792" s="127"/>
    </row>
    <row r="2793" spans="6:7" x14ac:dyDescent="0.25">
      <c r="F2793" s="127"/>
      <c r="G2793" s="127"/>
    </row>
    <row r="2794" spans="6:7" x14ac:dyDescent="0.25">
      <c r="F2794" s="127"/>
      <c r="G2794" s="127"/>
    </row>
    <row r="2795" spans="6:7" x14ac:dyDescent="0.25">
      <c r="F2795" s="127"/>
      <c r="G2795" s="127"/>
    </row>
    <row r="2796" spans="6:7" x14ac:dyDescent="0.25">
      <c r="F2796" s="127"/>
      <c r="G2796" s="127"/>
    </row>
    <row r="2797" spans="6:7" x14ac:dyDescent="0.25">
      <c r="F2797" s="127"/>
      <c r="G2797" s="127"/>
    </row>
    <row r="2798" spans="6:7" x14ac:dyDescent="0.25">
      <c r="F2798" s="127"/>
      <c r="G2798" s="127"/>
    </row>
    <row r="2799" spans="6:7" x14ac:dyDescent="0.25">
      <c r="F2799" s="127"/>
      <c r="G2799" s="127"/>
    </row>
    <row r="2800" spans="6:7" x14ac:dyDescent="0.25">
      <c r="F2800" s="127"/>
      <c r="G2800" s="127"/>
    </row>
    <row r="2801" spans="6:7" x14ac:dyDescent="0.25">
      <c r="F2801" s="127"/>
      <c r="G2801" s="127"/>
    </row>
    <row r="2802" spans="6:7" x14ac:dyDescent="0.25">
      <c r="F2802" s="127"/>
      <c r="G2802" s="127"/>
    </row>
    <row r="2803" spans="6:7" x14ac:dyDescent="0.25">
      <c r="F2803" s="127"/>
      <c r="G2803" s="127"/>
    </row>
    <row r="2804" spans="6:7" x14ac:dyDescent="0.25">
      <c r="F2804" s="127"/>
      <c r="G2804" s="127"/>
    </row>
    <row r="2805" spans="6:7" x14ac:dyDescent="0.25">
      <c r="F2805" s="127"/>
      <c r="G2805" s="127"/>
    </row>
    <row r="2806" spans="6:7" x14ac:dyDescent="0.25">
      <c r="F2806" s="127"/>
      <c r="G2806" s="127"/>
    </row>
    <row r="2807" spans="6:7" x14ac:dyDescent="0.25">
      <c r="F2807" s="127"/>
      <c r="G2807" s="127"/>
    </row>
    <row r="2808" spans="6:7" x14ac:dyDescent="0.25">
      <c r="F2808" s="127"/>
      <c r="G2808" s="127"/>
    </row>
    <row r="2809" spans="6:7" x14ac:dyDescent="0.25">
      <c r="F2809" s="127"/>
      <c r="G2809" s="127"/>
    </row>
    <row r="2810" spans="6:7" x14ac:dyDescent="0.25">
      <c r="F2810" s="127"/>
      <c r="G2810" s="127"/>
    </row>
    <row r="2811" spans="6:7" x14ac:dyDescent="0.25">
      <c r="F2811" s="127"/>
      <c r="G2811" s="127"/>
    </row>
    <row r="2812" spans="6:7" x14ac:dyDescent="0.25">
      <c r="F2812" s="127"/>
      <c r="G2812" s="127"/>
    </row>
    <row r="2813" spans="6:7" x14ac:dyDescent="0.25">
      <c r="F2813" s="127"/>
      <c r="G2813" s="127"/>
    </row>
    <row r="2814" spans="6:7" x14ac:dyDescent="0.25">
      <c r="F2814" s="127"/>
      <c r="G2814" s="127"/>
    </row>
    <row r="2815" spans="6:7" x14ac:dyDescent="0.25">
      <c r="F2815" s="127"/>
      <c r="G2815" s="127"/>
    </row>
    <row r="2816" spans="6:7" x14ac:dyDescent="0.25">
      <c r="F2816" s="127"/>
      <c r="G2816" s="127"/>
    </row>
    <row r="2817" spans="6:7" x14ac:dyDescent="0.25">
      <c r="F2817" s="127"/>
      <c r="G2817" s="127"/>
    </row>
    <row r="2818" spans="6:7" x14ac:dyDescent="0.25">
      <c r="F2818" s="127"/>
      <c r="G2818" s="127"/>
    </row>
    <row r="2819" spans="6:7" x14ac:dyDescent="0.25">
      <c r="F2819" s="127"/>
      <c r="G2819" s="127"/>
    </row>
    <row r="2820" spans="6:7" x14ac:dyDescent="0.25">
      <c r="F2820" s="127"/>
      <c r="G2820" s="127"/>
    </row>
    <row r="2821" spans="6:7" x14ac:dyDescent="0.25">
      <c r="F2821" s="127"/>
      <c r="G2821" s="127"/>
    </row>
    <row r="2822" spans="6:7" x14ac:dyDescent="0.25">
      <c r="F2822" s="127"/>
      <c r="G2822" s="127"/>
    </row>
    <row r="2823" spans="6:7" x14ac:dyDescent="0.25">
      <c r="F2823" s="127"/>
      <c r="G2823" s="127"/>
    </row>
    <row r="2824" spans="6:7" x14ac:dyDescent="0.25">
      <c r="F2824" s="127"/>
      <c r="G2824" s="127"/>
    </row>
    <row r="2825" spans="6:7" x14ac:dyDescent="0.25">
      <c r="F2825" s="127"/>
      <c r="G2825" s="127"/>
    </row>
    <row r="2826" spans="6:7" x14ac:dyDescent="0.25">
      <c r="F2826" s="127"/>
      <c r="G2826" s="127"/>
    </row>
    <row r="2827" spans="6:7" x14ac:dyDescent="0.25">
      <c r="F2827" s="127"/>
      <c r="G2827" s="127"/>
    </row>
    <row r="2828" spans="6:7" x14ac:dyDescent="0.25">
      <c r="F2828" s="127"/>
      <c r="G2828" s="127"/>
    </row>
    <row r="2829" spans="6:7" x14ac:dyDescent="0.25">
      <c r="F2829" s="127"/>
      <c r="G2829" s="127"/>
    </row>
    <row r="2830" spans="6:7" x14ac:dyDescent="0.25">
      <c r="F2830" s="127"/>
      <c r="G2830" s="127"/>
    </row>
    <row r="2831" spans="6:7" x14ac:dyDescent="0.25">
      <c r="F2831" s="127"/>
      <c r="G2831" s="127"/>
    </row>
    <row r="2832" spans="6:7" x14ac:dyDescent="0.25">
      <c r="F2832" s="127"/>
      <c r="G2832" s="127"/>
    </row>
    <row r="2833" spans="6:7" x14ac:dyDescent="0.25">
      <c r="F2833" s="127"/>
      <c r="G2833" s="127"/>
    </row>
    <row r="2834" spans="6:7" x14ac:dyDescent="0.25">
      <c r="F2834" s="127"/>
      <c r="G2834" s="127"/>
    </row>
    <row r="2835" spans="6:7" x14ac:dyDescent="0.25">
      <c r="F2835" s="127"/>
      <c r="G2835" s="127"/>
    </row>
    <row r="2836" spans="6:7" x14ac:dyDescent="0.25">
      <c r="F2836" s="127"/>
      <c r="G2836" s="127"/>
    </row>
    <row r="2837" spans="6:7" x14ac:dyDescent="0.25">
      <c r="F2837" s="127"/>
      <c r="G2837" s="127"/>
    </row>
    <row r="2838" spans="6:7" x14ac:dyDescent="0.25">
      <c r="F2838" s="127"/>
      <c r="G2838" s="127"/>
    </row>
    <row r="2839" spans="6:7" x14ac:dyDescent="0.25">
      <c r="F2839" s="127"/>
      <c r="G2839" s="127"/>
    </row>
    <row r="2840" spans="6:7" x14ac:dyDescent="0.25">
      <c r="F2840" s="127"/>
      <c r="G2840" s="127"/>
    </row>
    <row r="2841" spans="6:7" x14ac:dyDescent="0.25">
      <c r="F2841" s="127"/>
      <c r="G2841" s="127"/>
    </row>
    <row r="2842" spans="6:7" x14ac:dyDescent="0.25">
      <c r="F2842" s="127"/>
      <c r="G2842" s="127"/>
    </row>
    <row r="2843" spans="6:7" x14ac:dyDescent="0.25">
      <c r="F2843" s="127"/>
      <c r="G2843" s="127"/>
    </row>
    <row r="2844" spans="6:7" x14ac:dyDescent="0.25">
      <c r="F2844" s="127"/>
      <c r="G2844" s="127"/>
    </row>
    <row r="2845" spans="6:7" x14ac:dyDescent="0.25">
      <c r="F2845" s="127"/>
      <c r="G2845" s="127"/>
    </row>
    <row r="2846" spans="6:7" x14ac:dyDescent="0.25">
      <c r="F2846" s="127"/>
      <c r="G2846" s="127"/>
    </row>
    <row r="2847" spans="6:7" x14ac:dyDescent="0.25">
      <c r="F2847" s="127"/>
      <c r="G2847" s="127"/>
    </row>
    <row r="2848" spans="6:7" x14ac:dyDescent="0.25">
      <c r="F2848" s="127"/>
      <c r="G2848" s="127"/>
    </row>
    <row r="2849" spans="6:7" x14ac:dyDescent="0.25">
      <c r="F2849" s="127"/>
      <c r="G2849" s="127"/>
    </row>
    <row r="2850" spans="6:7" x14ac:dyDescent="0.25">
      <c r="F2850" s="127"/>
      <c r="G2850" s="127"/>
    </row>
    <row r="2851" spans="6:7" x14ac:dyDescent="0.25">
      <c r="F2851" s="127"/>
      <c r="G2851" s="127"/>
    </row>
    <row r="2852" spans="6:7" x14ac:dyDescent="0.25">
      <c r="F2852" s="127"/>
      <c r="G2852" s="127"/>
    </row>
    <row r="2853" spans="6:7" x14ac:dyDescent="0.25">
      <c r="F2853" s="127"/>
      <c r="G2853" s="127"/>
    </row>
    <row r="2854" spans="6:7" x14ac:dyDescent="0.25">
      <c r="F2854" s="127"/>
      <c r="G2854" s="127"/>
    </row>
    <row r="2855" spans="6:7" x14ac:dyDescent="0.25">
      <c r="F2855" s="127"/>
      <c r="G2855" s="127"/>
    </row>
    <row r="2856" spans="6:7" x14ac:dyDescent="0.25">
      <c r="F2856" s="127"/>
      <c r="G2856" s="127"/>
    </row>
    <row r="2857" spans="6:7" x14ac:dyDescent="0.25">
      <c r="F2857" s="127"/>
      <c r="G2857" s="127"/>
    </row>
    <row r="2858" spans="6:7" x14ac:dyDescent="0.25">
      <c r="F2858" s="127"/>
      <c r="G2858" s="127"/>
    </row>
    <row r="2859" spans="6:7" x14ac:dyDescent="0.25">
      <c r="F2859" s="127"/>
      <c r="G2859" s="127"/>
    </row>
    <row r="2860" spans="6:7" x14ac:dyDescent="0.25">
      <c r="F2860" s="127"/>
      <c r="G2860" s="127"/>
    </row>
    <row r="2861" spans="6:7" x14ac:dyDescent="0.25">
      <c r="F2861" s="127"/>
      <c r="G2861" s="127"/>
    </row>
    <row r="2862" spans="6:7" x14ac:dyDescent="0.25">
      <c r="F2862" s="127"/>
      <c r="G2862" s="127"/>
    </row>
    <row r="2863" spans="6:7" x14ac:dyDescent="0.25">
      <c r="F2863" s="127"/>
      <c r="G2863" s="127"/>
    </row>
    <row r="2864" spans="6:7" x14ac:dyDescent="0.25">
      <c r="F2864" s="127"/>
      <c r="G2864" s="127"/>
    </row>
    <row r="2865" spans="6:7" x14ac:dyDescent="0.25">
      <c r="F2865" s="127"/>
      <c r="G2865" s="127"/>
    </row>
    <row r="2866" spans="6:7" x14ac:dyDescent="0.25">
      <c r="F2866" s="127"/>
      <c r="G2866" s="127"/>
    </row>
    <row r="2867" spans="6:7" x14ac:dyDescent="0.25">
      <c r="F2867" s="127"/>
      <c r="G2867" s="127"/>
    </row>
    <row r="2868" spans="6:7" x14ac:dyDescent="0.25">
      <c r="F2868" s="127"/>
      <c r="G2868" s="127"/>
    </row>
    <row r="2869" spans="6:7" x14ac:dyDescent="0.25">
      <c r="F2869" s="127"/>
      <c r="G2869" s="127"/>
    </row>
    <row r="2870" spans="6:7" x14ac:dyDescent="0.25">
      <c r="F2870" s="127"/>
      <c r="G2870" s="127"/>
    </row>
    <row r="2871" spans="6:7" x14ac:dyDescent="0.25">
      <c r="F2871" s="127"/>
      <c r="G2871" s="127"/>
    </row>
    <row r="2872" spans="6:7" x14ac:dyDescent="0.25">
      <c r="F2872" s="127"/>
      <c r="G2872" s="127"/>
    </row>
    <row r="2873" spans="6:7" x14ac:dyDescent="0.25">
      <c r="F2873" s="127"/>
      <c r="G2873" s="127"/>
    </row>
    <row r="2874" spans="6:7" x14ac:dyDescent="0.25">
      <c r="F2874" s="127"/>
      <c r="G2874" s="127"/>
    </row>
    <row r="2875" spans="6:7" x14ac:dyDescent="0.25">
      <c r="F2875" s="127"/>
      <c r="G2875" s="127"/>
    </row>
    <row r="2876" spans="6:7" x14ac:dyDescent="0.25">
      <c r="F2876" s="127"/>
      <c r="G2876" s="127"/>
    </row>
    <row r="2877" spans="6:7" x14ac:dyDescent="0.25">
      <c r="F2877" s="127"/>
      <c r="G2877" s="127"/>
    </row>
    <row r="2878" spans="6:7" x14ac:dyDescent="0.25">
      <c r="F2878" s="127"/>
      <c r="G2878" s="127"/>
    </row>
    <row r="2879" spans="6:7" x14ac:dyDescent="0.25">
      <c r="F2879" s="127"/>
      <c r="G2879" s="127"/>
    </row>
    <row r="2880" spans="6:7" x14ac:dyDescent="0.25">
      <c r="F2880" s="127"/>
      <c r="G2880" s="127"/>
    </row>
    <row r="2881" spans="6:7" x14ac:dyDescent="0.25">
      <c r="F2881" s="127"/>
      <c r="G2881" s="127"/>
    </row>
    <row r="2882" spans="6:7" x14ac:dyDescent="0.25">
      <c r="F2882" s="127"/>
      <c r="G2882" s="127"/>
    </row>
    <row r="2883" spans="6:7" x14ac:dyDescent="0.25">
      <c r="F2883" s="127"/>
      <c r="G2883" s="127"/>
    </row>
    <row r="2884" spans="6:7" x14ac:dyDescent="0.25">
      <c r="F2884" s="127"/>
      <c r="G2884" s="127"/>
    </row>
    <row r="2885" spans="6:7" x14ac:dyDescent="0.25">
      <c r="F2885" s="127"/>
      <c r="G2885" s="127"/>
    </row>
    <row r="2886" spans="6:7" x14ac:dyDescent="0.25">
      <c r="F2886" s="127"/>
      <c r="G2886" s="127"/>
    </row>
    <row r="2887" spans="6:7" x14ac:dyDescent="0.25">
      <c r="F2887" s="127"/>
      <c r="G2887" s="127"/>
    </row>
    <row r="2888" spans="6:7" x14ac:dyDescent="0.25">
      <c r="F2888" s="127"/>
      <c r="G2888" s="127"/>
    </row>
    <row r="2889" spans="6:7" x14ac:dyDescent="0.25">
      <c r="F2889" s="127"/>
      <c r="G2889" s="127"/>
    </row>
    <row r="2890" spans="6:7" x14ac:dyDescent="0.25">
      <c r="F2890" s="127"/>
      <c r="G2890" s="127"/>
    </row>
    <row r="2891" spans="6:7" x14ac:dyDescent="0.25">
      <c r="F2891" s="127"/>
      <c r="G2891" s="127"/>
    </row>
    <row r="2892" spans="6:7" x14ac:dyDescent="0.25">
      <c r="F2892" s="127"/>
      <c r="G2892" s="127"/>
    </row>
    <row r="2893" spans="6:7" x14ac:dyDescent="0.25">
      <c r="F2893" s="127"/>
      <c r="G2893" s="127"/>
    </row>
    <row r="2894" spans="6:7" x14ac:dyDescent="0.25">
      <c r="F2894" s="127"/>
      <c r="G2894" s="127"/>
    </row>
    <row r="2895" spans="6:7" x14ac:dyDescent="0.25">
      <c r="F2895" s="127"/>
      <c r="G2895" s="127"/>
    </row>
    <row r="2896" spans="6:7" x14ac:dyDescent="0.25">
      <c r="F2896" s="127"/>
      <c r="G2896" s="127"/>
    </row>
    <row r="2897" spans="6:7" x14ac:dyDescent="0.25">
      <c r="F2897" s="127"/>
      <c r="G2897" s="127"/>
    </row>
    <row r="2898" spans="6:7" x14ac:dyDescent="0.25">
      <c r="F2898" s="127"/>
      <c r="G2898" s="127"/>
    </row>
    <row r="2899" spans="6:7" x14ac:dyDescent="0.25">
      <c r="F2899" s="127"/>
      <c r="G2899" s="127"/>
    </row>
    <row r="2900" spans="6:7" x14ac:dyDescent="0.25">
      <c r="F2900" s="127"/>
      <c r="G2900" s="127"/>
    </row>
    <row r="2901" spans="6:7" x14ac:dyDescent="0.25">
      <c r="F2901" s="127"/>
      <c r="G2901" s="127"/>
    </row>
    <row r="2902" spans="6:7" x14ac:dyDescent="0.25">
      <c r="F2902" s="127"/>
      <c r="G2902" s="127"/>
    </row>
    <row r="2903" spans="6:7" x14ac:dyDescent="0.25">
      <c r="F2903" s="127"/>
      <c r="G2903" s="127"/>
    </row>
    <row r="2904" spans="6:7" x14ac:dyDescent="0.25">
      <c r="F2904" s="127"/>
      <c r="G2904" s="127"/>
    </row>
    <row r="2905" spans="6:7" x14ac:dyDescent="0.25">
      <c r="F2905" s="127"/>
      <c r="G2905" s="127"/>
    </row>
    <row r="2906" spans="6:7" x14ac:dyDescent="0.25">
      <c r="F2906" s="127"/>
      <c r="G2906" s="127"/>
    </row>
    <row r="2907" spans="6:7" x14ac:dyDescent="0.25">
      <c r="F2907" s="127"/>
      <c r="G2907" s="127"/>
    </row>
    <row r="2908" spans="6:7" x14ac:dyDescent="0.25">
      <c r="F2908" s="127"/>
      <c r="G2908" s="127"/>
    </row>
    <row r="2909" spans="6:7" x14ac:dyDescent="0.25">
      <c r="F2909" s="127"/>
      <c r="G2909" s="127"/>
    </row>
    <row r="2910" spans="6:7" x14ac:dyDescent="0.25">
      <c r="F2910" s="127"/>
      <c r="G2910" s="127"/>
    </row>
    <row r="2911" spans="6:7" x14ac:dyDescent="0.25">
      <c r="F2911" s="127"/>
      <c r="G2911" s="127"/>
    </row>
    <row r="2912" spans="6:7" x14ac:dyDescent="0.25">
      <c r="F2912" s="127"/>
      <c r="G2912" s="127"/>
    </row>
    <row r="2913" spans="6:7" x14ac:dyDescent="0.25">
      <c r="F2913" s="127"/>
      <c r="G2913" s="127"/>
    </row>
    <row r="2914" spans="6:7" x14ac:dyDescent="0.25">
      <c r="F2914" s="127"/>
      <c r="G2914" s="127"/>
    </row>
    <row r="2915" spans="6:7" x14ac:dyDescent="0.25">
      <c r="F2915" s="127"/>
      <c r="G2915" s="127"/>
    </row>
    <row r="2916" spans="6:7" x14ac:dyDescent="0.25">
      <c r="F2916" s="127"/>
      <c r="G2916" s="127"/>
    </row>
    <row r="2917" spans="6:7" x14ac:dyDescent="0.25">
      <c r="F2917" s="127"/>
      <c r="G2917" s="127"/>
    </row>
    <row r="2918" spans="6:7" x14ac:dyDescent="0.25">
      <c r="F2918" s="127"/>
      <c r="G2918" s="127"/>
    </row>
    <row r="2919" spans="6:7" x14ac:dyDescent="0.25">
      <c r="F2919" s="127"/>
      <c r="G2919" s="127"/>
    </row>
    <row r="2920" spans="6:7" x14ac:dyDescent="0.25">
      <c r="F2920" s="127"/>
      <c r="G2920" s="127"/>
    </row>
    <row r="2921" spans="6:7" x14ac:dyDescent="0.25">
      <c r="F2921" s="127"/>
      <c r="G2921" s="127"/>
    </row>
    <row r="2922" spans="6:7" x14ac:dyDescent="0.25">
      <c r="F2922" s="127"/>
      <c r="G2922" s="127"/>
    </row>
    <row r="2923" spans="6:7" x14ac:dyDescent="0.25">
      <c r="F2923" s="127"/>
      <c r="G2923" s="127"/>
    </row>
    <row r="2924" spans="6:7" x14ac:dyDescent="0.25">
      <c r="F2924" s="127"/>
      <c r="G2924" s="127"/>
    </row>
    <row r="2925" spans="6:7" x14ac:dyDescent="0.25">
      <c r="F2925" s="127"/>
      <c r="G2925" s="127"/>
    </row>
    <row r="2926" spans="6:7" x14ac:dyDescent="0.25">
      <c r="F2926" s="127"/>
      <c r="G2926" s="127"/>
    </row>
    <row r="2927" spans="6:7" x14ac:dyDescent="0.25">
      <c r="F2927" s="127"/>
      <c r="G2927" s="127"/>
    </row>
    <row r="2928" spans="6:7" x14ac:dyDescent="0.25">
      <c r="F2928" s="127"/>
      <c r="G2928" s="127"/>
    </row>
    <row r="2929" spans="6:7" x14ac:dyDescent="0.25">
      <c r="F2929" s="127"/>
      <c r="G2929" s="127"/>
    </row>
    <row r="2930" spans="6:7" x14ac:dyDescent="0.25">
      <c r="F2930" s="127"/>
      <c r="G2930" s="127"/>
    </row>
    <row r="2931" spans="6:7" x14ac:dyDescent="0.25">
      <c r="F2931" s="127"/>
      <c r="G2931" s="127"/>
    </row>
    <row r="2932" spans="6:7" x14ac:dyDescent="0.25">
      <c r="F2932" s="127"/>
      <c r="G2932" s="127"/>
    </row>
    <row r="2933" spans="6:7" x14ac:dyDescent="0.25">
      <c r="F2933" s="127"/>
      <c r="G2933" s="127"/>
    </row>
    <row r="2934" spans="6:7" x14ac:dyDescent="0.25">
      <c r="F2934" s="127"/>
      <c r="G2934" s="127"/>
    </row>
    <row r="2935" spans="6:7" x14ac:dyDescent="0.25">
      <c r="F2935" s="127"/>
      <c r="G2935" s="127"/>
    </row>
    <row r="2936" spans="6:7" x14ac:dyDescent="0.25">
      <c r="F2936" s="127"/>
      <c r="G2936" s="127"/>
    </row>
    <row r="2937" spans="6:7" x14ac:dyDescent="0.25">
      <c r="F2937" s="127"/>
      <c r="G2937" s="127"/>
    </row>
    <row r="2938" spans="6:7" x14ac:dyDescent="0.25">
      <c r="F2938" s="127"/>
      <c r="G2938" s="127"/>
    </row>
    <row r="2939" spans="6:7" x14ac:dyDescent="0.25">
      <c r="F2939" s="127"/>
      <c r="G2939" s="127"/>
    </row>
    <row r="2940" spans="6:7" x14ac:dyDescent="0.25">
      <c r="F2940" s="127"/>
      <c r="G2940" s="127"/>
    </row>
    <row r="2941" spans="6:7" x14ac:dyDescent="0.25">
      <c r="F2941" s="127"/>
      <c r="G2941" s="127"/>
    </row>
    <row r="2942" spans="6:7" x14ac:dyDescent="0.25">
      <c r="F2942" s="127"/>
      <c r="G2942" s="127"/>
    </row>
    <row r="2943" spans="6:7" x14ac:dyDescent="0.25">
      <c r="F2943" s="127"/>
      <c r="G2943" s="127"/>
    </row>
    <row r="2944" spans="6:7" x14ac:dyDescent="0.25">
      <c r="F2944" s="127"/>
      <c r="G2944" s="127"/>
    </row>
    <row r="2945" spans="6:7" x14ac:dyDescent="0.25">
      <c r="F2945" s="127"/>
      <c r="G2945" s="127"/>
    </row>
    <row r="2946" spans="6:7" x14ac:dyDescent="0.25">
      <c r="F2946" s="127"/>
      <c r="G2946" s="127"/>
    </row>
    <row r="2947" spans="6:7" x14ac:dyDescent="0.25">
      <c r="F2947" s="127"/>
      <c r="G2947" s="127"/>
    </row>
    <row r="2948" spans="6:7" x14ac:dyDescent="0.25">
      <c r="F2948" s="127"/>
      <c r="G2948" s="127"/>
    </row>
    <row r="2949" spans="6:7" x14ac:dyDescent="0.25">
      <c r="F2949" s="127"/>
      <c r="G2949" s="127"/>
    </row>
    <row r="2950" spans="6:7" x14ac:dyDescent="0.25">
      <c r="F2950" s="127"/>
      <c r="G2950" s="127"/>
    </row>
    <row r="2951" spans="6:7" x14ac:dyDescent="0.25">
      <c r="F2951" s="127"/>
      <c r="G2951" s="127"/>
    </row>
    <row r="2952" spans="6:7" x14ac:dyDescent="0.25">
      <c r="F2952" s="127"/>
      <c r="G2952" s="127"/>
    </row>
    <row r="2953" spans="6:7" x14ac:dyDescent="0.25">
      <c r="F2953" s="127"/>
      <c r="G2953" s="127"/>
    </row>
    <row r="2954" spans="6:7" x14ac:dyDescent="0.25">
      <c r="F2954" s="127"/>
      <c r="G2954" s="127"/>
    </row>
    <row r="2955" spans="6:7" x14ac:dyDescent="0.25">
      <c r="F2955" s="127"/>
      <c r="G2955" s="127"/>
    </row>
    <row r="2956" spans="6:7" x14ac:dyDescent="0.25">
      <c r="F2956" s="127"/>
      <c r="G2956" s="127"/>
    </row>
    <row r="2957" spans="6:7" x14ac:dyDescent="0.25">
      <c r="F2957" s="127"/>
      <c r="G2957" s="127"/>
    </row>
    <row r="2958" spans="6:7" x14ac:dyDescent="0.25">
      <c r="F2958" s="127"/>
      <c r="G2958" s="127"/>
    </row>
    <row r="2959" spans="6:7" x14ac:dyDescent="0.25">
      <c r="F2959" s="127"/>
      <c r="G2959" s="127"/>
    </row>
    <row r="2960" spans="6:7" x14ac:dyDescent="0.25">
      <c r="F2960" s="127"/>
      <c r="G2960" s="127"/>
    </row>
    <row r="2961" spans="6:7" x14ac:dyDescent="0.25">
      <c r="F2961" s="127"/>
      <c r="G2961" s="127"/>
    </row>
    <row r="2962" spans="6:7" x14ac:dyDescent="0.25">
      <c r="F2962" s="127"/>
      <c r="G2962" s="127"/>
    </row>
    <row r="2963" spans="6:7" x14ac:dyDescent="0.25">
      <c r="F2963" s="127"/>
      <c r="G2963" s="127"/>
    </row>
    <row r="2964" spans="6:7" x14ac:dyDescent="0.25">
      <c r="F2964" s="127"/>
      <c r="G2964" s="127"/>
    </row>
    <row r="2965" spans="6:7" x14ac:dyDescent="0.25">
      <c r="F2965" s="127"/>
      <c r="G2965" s="127"/>
    </row>
    <row r="2966" spans="6:7" x14ac:dyDescent="0.25">
      <c r="F2966" s="127"/>
      <c r="G2966" s="127"/>
    </row>
    <row r="2967" spans="6:7" x14ac:dyDescent="0.25">
      <c r="F2967" s="127"/>
      <c r="G2967" s="127"/>
    </row>
    <row r="2968" spans="6:7" x14ac:dyDescent="0.25">
      <c r="F2968" s="127"/>
      <c r="G2968" s="127"/>
    </row>
    <row r="2969" spans="6:7" x14ac:dyDescent="0.25">
      <c r="F2969" s="127"/>
      <c r="G2969" s="127"/>
    </row>
    <row r="2970" spans="6:7" x14ac:dyDescent="0.25">
      <c r="F2970" s="127"/>
      <c r="G2970" s="127"/>
    </row>
    <row r="2971" spans="6:7" x14ac:dyDescent="0.25">
      <c r="F2971" s="127"/>
      <c r="G2971" s="127"/>
    </row>
    <row r="2972" spans="6:7" x14ac:dyDescent="0.25">
      <c r="F2972" s="127"/>
      <c r="G2972" s="127"/>
    </row>
    <row r="2973" spans="6:7" x14ac:dyDescent="0.25">
      <c r="F2973" s="127"/>
      <c r="G2973" s="127"/>
    </row>
    <row r="2974" spans="6:7" x14ac:dyDescent="0.25">
      <c r="F2974" s="127"/>
      <c r="G2974" s="127"/>
    </row>
    <row r="2975" spans="6:7" x14ac:dyDescent="0.25">
      <c r="F2975" s="127"/>
      <c r="G2975" s="127"/>
    </row>
    <row r="2976" spans="6:7" x14ac:dyDescent="0.25">
      <c r="F2976" s="127"/>
      <c r="G2976" s="127"/>
    </row>
    <row r="2977" spans="6:7" x14ac:dyDescent="0.25">
      <c r="F2977" s="127"/>
      <c r="G2977" s="127"/>
    </row>
    <row r="2978" spans="6:7" x14ac:dyDescent="0.25">
      <c r="F2978" s="127"/>
      <c r="G2978" s="127"/>
    </row>
    <row r="2979" spans="6:7" x14ac:dyDescent="0.25">
      <c r="F2979" s="127"/>
      <c r="G2979" s="127"/>
    </row>
    <row r="2980" spans="6:7" x14ac:dyDescent="0.25">
      <c r="F2980" s="127"/>
      <c r="G2980" s="127"/>
    </row>
    <row r="2981" spans="6:7" x14ac:dyDescent="0.25">
      <c r="F2981" s="127"/>
      <c r="G2981" s="127"/>
    </row>
    <row r="2982" spans="6:7" x14ac:dyDescent="0.25">
      <c r="F2982" s="127"/>
      <c r="G2982" s="127"/>
    </row>
    <row r="2983" spans="6:7" x14ac:dyDescent="0.25">
      <c r="F2983" s="127"/>
      <c r="G2983" s="127"/>
    </row>
    <row r="2984" spans="6:7" x14ac:dyDescent="0.25">
      <c r="F2984" s="127"/>
      <c r="G2984" s="127"/>
    </row>
    <row r="2985" spans="6:7" x14ac:dyDescent="0.25">
      <c r="F2985" s="127"/>
      <c r="G2985" s="127"/>
    </row>
    <row r="2986" spans="6:7" x14ac:dyDescent="0.25">
      <c r="F2986" s="127"/>
      <c r="G2986" s="127"/>
    </row>
    <row r="2987" spans="6:7" x14ac:dyDescent="0.25">
      <c r="F2987" s="127"/>
      <c r="G2987" s="127"/>
    </row>
    <row r="2988" spans="6:7" x14ac:dyDescent="0.25">
      <c r="F2988" s="127"/>
      <c r="G2988" s="127"/>
    </row>
    <row r="2989" spans="6:7" x14ac:dyDescent="0.25">
      <c r="F2989" s="127"/>
      <c r="G2989" s="127"/>
    </row>
    <row r="2990" spans="6:7" x14ac:dyDescent="0.25">
      <c r="F2990" s="127"/>
      <c r="G2990" s="127"/>
    </row>
    <row r="2991" spans="6:7" x14ac:dyDescent="0.25">
      <c r="F2991" s="127"/>
      <c r="G2991" s="127"/>
    </row>
    <row r="2992" spans="6:7" x14ac:dyDescent="0.25">
      <c r="F2992" s="127"/>
      <c r="G2992" s="127"/>
    </row>
    <row r="2993" spans="6:7" x14ac:dyDescent="0.25">
      <c r="F2993" s="127"/>
      <c r="G2993" s="127"/>
    </row>
    <row r="2994" spans="6:7" x14ac:dyDescent="0.25">
      <c r="F2994" s="127"/>
      <c r="G2994" s="127"/>
    </row>
    <row r="2995" spans="6:7" x14ac:dyDescent="0.25">
      <c r="F2995" s="127"/>
      <c r="G2995" s="127"/>
    </row>
    <row r="2996" spans="6:7" x14ac:dyDescent="0.25">
      <c r="F2996" s="127"/>
      <c r="G2996" s="127"/>
    </row>
    <row r="2997" spans="6:7" x14ac:dyDescent="0.25">
      <c r="F2997" s="127"/>
      <c r="G2997" s="127"/>
    </row>
    <row r="2998" spans="6:7" x14ac:dyDescent="0.25">
      <c r="F2998" s="127"/>
      <c r="G2998" s="127"/>
    </row>
    <row r="2999" spans="6:7" x14ac:dyDescent="0.25">
      <c r="F2999" s="127"/>
      <c r="G2999" s="127"/>
    </row>
    <row r="3000" spans="6:7" x14ac:dyDescent="0.25">
      <c r="F3000" s="127"/>
      <c r="G3000" s="127"/>
    </row>
    <row r="3001" spans="6:7" x14ac:dyDescent="0.25">
      <c r="F3001" s="127"/>
      <c r="G3001" s="127"/>
    </row>
    <row r="3002" spans="6:7" x14ac:dyDescent="0.25">
      <c r="F3002" s="127"/>
      <c r="G3002" s="127"/>
    </row>
    <row r="3003" spans="6:7" x14ac:dyDescent="0.25">
      <c r="F3003" s="127"/>
      <c r="G3003" s="127"/>
    </row>
    <row r="3004" spans="6:7" x14ac:dyDescent="0.25">
      <c r="F3004" s="127"/>
      <c r="G3004" s="127"/>
    </row>
    <row r="3005" spans="6:7" x14ac:dyDescent="0.25">
      <c r="F3005" s="127"/>
      <c r="G3005" s="127"/>
    </row>
    <row r="3006" spans="6:7" x14ac:dyDescent="0.25">
      <c r="F3006" s="127"/>
      <c r="G3006" s="127"/>
    </row>
    <row r="3007" spans="6:7" x14ac:dyDescent="0.25">
      <c r="F3007" s="127"/>
      <c r="G3007" s="127"/>
    </row>
    <row r="3008" spans="6:7" x14ac:dyDescent="0.25">
      <c r="F3008" s="127"/>
      <c r="G3008" s="127"/>
    </row>
    <row r="3009" spans="6:7" x14ac:dyDescent="0.25">
      <c r="F3009" s="127"/>
      <c r="G3009" s="127"/>
    </row>
    <row r="3010" spans="6:7" x14ac:dyDescent="0.25">
      <c r="F3010" s="127"/>
      <c r="G3010" s="127"/>
    </row>
    <row r="3011" spans="6:7" x14ac:dyDescent="0.25">
      <c r="F3011" s="127"/>
      <c r="G3011" s="127"/>
    </row>
    <row r="3012" spans="6:7" x14ac:dyDescent="0.25">
      <c r="F3012" s="127"/>
      <c r="G3012" s="127"/>
    </row>
    <row r="3013" spans="6:7" x14ac:dyDescent="0.25">
      <c r="F3013" s="127"/>
      <c r="G3013" s="127"/>
    </row>
    <row r="3014" spans="6:7" x14ac:dyDescent="0.25">
      <c r="F3014" s="127"/>
      <c r="G3014" s="127"/>
    </row>
    <row r="3015" spans="6:7" x14ac:dyDescent="0.25">
      <c r="F3015" s="127"/>
      <c r="G3015" s="127"/>
    </row>
    <row r="3016" spans="6:7" x14ac:dyDescent="0.25">
      <c r="F3016" s="127"/>
      <c r="G3016" s="127"/>
    </row>
    <row r="3017" spans="6:7" x14ac:dyDescent="0.25">
      <c r="F3017" s="127"/>
      <c r="G3017" s="127"/>
    </row>
    <row r="3018" spans="6:7" x14ac:dyDescent="0.25">
      <c r="F3018" s="127"/>
      <c r="G3018" s="127"/>
    </row>
    <row r="3019" spans="6:7" x14ac:dyDescent="0.25">
      <c r="F3019" s="127"/>
      <c r="G3019" s="127"/>
    </row>
    <row r="3020" spans="6:7" x14ac:dyDescent="0.25">
      <c r="F3020" s="127"/>
      <c r="G3020" s="127"/>
    </row>
    <row r="3021" spans="6:7" x14ac:dyDescent="0.25">
      <c r="F3021" s="127"/>
      <c r="G3021" s="127"/>
    </row>
    <row r="3022" spans="6:7" x14ac:dyDescent="0.25">
      <c r="F3022" s="127"/>
      <c r="G3022" s="127"/>
    </row>
    <row r="3023" spans="6:7" x14ac:dyDescent="0.25">
      <c r="F3023" s="127"/>
      <c r="G3023" s="127"/>
    </row>
    <row r="3024" spans="6:7" x14ac:dyDescent="0.25">
      <c r="F3024" s="127"/>
      <c r="G3024" s="127"/>
    </row>
    <row r="3025" spans="6:7" x14ac:dyDescent="0.25">
      <c r="F3025" s="127"/>
      <c r="G3025" s="127"/>
    </row>
    <row r="3026" spans="6:7" x14ac:dyDescent="0.25">
      <c r="F3026" s="127"/>
      <c r="G3026" s="127"/>
    </row>
    <row r="3027" spans="6:7" x14ac:dyDescent="0.25">
      <c r="F3027" s="127"/>
      <c r="G3027" s="127"/>
    </row>
    <row r="3028" spans="6:7" x14ac:dyDescent="0.25">
      <c r="F3028" s="127"/>
      <c r="G3028" s="127"/>
    </row>
    <row r="3029" spans="6:7" x14ac:dyDescent="0.25">
      <c r="F3029" s="127"/>
      <c r="G3029" s="127"/>
    </row>
    <row r="3030" spans="6:7" x14ac:dyDescent="0.25">
      <c r="F3030" s="127"/>
      <c r="G3030" s="127"/>
    </row>
    <row r="3031" spans="6:7" x14ac:dyDescent="0.25">
      <c r="F3031" s="127"/>
      <c r="G3031" s="127"/>
    </row>
    <row r="3032" spans="6:7" x14ac:dyDescent="0.25">
      <c r="F3032" s="127"/>
      <c r="G3032" s="127"/>
    </row>
    <row r="3033" spans="6:7" x14ac:dyDescent="0.25">
      <c r="F3033" s="127"/>
      <c r="G3033" s="127"/>
    </row>
    <row r="3034" spans="6:7" x14ac:dyDescent="0.25">
      <c r="F3034" s="127"/>
      <c r="G3034" s="127"/>
    </row>
    <row r="3035" spans="6:7" x14ac:dyDescent="0.25">
      <c r="F3035" s="127"/>
      <c r="G3035" s="127"/>
    </row>
    <row r="3036" spans="6:7" x14ac:dyDescent="0.25">
      <c r="F3036" s="127"/>
      <c r="G3036" s="127"/>
    </row>
    <row r="3037" spans="6:7" x14ac:dyDescent="0.25">
      <c r="F3037" s="127"/>
      <c r="G3037" s="127"/>
    </row>
    <row r="3038" spans="6:7" x14ac:dyDescent="0.25">
      <c r="F3038" s="127"/>
      <c r="G3038" s="127"/>
    </row>
    <row r="3039" spans="6:7" x14ac:dyDescent="0.25">
      <c r="F3039" s="127"/>
      <c r="G3039" s="127"/>
    </row>
    <row r="3040" spans="6:7" x14ac:dyDescent="0.25">
      <c r="F3040" s="127"/>
      <c r="G3040" s="127"/>
    </row>
    <row r="3041" spans="6:7" x14ac:dyDescent="0.25">
      <c r="F3041" s="127"/>
      <c r="G3041" s="127"/>
    </row>
    <row r="3042" spans="6:7" x14ac:dyDescent="0.25">
      <c r="F3042" s="127"/>
      <c r="G3042" s="127"/>
    </row>
    <row r="3043" spans="6:7" x14ac:dyDescent="0.25">
      <c r="F3043" s="127"/>
      <c r="G3043" s="127"/>
    </row>
    <row r="3044" spans="6:7" x14ac:dyDescent="0.25">
      <c r="F3044" s="127"/>
      <c r="G3044" s="127"/>
    </row>
    <row r="3045" spans="6:7" x14ac:dyDescent="0.25">
      <c r="F3045" s="127"/>
      <c r="G3045" s="127"/>
    </row>
    <row r="3046" spans="6:7" x14ac:dyDescent="0.25">
      <c r="F3046" s="127"/>
      <c r="G3046" s="127"/>
    </row>
    <row r="3047" spans="6:7" x14ac:dyDescent="0.25">
      <c r="F3047" s="127"/>
      <c r="G3047" s="127"/>
    </row>
    <row r="3048" spans="6:7" x14ac:dyDescent="0.25">
      <c r="F3048" s="127"/>
      <c r="G3048" s="127"/>
    </row>
    <row r="3049" spans="6:7" x14ac:dyDescent="0.25">
      <c r="F3049" s="127"/>
      <c r="G3049" s="127"/>
    </row>
    <row r="3050" spans="6:7" x14ac:dyDescent="0.25">
      <c r="F3050" s="127"/>
      <c r="G3050" s="127"/>
    </row>
    <row r="3051" spans="6:7" x14ac:dyDescent="0.25">
      <c r="F3051" s="127"/>
      <c r="G3051" s="127"/>
    </row>
    <row r="3052" spans="6:7" x14ac:dyDescent="0.25">
      <c r="F3052" s="127"/>
      <c r="G3052" s="127"/>
    </row>
    <row r="3053" spans="6:7" x14ac:dyDescent="0.25">
      <c r="F3053" s="127"/>
      <c r="G3053" s="127"/>
    </row>
    <row r="3054" spans="6:7" x14ac:dyDescent="0.25">
      <c r="F3054" s="127"/>
      <c r="G3054" s="127"/>
    </row>
    <row r="3055" spans="6:7" x14ac:dyDescent="0.25">
      <c r="F3055" s="127"/>
      <c r="G3055" s="127"/>
    </row>
    <row r="3056" spans="6:7" x14ac:dyDescent="0.25">
      <c r="F3056" s="127"/>
      <c r="G3056" s="127"/>
    </row>
    <row r="3057" spans="6:7" x14ac:dyDescent="0.25">
      <c r="F3057" s="127"/>
      <c r="G3057" s="127"/>
    </row>
    <row r="3058" spans="6:7" x14ac:dyDescent="0.25">
      <c r="F3058" s="127"/>
      <c r="G3058" s="127"/>
    </row>
    <row r="3059" spans="6:7" x14ac:dyDescent="0.25">
      <c r="F3059" s="127"/>
      <c r="G3059" s="127"/>
    </row>
    <row r="3060" spans="6:7" x14ac:dyDescent="0.25">
      <c r="F3060" s="127"/>
      <c r="G3060" s="127"/>
    </row>
    <row r="3061" spans="6:7" x14ac:dyDescent="0.25">
      <c r="F3061" s="127"/>
      <c r="G3061" s="127"/>
    </row>
    <row r="3062" spans="6:7" x14ac:dyDescent="0.25">
      <c r="F3062" s="127"/>
      <c r="G3062" s="127"/>
    </row>
    <row r="3063" spans="6:7" x14ac:dyDescent="0.25">
      <c r="F3063" s="127"/>
      <c r="G3063" s="127"/>
    </row>
    <row r="3064" spans="6:7" x14ac:dyDescent="0.25">
      <c r="F3064" s="127"/>
      <c r="G3064" s="127"/>
    </row>
    <row r="3065" spans="6:7" x14ac:dyDescent="0.25">
      <c r="F3065" s="127"/>
      <c r="G3065" s="127"/>
    </row>
    <row r="3066" spans="6:7" x14ac:dyDescent="0.25">
      <c r="F3066" s="127"/>
      <c r="G3066" s="127"/>
    </row>
    <row r="3067" spans="6:7" x14ac:dyDescent="0.25">
      <c r="F3067" s="127"/>
      <c r="G3067" s="127"/>
    </row>
    <row r="3068" spans="6:7" x14ac:dyDescent="0.25">
      <c r="F3068" s="127"/>
      <c r="G3068" s="127"/>
    </row>
    <row r="3069" spans="6:7" x14ac:dyDescent="0.25">
      <c r="F3069" s="127"/>
      <c r="G3069" s="127"/>
    </row>
    <row r="3070" spans="6:7" x14ac:dyDescent="0.25">
      <c r="F3070" s="127"/>
      <c r="G3070" s="127"/>
    </row>
    <row r="3071" spans="6:7" x14ac:dyDescent="0.25">
      <c r="F3071" s="127"/>
      <c r="G3071" s="127"/>
    </row>
    <row r="3072" spans="6:7" x14ac:dyDescent="0.25">
      <c r="F3072" s="127"/>
      <c r="G3072" s="127"/>
    </row>
    <row r="3073" spans="6:7" x14ac:dyDescent="0.25">
      <c r="F3073" s="127"/>
      <c r="G3073" s="127"/>
    </row>
    <row r="3074" spans="6:7" x14ac:dyDescent="0.25">
      <c r="F3074" s="127"/>
      <c r="G3074" s="127"/>
    </row>
    <row r="3075" spans="6:7" x14ac:dyDescent="0.25">
      <c r="F3075" s="127"/>
      <c r="G3075" s="127"/>
    </row>
    <row r="3076" spans="6:7" x14ac:dyDescent="0.25">
      <c r="F3076" s="127"/>
      <c r="G3076" s="127"/>
    </row>
    <row r="3077" spans="6:7" x14ac:dyDescent="0.25">
      <c r="F3077" s="127"/>
      <c r="G3077" s="127"/>
    </row>
    <row r="3078" spans="6:7" x14ac:dyDescent="0.25">
      <c r="F3078" s="127"/>
      <c r="G3078" s="127"/>
    </row>
    <row r="3079" spans="6:7" x14ac:dyDescent="0.25">
      <c r="F3079" s="127"/>
      <c r="G3079" s="127"/>
    </row>
    <row r="3080" spans="6:7" x14ac:dyDescent="0.25">
      <c r="F3080" s="127"/>
      <c r="G3080" s="127"/>
    </row>
    <row r="3081" spans="6:7" x14ac:dyDescent="0.25">
      <c r="F3081" s="127"/>
      <c r="G3081" s="127"/>
    </row>
    <row r="3082" spans="6:7" x14ac:dyDescent="0.25">
      <c r="F3082" s="127"/>
      <c r="G3082" s="127"/>
    </row>
    <row r="3083" spans="6:7" x14ac:dyDescent="0.25">
      <c r="F3083" s="127"/>
      <c r="G3083" s="127"/>
    </row>
    <row r="3084" spans="6:7" x14ac:dyDescent="0.25">
      <c r="F3084" s="127"/>
      <c r="G3084" s="127"/>
    </row>
    <row r="3085" spans="6:7" x14ac:dyDescent="0.25">
      <c r="F3085" s="127"/>
      <c r="G3085" s="127"/>
    </row>
    <row r="3086" spans="6:7" x14ac:dyDescent="0.25">
      <c r="F3086" s="127"/>
      <c r="G3086" s="127"/>
    </row>
    <row r="3087" spans="6:7" x14ac:dyDescent="0.25">
      <c r="F3087" s="127"/>
      <c r="G3087" s="127"/>
    </row>
    <row r="3088" spans="6:7" x14ac:dyDescent="0.25">
      <c r="F3088" s="127"/>
      <c r="G3088" s="127"/>
    </row>
    <row r="3089" spans="6:7" x14ac:dyDescent="0.25">
      <c r="F3089" s="127"/>
      <c r="G3089" s="127"/>
    </row>
    <row r="3090" spans="6:7" x14ac:dyDescent="0.25">
      <c r="F3090" s="127"/>
      <c r="G3090" s="127"/>
    </row>
    <row r="3091" spans="6:7" x14ac:dyDescent="0.25">
      <c r="F3091" s="127"/>
      <c r="G3091" s="127"/>
    </row>
    <row r="3092" spans="6:7" x14ac:dyDescent="0.25">
      <c r="F3092" s="127"/>
      <c r="G3092" s="127"/>
    </row>
    <row r="3093" spans="6:7" x14ac:dyDescent="0.25">
      <c r="F3093" s="127"/>
      <c r="G3093" s="127"/>
    </row>
    <row r="3094" spans="6:7" x14ac:dyDescent="0.25">
      <c r="F3094" s="127"/>
      <c r="G3094" s="127"/>
    </row>
    <row r="3095" spans="6:7" x14ac:dyDescent="0.25">
      <c r="F3095" s="127"/>
      <c r="G3095" s="127"/>
    </row>
    <row r="3096" spans="6:7" x14ac:dyDescent="0.25">
      <c r="F3096" s="127"/>
      <c r="G3096" s="127"/>
    </row>
    <row r="3097" spans="6:7" x14ac:dyDescent="0.25">
      <c r="F3097" s="127"/>
      <c r="G3097" s="127"/>
    </row>
    <row r="3098" spans="6:7" x14ac:dyDescent="0.25">
      <c r="F3098" s="127"/>
      <c r="G3098" s="127"/>
    </row>
    <row r="3099" spans="6:7" x14ac:dyDescent="0.25">
      <c r="F3099" s="127"/>
      <c r="G3099" s="127"/>
    </row>
    <row r="3100" spans="6:7" x14ac:dyDescent="0.25">
      <c r="F3100" s="127"/>
      <c r="G3100" s="127"/>
    </row>
    <row r="3101" spans="6:7" x14ac:dyDescent="0.25">
      <c r="F3101" s="127"/>
      <c r="G3101" s="127"/>
    </row>
    <row r="3102" spans="6:7" x14ac:dyDescent="0.25">
      <c r="F3102" s="127"/>
      <c r="G3102" s="127"/>
    </row>
    <row r="3103" spans="6:7" x14ac:dyDescent="0.25">
      <c r="F3103" s="127"/>
      <c r="G3103" s="127"/>
    </row>
    <row r="3104" spans="6:7" x14ac:dyDescent="0.25">
      <c r="F3104" s="127"/>
      <c r="G3104" s="127"/>
    </row>
    <row r="3105" spans="6:7" x14ac:dyDescent="0.25">
      <c r="F3105" s="127"/>
      <c r="G3105" s="127"/>
    </row>
    <row r="3106" spans="6:7" x14ac:dyDescent="0.25">
      <c r="F3106" s="127"/>
      <c r="G3106" s="127"/>
    </row>
    <row r="3107" spans="6:7" x14ac:dyDescent="0.25">
      <c r="F3107" s="127"/>
      <c r="G3107" s="127"/>
    </row>
    <row r="3108" spans="6:7" x14ac:dyDescent="0.25">
      <c r="F3108" s="127"/>
      <c r="G3108" s="127"/>
    </row>
    <row r="3109" spans="6:7" x14ac:dyDescent="0.25">
      <c r="F3109" s="127"/>
      <c r="G3109" s="127"/>
    </row>
    <row r="3110" spans="6:7" x14ac:dyDescent="0.25">
      <c r="F3110" s="127"/>
      <c r="G3110" s="127"/>
    </row>
    <row r="3111" spans="6:7" x14ac:dyDescent="0.25">
      <c r="F3111" s="127"/>
      <c r="G3111" s="127"/>
    </row>
    <row r="3112" spans="6:7" x14ac:dyDescent="0.25">
      <c r="F3112" s="127"/>
      <c r="G3112" s="127"/>
    </row>
    <row r="3113" spans="6:7" x14ac:dyDescent="0.25">
      <c r="F3113" s="127"/>
      <c r="G3113" s="127"/>
    </row>
    <row r="3114" spans="6:7" x14ac:dyDescent="0.25">
      <c r="F3114" s="127"/>
      <c r="G3114" s="127"/>
    </row>
    <row r="3115" spans="6:7" x14ac:dyDescent="0.25">
      <c r="F3115" s="127"/>
      <c r="G3115" s="127"/>
    </row>
    <row r="3116" spans="6:7" x14ac:dyDescent="0.25">
      <c r="F3116" s="127"/>
      <c r="G3116" s="127"/>
    </row>
    <row r="3117" spans="6:7" x14ac:dyDescent="0.25">
      <c r="F3117" s="127"/>
      <c r="G3117" s="127"/>
    </row>
    <row r="3118" spans="6:7" x14ac:dyDescent="0.25">
      <c r="F3118" s="127"/>
      <c r="G3118" s="127"/>
    </row>
    <row r="3119" spans="6:7" x14ac:dyDescent="0.25">
      <c r="F3119" s="127"/>
      <c r="G3119" s="127"/>
    </row>
    <row r="3120" spans="6:7" x14ac:dyDescent="0.25">
      <c r="F3120" s="127"/>
      <c r="G3120" s="127"/>
    </row>
    <row r="3121" spans="6:7" x14ac:dyDescent="0.25">
      <c r="F3121" s="127"/>
      <c r="G3121" s="127"/>
    </row>
    <row r="3122" spans="6:7" x14ac:dyDescent="0.25">
      <c r="F3122" s="127"/>
      <c r="G3122" s="127"/>
    </row>
    <row r="3123" spans="6:7" x14ac:dyDescent="0.25">
      <c r="F3123" s="127"/>
      <c r="G3123" s="127"/>
    </row>
    <row r="3124" spans="6:7" x14ac:dyDescent="0.25">
      <c r="F3124" s="127"/>
      <c r="G3124" s="127"/>
    </row>
    <row r="3125" spans="6:7" x14ac:dyDescent="0.25">
      <c r="F3125" s="127"/>
      <c r="G3125" s="127"/>
    </row>
    <row r="3126" spans="6:7" x14ac:dyDescent="0.25">
      <c r="F3126" s="127"/>
      <c r="G3126" s="127"/>
    </row>
    <row r="3127" spans="6:7" x14ac:dyDescent="0.25">
      <c r="F3127" s="127"/>
      <c r="G3127" s="127"/>
    </row>
    <row r="3128" spans="6:7" x14ac:dyDescent="0.25">
      <c r="F3128" s="127"/>
      <c r="G3128" s="127"/>
    </row>
    <row r="3129" spans="6:7" x14ac:dyDescent="0.25">
      <c r="F3129" s="127"/>
      <c r="G3129" s="127"/>
    </row>
    <row r="3130" spans="6:7" x14ac:dyDescent="0.25">
      <c r="F3130" s="127"/>
      <c r="G3130" s="127"/>
    </row>
    <row r="3131" spans="6:7" x14ac:dyDescent="0.25">
      <c r="F3131" s="127"/>
      <c r="G3131" s="127"/>
    </row>
    <row r="3132" spans="6:7" x14ac:dyDescent="0.25">
      <c r="F3132" s="127"/>
      <c r="G3132" s="127"/>
    </row>
    <row r="3133" spans="6:7" x14ac:dyDescent="0.25">
      <c r="F3133" s="127"/>
      <c r="G3133" s="127"/>
    </row>
    <row r="3134" spans="6:7" x14ac:dyDescent="0.25">
      <c r="F3134" s="127"/>
      <c r="G3134" s="127"/>
    </row>
    <row r="3135" spans="6:7" x14ac:dyDescent="0.25">
      <c r="F3135" s="127"/>
      <c r="G3135" s="127"/>
    </row>
    <row r="3136" spans="6:7" x14ac:dyDescent="0.25">
      <c r="F3136" s="127"/>
      <c r="G3136" s="127"/>
    </row>
    <row r="3137" spans="6:7" x14ac:dyDescent="0.25">
      <c r="F3137" s="127"/>
      <c r="G3137" s="127"/>
    </row>
    <row r="3138" spans="6:7" x14ac:dyDescent="0.25">
      <c r="F3138" s="127"/>
      <c r="G3138" s="127"/>
    </row>
    <row r="3139" spans="6:7" x14ac:dyDescent="0.25">
      <c r="F3139" s="127"/>
      <c r="G3139" s="127"/>
    </row>
    <row r="3140" spans="6:7" x14ac:dyDescent="0.25">
      <c r="F3140" s="127"/>
      <c r="G3140" s="127"/>
    </row>
    <row r="3141" spans="6:7" x14ac:dyDescent="0.25">
      <c r="F3141" s="127"/>
      <c r="G3141" s="127"/>
    </row>
    <row r="3142" spans="6:7" x14ac:dyDescent="0.25">
      <c r="F3142" s="127"/>
      <c r="G3142" s="127"/>
    </row>
    <row r="3143" spans="6:7" x14ac:dyDescent="0.25">
      <c r="F3143" s="127"/>
      <c r="G3143" s="127"/>
    </row>
    <row r="3144" spans="6:7" x14ac:dyDescent="0.25">
      <c r="F3144" s="127"/>
      <c r="G3144" s="127"/>
    </row>
    <row r="3145" spans="6:7" x14ac:dyDescent="0.25">
      <c r="F3145" s="127"/>
      <c r="G3145" s="127"/>
    </row>
    <row r="3146" spans="6:7" x14ac:dyDescent="0.25">
      <c r="F3146" s="127"/>
      <c r="G3146" s="127"/>
    </row>
    <row r="3147" spans="6:7" x14ac:dyDescent="0.25">
      <c r="F3147" s="127"/>
      <c r="G3147" s="127"/>
    </row>
    <row r="3148" spans="6:7" x14ac:dyDescent="0.25">
      <c r="F3148" s="127"/>
      <c r="G3148" s="127"/>
    </row>
    <row r="3149" spans="6:7" x14ac:dyDescent="0.25">
      <c r="F3149" s="127"/>
      <c r="G3149" s="127"/>
    </row>
    <row r="3150" spans="6:7" x14ac:dyDescent="0.25">
      <c r="F3150" s="127"/>
      <c r="G3150" s="127"/>
    </row>
    <row r="3151" spans="6:7" x14ac:dyDescent="0.25">
      <c r="F3151" s="127"/>
      <c r="G3151" s="127"/>
    </row>
    <row r="3152" spans="6:7" x14ac:dyDescent="0.25">
      <c r="F3152" s="127"/>
      <c r="G3152" s="127"/>
    </row>
    <row r="3153" spans="6:7" x14ac:dyDescent="0.25">
      <c r="F3153" s="127"/>
      <c r="G3153" s="127"/>
    </row>
    <row r="3154" spans="6:7" x14ac:dyDescent="0.25">
      <c r="F3154" s="127"/>
      <c r="G3154" s="127"/>
    </row>
    <row r="3155" spans="6:7" x14ac:dyDescent="0.25">
      <c r="F3155" s="127"/>
      <c r="G3155" s="127"/>
    </row>
    <row r="3156" spans="6:7" x14ac:dyDescent="0.25">
      <c r="F3156" s="127"/>
      <c r="G3156" s="127"/>
    </row>
    <row r="3157" spans="6:7" x14ac:dyDescent="0.25">
      <c r="F3157" s="127"/>
      <c r="G3157" s="127"/>
    </row>
    <row r="3158" spans="6:7" x14ac:dyDescent="0.25">
      <c r="F3158" s="127"/>
      <c r="G3158" s="127"/>
    </row>
    <row r="3159" spans="6:7" x14ac:dyDescent="0.25">
      <c r="F3159" s="127"/>
      <c r="G3159" s="127"/>
    </row>
    <row r="3160" spans="6:7" x14ac:dyDescent="0.25">
      <c r="F3160" s="127"/>
      <c r="G3160" s="127"/>
    </row>
    <row r="3161" spans="6:7" x14ac:dyDescent="0.25">
      <c r="F3161" s="127"/>
      <c r="G3161" s="127"/>
    </row>
    <row r="3162" spans="6:7" x14ac:dyDescent="0.25">
      <c r="F3162" s="127"/>
      <c r="G3162" s="127"/>
    </row>
    <row r="3163" spans="6:7" x14ac:dyDescent="0.25">
      <c r="F3163" s="127"/>
      <c r="G3163" s="127"/>
    </row>
    <row r="3164" spans="6:7" x14ac:dyDescent="0.25">
      <c r="F3164" s="127"/>
      <c r="G3164" s="127"/>
    </row>
    <row r="3165" spans="6:7" x14ac:dyDescent="0.25">
      <c r="F3165" s="127"/>
      <c r="G3165" s="127"/>
    </row>
    <row r="3166" spans="6:7" x14ac:dyDescent="0.25">
      <c r="F3166" s="127"/>
      <c r="G3166" s="127"/>
    </row>
    <row r="3167" spans="6:7" x14ac:dyDescent="0.25">
      <c r="F3167" s="127"/>
      <c r="G3167" s="127"/>
    </row>
    <row r="3168" spans="6:7" x14ac:dyDescent="0.25">
      <c r="F3168" s="127"/>
      <c r="G3168" s="127"/>
    </row>
    <row r="3169" spans="6:7" x14ac:dyDescent="0.25">
      <c r="F3169" s="127"/>
      <c r="G3169" s="127"/>
    </row>
    <row r="3170" spans="6:7" x14ac:dyDescent="0.25">
      <c r="F3170" s="127"/>
      <c r="G3170" s="127"/>
    </row>
    <row r="3171" spans="6:7" x14ac:dyDescent="0.25">
      <c r="F3171" s="127"/>
      <c r="G3171" s="127"/>
    </row>
    <row r="3172" spans="6:7" x14ac:dyDescent="0.25">
      <c r="F3172" s="127"/>
      <c r="G3172" s="127"/>
    </row>
    <row r="3173" spans="6:7" x14ac:dyDescent="0.25">
      <c r="F3173" s="127"/>
      <c r="G3173" s="127"/>
    </row>
    <row r="3174" spans="6:7" x14ac:dyDescent="0.25">
      <c r="F3174" s="127"/>
      <c r="G3174" s="127"/>
    </row>
    <row r="3175" spans="6:7" x14ac:dyDescent="0.25">
      <c r="F3175" s="127"/>
      <c r="G3175" s="127"/>
    </row>
    <row r="3176" spans="6:7" x14ac:dyDescent="0.25">
      <c r="F3176" s="127"/>
      <c r="G3176" s="127"/>
    </row>
    <row r="3177" spans="6:7" x14ac:dyDescent="0.25">
      <c r="F3177" s="127"/>
      <c r="G3177" s="127"/>
    </row>
    <row r="3178" spans="6:7" x14ac:dyDescent="0.25">
      <c r="F3178" s="127"/>
      <c r="G3178" s="127"/>
    </row>
    <row r="3179" spans="6:7" x14ac:dyDescent="0.25">
      <c r="F3179" s="127"/>
      <c r="G3179" s="127"/>
    </row>
    <row r="3180" spans="6:7" x14ac:dyDescent="0.25">
      <c r="F3180" s="127"/>
      <c r="G3180" s="127"/>
    </row>
    <row r="3181" spans="6:7" x14ac:dyDescent="0.25">
      <c r="F3181" s="127"/>
      <c r="G3181" s="127"/>
    </row>
    <row r="3182" spans="6:7" x14ac:dyDescent="0.25">
      <c r="F3182" s="127"/>
      <c r="G3182" s="127"/>
    </row>
    <row r="3183" spans="6:7" x14ac:dyDescent="0.25">
      <c r="F3183" s="127"/>
      <c r="G3183" s="127"/>
    </row>
    <row r="3184" spans="6:7" x14ac:dyDescent="0.25">
      <c r="F3184" s="127"/>
      <c r="G3184" s="127"/>
    </row>
    <row r="3185" spans="6:7" x14ac:dyDescent="0.25">
      <c r="F3185" s="127"/>
      <c r="G3185" s="127"/>
    </row>
    <row r="3186" spans="6:7" x14ac:dyDescent="0.25">
      <c r="F3186" s="127"/>
      <c r="G3186" s="127"/>
    </row>
    <row r="3187" spans="6:7" x14ac:dyDescent="0.25">
      <c r="F3187" s="127"/>
      <c r="G3187" s="127"/>
    </row>
    <row r="3188" spans="6:7" x14ac:dyDescent="0.25">
      <c r="F3188" s="127"/>
      <c r="G3188" s="127"/>
    </row>
    <row r="3189" spans="6:7" x14ac:dyDescent="0.25">
      <c r="F3189" s="127"/>
      <c r="G3189" s="127"/>
    </row>
    <row r="3190" spans="6:7" x14ac:dyDescent="0.25">
      <c r="F3190" s="127"/>
      <c r="G3190" s="127"/>
    </row>
    <row r="3191" spans="6:7" x14ac:dyDescent="0.25">
      <c r="F3191" s="127"/>
      <c r="G3191" s="127"/>
    </row>
    <row r="3192" spans="6:7" x14ac:dyDescent="0.25">
      <c r="F3192" s="127"/>
      <c r="G3192" s="127"/>
    </row>
    <row r="3193" spans="6:7" x14ac:dyDescent="0.25">
      <c r="F3193" s="127"/>
      <c r="G3193" s="127"/>
    </row>
    <row r="3194" spans="6:7" x14ac:dyDescent="0.25">
      <c r="F3194" s="127"/>
      <c r="G3194" s="127"/>
    </row>
    <row r="3195" spans="6:7" x14ac:dyDescent="0.25">
      <c r="F3195" s="127"/>
      <c r="G3195" s="127"/>
    </row>
    <row r="3196" spans="6:7" x14ac:dyDescent="0.25">
      <c r="F3196" s="127"/>
      <c r="G3196" s="127"/>
    </row>
    <row r="3197" spans="6:7" x14ac:dyDescent="0.25">
      <c r="F3197" s="127"/>
      <c r="G3197" s="127"/>
    </row>
    <row r="3198" spans="6:7" x14ac:dyDescent="0.25">
      <c r="F3198" s="127"/>
      <c r="G3198" s="127"/>
    </row>
    <row r="3199" spans="6:7" x14ac:dyDescent="0.25">
      <c r="F3199" s="127"/>
      <c r="G3199" s="127"/>
    </row>
    <row r="3200" spans="6:7" x14ac:dyDescent="0.25">
      <c r="F3200" s="127"/>
      <c r="G3200" s="127"/>
    </row>
    <row r="3201" spans="6:7" x14ac:dyDescent="0.25">
      <c r="F3201" s="127"/>
      <c r="G3201" s="127"/>
    </row>
    <row r="3202" spans="6:7" x14ac:dyDescent="0.25">
      <c r="F3202" s="127"/>
      <c r="G3202" s="127"/>
    </row>
    <row r="3203" spans="6:7" x14ac:dyDescent="0.25">
      <c r="F3203" s="127"/>
      <c r="G3203" s="127"/>
    </row>
    <row r="3204" spans="6:7" x14ac:dyDescent="0.25">
      <c r="F3204" s="127"/>
      <c r="G3204" s="127"/>
    </row>
    <row r="3205" spans="6:7" x14ac:dyDescent="0.25">
      <c r="F3205" s="127"/>
      <c r="G3205" s="127"/>
    </row>
    <row r="3206" spans="6:7" x14ac:dyDescent="0.25">
      <c r="F3206" s="127"/>
      <c r="G3206" s="127"/>
    </row>
    <row r="3207" spans="6:7" x14ac:dyDescent="0.25">
      <c r="F3207" s="127"/>
      <c r="G3207" s="127"/>
    </row>
    <row r="3208" spans="6:7" x14ac:dyDescent="0.25">
      <c r="F3208" s="127"/>
      <c r="G3208" s="127"/>
    </row>
    <row r="3209" spans="6:7" x14ac:dyDescent="0.25">
      <c r="F3209" s="127"/>
      <c r="G3209" s="127"/>
    </row>
    <row r="3210" spans="6:7" x14ac:dyDescent="0.25">
      <c r="F3210" s="127"/>
      <c r="G3210" s="127"/>
    </row>
    <row r="3211" spans="6:7" x14ac:dyDescent="0.25">
      <c r="F3211" s="127"/>
      <c r="G3211" s="127"/>
    </row>
    <row r="3212" spans="6:7" x14ac:dyDescent="0.25">
      <c r="F3212" s="127"/>
      <c r="G3212" s="127"/>
    </row>
    <row r="3213" spans="6:7" x14ac:dyDescent="0.25">
      <c r="F3213" s="127"/>
      <c r="G3213" s="127"/>
    </row>
    <row r="3214" spans="6:7" x14ac:dyDescent="0.25">
      <c r="F3214" s="127"/>
      <c r="G3214" s="127"/>
    </row>
    <row r="3215" spans="6:7" x14ac:dyDescent="0.25">
      <c r="F3215" s="127"/>
      <c r="G3215" s="127"/>
    </row>
    <row r="3216" spans="6:7" x14ac:dyDescent="0.25">
      <c r="F3216" s="127"/>
      <c r="G3216" s="127"/>
    </row>
    <row r="3217" spans="6:7" x14ac:dyDescent="0.25">
      <c r="F3217" s="127"/>
      <c r="G3217" s="127"/>
    </row>
    <row r="3218" spans="6:7" x14ac:dyDescent="0.25">
      <c r="F3218" s="127"/>
      <c r="G3218" s="127"/>
    </row>
    <row r="3219" spans="6:7" x14ac:dyDescent="0.25">
      <c r="F3219" s="127"/>
      <c r="G3219" s="127"/>
    </row>
    <row r="3220" spans="6:7" x14ac:dyDescent="0.25">
      <c r="F3220" s="127"/>
      <c r="G3220" s="127"/>
    </row>
    <row r="3221" spans="6:7" x14ac:dyDescent="0.25">
      <c r="F3221" s="127"/>
      <c r="G3221" s="127"/>
    </row>
    <row r="3222" spans="6:7" x14ac:dyDescent="0.25">
      <c r="F3222" s="127"/>
      <c r="G3222" s="127"/>
    </row>
    <row r="3223" spans="6:7" x14ac:dyDescent="0.25">
      <c r="F3223" s="127"/>
      <c r="G3223" s="127"/>
    </row>
    <row r="3224" spans="6:7" x14ac:dyDescent="0.25">
      <c r="F3224" s="127"/>
      <c r="G3224" s="127"/>
    </row>
    <row r="3225" spans="6:7" x14ac:dyDescent="0.25">
      <c r="F3225" s="127"/>
      <c r="G3225" s="127"/>
    </row>
    <row r="3226" spans="6:7" x14ac:dyDescent="0.25">
      <c r="F3226" s="127"/>
      <c r="G3226" s="127"/>
    </row>
    <row r="3227" spans="6:7" x14ac:dyDescent="0.25">
      <c r="F3227" s="127"/>
      <c r="G3227" s="127"/>
    </row>
    <row r="3228" spans="6:7" x14ac:dyDescent="0.25">
      <c r="F3228" s="127"/>
      <c r="G3228" s="127"/>
    </row>
    <row r="3229" spans="6:7" x14ac:dyDescent="0.25">
      <c r="F3229" s="127"/>
      <c r="G3229" s="127"/>
    </row>
    <row r="3230" spans="6:7" x14ac:dyDescent="0.25">
      <c r="F3230" s="127"/>
      <c r="G3230" s="127"/>
    </row>
    <row r="3231" spans="6:7" x14ac:dyDescent="0.25">
      <c r="F3231" s="127"/>
      <c r="G3231" s="127"/>
    </row>
    <row r="3232" spans="6:7" x14ac:dyDescent="0.25">
      <c r="F3232" s="127"/>
      <c r="G3232" s="127"/>
    </row>
    <row r="3233" spans="6:7" x14ac:dyDescent="0.25">
      <c r="F3233" s="127"/>
      <c r="G3233" s="127"/>
    </row>
    <row r="3234" spans="6:7" x14ac:dyDescent="0.25">
      <c r="F3234" s="127"/>
      <c r="G3234" s="127"/>
    </row>
    <row r="3235" spans="6:7" x14ac:dyDescent="0.25">
      <c r="F3235" s="127"/>
      <c r="G3235" s="127"/>
    </row>
    <row r="3236" spans="6:7" x14ac:dyDescent="0.25">
      <c r="F3236" s="127"/>
      <c r="G3236" s="127"/>
    </row>
    <row r="3237" spans="6:7" x14ac:dyDescent="0.25">
      <c r="F3237" s="127"/>
      <c r="G3237" s="127"/>
    </row>
    <row r="3238" spans="6:7" x14ac:dyDescent="0.25">
      <c r="F3238" s="127"/>
      <c r="G3238" s="127"/>
    </row>
    <row r="3239" spans="6:7" x14ac:dyDescent="0.25">
      <c r="F3239" s="127"/>
      <c r="G3239" s="127"/>
    </row>
    <row r="3240" spans="6:7" x14ac:dyDescent="0.25">
      <c r="F3240" s="127"/>
      <c r="G3240" s="127"/>
    </row>
    <row r="3241" spans="6:7" x14ac:dyDescent="0.25">
      <c r="F3241" s="127"/>
      <c r="G3241" s="127"/>
    </row>
    <row r="3242" spans="6:7" x14ac:dyDescent="0.25">
      <c r="F3242" s="127"/>
      <c r="G3242" s="127"/>
    </row>
    <row r="3243" spans="6:7" x14ac:dyDescent="0.25">
      <c r="F3243" s="127"/>
      <c r="G3243" s="127"/>
    </row>
    <row r="3244" spans="6:7" x14ac:dyDescent="0.25">
      <c r="F3244" s="127"/>
      <c r="G3244" s="127"/>
    </row>
    <row r="3245" spans="6:7" x14ac:dyDescent="0.25">
      <c r="F3245" s="127"/>
      <c r="G3245" s="127"/>
    </row>
    <row r="3246" spans="6:7" x14ac:dyDescent="0.25">
      <c r="F3246" s="127"/>
      <c r="G3246" s="127"/>
    </row>
    <row r="3247" spans="6:7" x14ac:dyDescent="0.25">
      <c r="F3247" s="127"/>
      <c r="G3247" s="127"/>
    </row>
    <row r="3248" spans="6:7" x14ac:dyDescent="0.25">
      <c r="F3248" s="127"/>
      <c r="G3248" s="127"/>
    </row>
    <row r="3249" spans="6:7" x14ac:dyDescent="0.25">
      <c r="F3249" s="127"/>
      <c r="G3249" s="127"/>
    </row>
    <row r="3250" spans="6:7" x14ac:dyDescent="0.25">
      <c r="F3250" s="127"/>
      <c r="G3250" s="127"/>
    </row>
    <row r="3251" spans="6:7" x14ac:dyDescent="0.25">
      <c r="F3251" s="127"/>
      <c r="G3251" s="127"/>
    </row>
    <row r="3252" spans="6:7" x14ac:dyDescent="0.25">
      <c r="F3252" s="127"/>
      <c r="G3252" s="127"/>
    </row>
    <row r="3253" spans="6:7" x14ac:dyDescent="0.25">
      <c r="F3253" s="127"/>
      <c r="G3253" s="127"/>
    </row>
    <row r="3254" spans="6:7" x14ac:dyDescent="0.25">
      <c r="F3254" s="127"/>
      <c r="G3254" s="127"/>
    </row>
    <row r="3255" spans="6:7" x14ac:dyDescent="0.25">
      <c r="F3255" s="127"/>
      <c r="G3255" s="127"/>
    </row>
    <row r="3256" spans="6:7" x14ac:dyDescent="0.25">
      <c r="F3256" s="127"/>
      <c r="G3256" s="127"/>
    </row>
    <row r="3257" spans="6:7" x14ac:dyDescent="0.25">
      <c r="F3257" s="127"/>
      <c r="G3257" s="127"/>
    </row>
    <row r="3258" spans="6:7" x14ac:dyDescent="0.25">
      <c r="F3258" s="127"/>
      <c r="G3258" s="127"/>
    </row>
    <row r="3259" spans="6:7" x14ac:dyDescent="0.25">
      <c r="F3259" s="127"/>
      <c r="G3259" s="127"/>
    </row>
    <row r="3260" spans="6:7" x14ac:dyDescent="0.25">
      <c r="F3260" s="127"/>
      <c r="G3260" s="127"/>
    </row>
    <row r="3261" spans="6:7" x14ac:dyDescent="0.25">
      <c r="F3261" s="127"/>
      <c r="G3261" s="127"/>
    </row>
    <row r="3262" spans="6:7" x14ac:dyDescent="0.25">
      <c r="F3262" s="127"/>
      <c r="G3262" s="127"/>
    </row>
    <row r="3263" spans="6:7" x14ac:dyDescent="0.25">
      <c r="F3263" s="127"/>
      <c r="G3263" s="127"/>
    </row>
    <row r="3264" spans="6:7" x14ac:dyDescent="0.25">
      <c r="F3264" s="127"/>
      <c r="G3264" s="127"/>
    </row>
    <row r="3265" spans="6:7" x14ac:dyDescent="0.25">
      <c r="F3265" s="127"/>
      <c r="G3265" s="127"/>
    </row>
    <row r="3266" spans="6:7" x14ac:dyDescent="0.25">
      <c r="F3266" s="127"/>
      <c r="G3266" s="127"/>
    </row>
    <row r="3267" spans="6:7" x14ac:dyDescent="0.25">
      <c r="F3267" s="127"/>
      <c r="G3267" s="127"/>
    </row>
    <row r="3268" spans="6:7" x14ac:dyDescent="0.25">
      <c r="F3268" s="127"/>
      <c r="G3268" s="127"/>
    </row>
    <row r="3269" spans="6:7" x14ac:dyDescent="0.25">
      <c r="F3269" s="127"/>
      <c r="G3269" s="127"/>
    </row>
    <row r="3270" spans="6:7" x14ac:dyDescent="0.25">
      <c r="F3270" s="127"/>
      <c r="G3270" s="127"/>
    </row>
    <row r="3271" spans="6:7" x14ac:dyDescent="0.25">
      <c r="F3271" s="127"/>
      <c r="G3271" s="127"/>
    </row>
    <row r="3272" spans="6:7" x14ac:dyDescent="0.25">
      <c r="F3272" s="127"/>
      <c r="G3272" s="127"/>
    </row>
    <row r="3273" spans="6:7" x14ac:dyDescent="0.25">
      <c r="F3273" s="127"/>
      <c r="G3273" s="127"/>
    </row>
    <row r="3274" spans="6:7" x14ac:dyDescent="0.25">
      <c r="F3274" s="127"/>
      <c r="G3274" s="127"/>
    </row>
    <row r="3275" spans="6:7" x14ac:dyDescent="0.25">
      <c r="F3275" s="127"/>
      <c r="G3275" s="127"/>
    </row>
    <row r="3276" spans="6:7" x14ac:dyDescent="0.25">
      <c r="F3276" s="127"/>
      <c r="G3276" s="127"/>
    </row>
    <row r="3277" spans="6:7" x14ac:dyDescent="0.25">
      <c r="F3277" s="127"/>
      <c r="G3277" s="127"/>
    </row>
    <row r="3278" spans="6:7" x14ac:dyDescent="0.25">
      <c r="F3278" s="127"/>
      <c r="G3278" s="127"/>
    </row>
    <row r="3279" spans="6:7" x14ac:dyDescent="0.25">
      <c r="F3279" s="127"/>
      <c r="G3279" s="127"/>
    </row>
    <row r="3280" spans="6:7" x14ac:dyDescent="0.25">
      <c r="F3280" s="127"/>
      <c r="G3280" s="127"/>
    </row>
    <row r="3281" spans="6:7" x14ac:dyDescent="0.25">
      <c r="F3281" s="127"/>
      <c r="G3281" s="127"/>
    </row>
    <row r="3282" spans="6:7" x14ac:dyDescent="0.25">
      <c r="F3282" s="127"/>
      <c r="G3282" s="127"/>
    </row>
    <row r="3283" spans="6:7" x14ac:dyDescent="0.25">
      <c r="F3283" s="127"/>
      <c r="G3283" s="127"/>
    </row>
    <row r="3284" spans="6:7" x14ac:dyDescent="0.25">
      <c r="F3284" s="127"/>
      <c r="G3284" s="127"/>
    </row>
    <row r="3285" spans="6:7" x14ac:dyDescent="0.25">
      <c r="F3285" s="127"/>
      <c r="G3285" s="127"/>
    </row>
    <row r="3286" spans="6:7" x14ac:dyDescent="0.25">
      <c r="F3286" s="127"/>
      <c r="G3286" s="127"/>
    </row>
    <row r="3287" spans="6:7" x14ac:dyDescent="0.25">
      <c r="F3287" s="127"/>
      <c r="G3287" s="127"/>
    </row>
    <row r="3288" spans="6:7" x14ac:dyDescent="0.25">
      <c r="F3288" s="127"/>
      <c r="G3288" s="127"/>
    </row>
    <row r="3289" spans="6:7" x14ac:dyDescent="0.25">
      <c r="F3289" s="127"/>
      <c r="G3289" s="127"/>
    </row>
    <row r="3290" spans="6:7" x14ac:dyDescent="0.25">
      <c r="F3290" s="127"/>
      <c r="G3290" s="127"/>
    </row>
    <row r="3291" spans="6:7" x14ac:dyDescent="0.25">
      <c r="F3291" s="127"/>
      <c r="G3291" s="127"/>
    </row>
    <row r="3292" spans="6:7" x14ac:dyDescent="0.25">
      <c r="F3292" s="127"/>
      <c r="G3292" s="127"/>
    </row>
    <row r="3293" spans="6:7" x14ac:dyDescent="0.25">
      <c r="F3293" s="127"/>
      <c r="G3293" s="127"/>
    </row>
    <row r="3294" spans="6:7" x14ac:dyDescent="0.25">
      <c r="F3294" s="127"/>
      <c r="G3294" s="127"/>
    </row>
    <row r="3295" spans="6:7" x14ac:dyDescent="0.25">
      <c r="F3295" s="127"/>
      <c r="G3295" s="127"/>
    </row>
    <row r="3296" spans="6:7" x14ac:dyDescent="0.25">
      <c r="F3296" s="127"/>
      <c r="G3296" s="127"/>
    </row>
    <row r="3297" spans="6:7" x14ac:dyDescent="0.25">
      <c r="F3297" s="127"/>
      <c r="G3297" s="127"/>
    </row>
    <row r="3298" spans="6:7" x14ac:dyDescent="0.25">
      <c r="F3298" s="127"/>
      <c r="G3298" s="127"/>
    </row>
    <row r="3299" spans="6:7" x14ac:dyDescent="0.25">
      <c r="F3299" s="127"/>
      <c r="G3299" s="127"/>
    </row>
    <row r="3300" spans="6:7" x14ac:dyDescent="0.25">
      <c r="F3300" s="127"/>
      <c r="G3300" s="127"/>
    </row>
    <row r="3301" spans="6:7" x14ac:dyDescent="0.25">
      <c r="F3301" s="127"/>
      <c r="G3301" s="127"/>
    </row>
    <row r="3302" spans="6:7" x14ac:dyDescent="0.25">
      <c r="F3302" s="127"/>
      <c r="G3302" s="127"/>
    </row>
    <row r="3303" spans="6:7" x14ac:dyDescent="0.25">
      <c r="F3303" s="127"/>
      <c r="G3303" s="127"/>
    </row>
    <row r="3304" spans="6:7" x14ac:dyDescent="0.25">
      <c r="F3304" s="127"/>
      <c r="G3304" s="127"/>
    </row>
    <row r="3305" spans="6:7" x14ac:dyDescent="0.25">
      <c r="F3305" s="127"/>
      <c r="G3305" s="127"/>
    </row>
    <row r="3306" spans="6:7" x14ac:dyDescent="0.25">
      <c r="F3306" s="127"/>
      <c r="G3306" s="127"/>
    </row>
    <row r="3307" spans="6:7" x14ac:dyDescent="0.25">
      <c r="F3307" s="127"/>
      <c r="G3307" s="127"/>
    </row>
    <row r="3308" spans="6:7" x14ac:dyDescent="0.25">
      <c r="F3308" s="127"/>
      <c r="G3308" s="127"/>
    </row>
    <row r="3309" spans="6:7" x14ac:dyDescent="0.25">
      <c r="F3309" s="127"/>
      <c r="G3309" s="127"/>
    </row>
    <row r="3310" spans="6:7" x14ac:dyDescent="0.25">
      <c r="F3310" s="127"/>
      <c r="G3310" s="127"/>
    </row>
    <row r="3311" spans="6:7" x14ac:dyDescent="0.25">
      <c r="F3311" s="127"/>
      <c r="G3311" s="127"/>
    </row>
    <row r="3312" spans="6:7" x14ac:dyDescent="0.25">
      <c r="F3312" s="127"/>
      <c r="G3312" s="127"/>
    </row>
    <row r="3313" spans="6:7" x14ac:dyDescent="0.25">
      <c r="F3313" s="127"/>
      <c r="G3313" s="127"/>
    </row>
    <row r="3314" spans="6:7" x14ac:dyDescent="0.25">
      <c r="F3314" s="127"/>
      <c r="G3314" s="127"/>
    </row>
    <row r="3315" spans="6:7" x14ac:dyDescent="0.25">
      <c r="F3315" s="127"/>
      <c r="G3315" s="127"/>
    </row>
    <row r="3316" spans="6:7" x14ac:dyDescent="0.25">
      <c r="F3316" s="127"/>
      <c r="G3316" s="127"/>
    </row>
    <row r="3317" spans="6:7" x14ac:dyDescent="0.25">
      <c r="F3317" s="127"/>
      <c r="G3317" s="127"/>
    </row>
    <row r="3318" spans="6:7" x14ac:dyDescent="0.25">
      <c r="F3318" s="127"/>
      <c r="G3318" s="127"/>
    </row>
    <row r="3319" spans="6:7" x14ac:dyDescent="0.25">
      <c r="F3319" s="127"/>
      <c r="G3319" s="127"/>
    </row>
    <row r="3320" spans="6:7" x14ac:dyDescent="0.25">
      <c r="F3320" s="127"/>
      <c r="G3320" s="127"/>
    </row>
    <row r="3321" spans="6:7" x14ac:dyDescent="0.25">
      <c r="F3321" s="127"/>
      <c r="G3321" s="127"/>
    </row>
    <row r="3322" spans="6:7" x14ac:dyDescent="0.25">
      <c r="F3322" s="127"/>
      <c r="G3322" s="127"/>
    </row>
    <row r="3323" spans="6:7" x14ac:dyDescent="0.25">
      <c r="F3323" s="127"/>
      <c r="G3323" s="127"/>
    </row>
    <row r="3324" spans="6:7" x14ac:dyDescent="0.25">
      <c r="F3324" s="127"/>
      <c r="G3324" s="127"/>
    </row>
    <row r="3325" spans="6:7" x14ac:dyDescent="0.25">
      <c r="F3325" s="127"/>
      <c r="G3325" s="127"/>
    </row>
    <row r="3326" spans="6:7" x14ac:dyDescent="0.25">
      <c r="F3326" s="127"/>
      <c r="G3326" s="127"/>
    </row>
    <row r="3327" spans="6:7" x14ac:dyDescent="0.25">
      <c r="F3327" s="127"/>
      <c r="G3327" s="127"/>
    </row>
    <row r="3328" spans="6:7" x14ac:dyDescent="0.25">
      <c r="F3328" s="127"/>
      <c r="G3328" s="127"/>
    </row>
    <row r="3329" spans="6:7" x14ac:dyDescent="0.25">
      <c r="F3329" s="127"/>
      <c r="G3329" s="127"/>
    </row>
    <row r="3330" spans="6:7" x14ac:dyDescent="0.25">
      <c r="F3330" s="127"/>
      <c r="G3330" s="127"/>
    </row>
    <row r="3331" spans="6:7" x14ac:dyDescent="0.25">
      <c r="F3331" s="127"/>
      <c r="G3331" s="127"/>
    </row>
    <row r="3332" spans="6:7" x14ac:dyDescent="0.25">
      <c r="F3332" s="127"/>
      <c r="G3332" s="127"/>
    </row>
    <row r="3333" spans="6:7" x14ac:dyDescent="0.25">
      <c r="F3333" s="127"/>
      <c r="G3333" s="127"/>
    </row>
    <row r="3334" spans="6:7" x14ac:dyDescent="0.25">
      <c r="F3334" s="127"/>
      <c r="G3334" s="127"/>
    </row>
    <row r="3335" spans="6:7" x14ac:dyDescent="0.25">
      <c r="F3335" s="127"/>
      <c r="G3335" s="127"/>
    </row>
    <row r="3336" spans="6:7" x14ac:dyDescent="0.25">
      <c r="F3336" s="127"/>
      <c r="G3336" s="127"/>
    </row>
    <row r="3337" spans="6:7" x14ac:dyDescent="0.25">
      <c r="F3337" s="127"/>
      <c r="G3337" s="127"/>
    </row>
    <row r="3338" spans="6:7" x14ac:dyDescent="0.25">
      <c r="F3338" s="127"/>
      <c r="G3338" s="127"/>
    </row>
    <row r="3339" spans="6:7" x14ac:dyDescent="0.25">
      <c r="F3339" s="127"/>
      <c r="G3339" s="127"/>
    </row>
    <row r="3340" spans="6:7" x14ac:dyDescent="0.25">
      <c r="F3340" s="127"/>
      <c r="G3340" s="127"/>
    </row>
    <row r="3341" spans="6:7" x14ac:dyDescent="0.25">
      <c r="F3341" s="127"/>
      <c r="G3341" s="127"/>
    </row>
    <row r="3342" spans="6:7" x14ac:dyDescent="0.25">
      <c r="F3342" s="127"/>
      <c r="G3342" s="127"/>
    </row>
    <row r="3343" spans="6:7" x14ac:dyDescent="0.25">
      <c r="F3343" s="127"/>
      <c r="G3343" s="127"/>
    </row>
    <row r="3344" spans="6:7" x14ac:dyDescent="0.25">
      <c r="F3344" s="127"/>
      <c r="G3344" s="127"/>
    </row>
    <row r="3345" spans="6:7" x14ac:dyDescent="0.25">
      <c r="F3345" s="127"/>
      <c r="G3345" s="127"/>
    </row>
    <row r="3346" spans="6:7" x14ac:dyDescent="0.25">
      <c r="F3346" s="127"/>
      <c r="G3346" s="127"/>
    </row>
    <row r="3347" spans="6:7" x14ac:dyDescent="0.25">
      <c r="F3347" s="127"/>
      <c r="G3347" s="127"/>
    </row>
    <row r="3348" spans="6:7" x14ac:dyDescent="0.25">
      <c r="F3348" s="127"/>
      <c r="G3348" s="127"/>
    </row>
    <row r="3349" spans="6:7" x14ac:dyDescent="0.25">
      <c r="F3349" s="127"/>
      <c r="G3349" s="127"/>
    </row>
    <row r="3350" spans="6:7" x14ac:dyDescent="0.25">
      <c r="F3350" s="127"/>
      <c r="G3350" s="127"/>
    </row>
    <row r="3351" spans="6:7" x14ac:dyDescent="0.25">
      <c r="F3351" s="127"/>
      <c r="G3351" s="127"/>
    </row>
    <row r="3352" spans="6:7" x14ac:dyDescent="0.25">
      <c r="F3352" s="127"/>
      <c r="G3352" s="127"/>
    </row>
    <row r="3353" spans="6:7" x14ac:dyDescent="0.25">
      <c r="F3353" s="127"/>
      <c r="G3353" s="127"/>
    </row>
    <row r="3354" spans="6:7" x14ac:dyDescent="0.25">
      <c r="F3354" s="127"/>
      <c r="G3354" s="127"/>
    </row>
    <row r="3355" spans="6:7" x14ac:dyDescent="0.25">
      <c r="F3355" s="127"/>
      <c r="G3355" s="127"/>
    </row>
    <row r="3356" spans="6:7" x14ac:dyDescent="0.25">
      <c r="F3356" s="127"/>
      <c r="G3356" s="127"/>
    </row>
    <row r="3357" spans="6:7" x14ac:dyDescent="0.25">
      <c r="F3357" s="127"/>
      <c r="G3357" s="127"/>
    </row>
    <row r="3358" spans="6:7" x14ac:dyDescent="0.25">
      <c r="F3358" s="127"/>
      <c r="G3358" s="127"/>
    </row>
    <row r="3359" spans="6:7" x14ac:dyDescent="0.25">
      <c r="F3359" s="127"/>
      <c r="G3359" s="127"/>
    </row>
    <row r="3360" spans="6:7" x14ac:dyDescent="0.25">
      <c r="F3360" s="127"/>
      <c r="G3360" s="127"/>
    </row>
    <row r="3361" spans="6:7" x14ac:dyDescent="0.25">
      <c r="F3361" s="127"/>
      <c r="G3361" s="127"/>
    </row>
    <row r="3362" spans="6:7" x14ac:dyDescent="0.25">
      <c r="F3362" s="127"/>
      <c r="G3362" s="127"/>
    </row>
    <row r="3363" spans="6:7" x14ac:dyDescent="0.25">
      <c r="F3363" s="127"/>
      <c r="G3363" s="127"/>
    </row>
    <row r="3364" spans="6:7" x14ac:dyDescent="0.25">
      <c r="F3364" s="127"/>
      <c r="G3364" s="127"/>
    </row>
    <row r="3365" spans="6:7" x14ac:dyDescent="0.25">
      <c r="F3365" s="127"/>
      <c r="G3365" s="127"/>
    </row>
    <row r="3366" spans="6:7" x14ac:dyDescent="0.25">
      <c r="F3366" s="127"/>
      <c r="G3366" s="127"/>
    </row>
    <row r="3367" spans="6:7" x14ac:dyDescent="0.25">
      <c r="F3367" s="127"/>
      <c r="G3367" s="127"/>
    </row>
    <row r="3368" spans="6:7" x14ac:dyDescent="0.25">
      <c r="F3368" s="127"/>
      <c r="G3368" s="127"/>
    </row>
    <row r="3369" spans="6:7" x14ac:dyDescent="0.25">
      <c r="F3369" s="127"/>
      <c r="G3369" s="127"/>
    </row>
    <row r="3370" spans="6:7" x14ac:dyDescent="0.25">
      <c r="F3370" s="127"/>
      <c r="G3370" s="127"/>
    </row>
    <row r="3371" spans="6:7" x14ac:dyDescent="0.25">
      <c r="F3371" s="127"/>
      <c r="G3371" s="127"/>
    </row>
    <row r="3372" spans="6:7" x14ac:dyDescent="0.25">
      <c r="F3372" s="127"/>
      <c r="G3372" s="127"/>
    </row>
    <row r="3373" spans="6:7" x14ac:dyDescent="0.25">
      <c r="F3373" s="127"/>
      <c r="G3373" s="127"/>
    </row>
    <row r="3374" spans="6:7" x14ac:dyDescent="0.25">
      <c r="F3374" s="127"/>
      <c r="G3374" s="127"/>
    </row>
    <row r="3375" spans="6:7" x14ac:dyDescent="0.25">
      <c r="F3375" s="127"/>
      <c r="G3375" s="127"/>
    </row>
    <row r="3376" spans="6:7" x14ac:dyDescent="0.25">
      <c r="F3376" s="127"/>
      <c r="G3376" s="127"/>
    </row>
    <row r="3377" spans="6:7" x14ac:dyDescent="0.25">
      <c r="F3377" s="127"/>
      <c r="G3377" s="127"/>
    </row>
    <row r="3378" spans="6:7" x14ac:dyDescent="0.25">
      <c r="F3378" s="127"/>
      <c r="G3378" s="127"/>
    </row>
    <row r="3379" spans="6:7" x14ac:dyDescent="0.25">
      <c r="F3379" s="127"/>
      <c r="G3379" s="127"/>
    </row>
    <row r="3380" spans="6:7" x14ac:dyDescent="0.25">
      <c r="F3380" s="127"/>
      <c r="G3380" s="127"/>
    </row>
    <row r="3381" spans="6:7" x14ac:dyDescent="0.25">
      <c r="F3381" s="127"/>
      <c r="G3381" s="127"/>
    </row>
    <row r="3382" spans="6:7" x14ac:dyDescent="0.25">
      <c r="F3382" s="127"/>
      <c r="G3382" s="127"/>
    </row>
    <row r="3383" spans="6:7" x14ac:dyDescent="0.25">
      <c r="F3383" s="127"/>
      <c r="G3383" s="127"/>
    </row>
    <row r="3384" spans="6:7" x14ac:dyDescent="0.25">
      <c r="F3384" s="127"/>
      <c r="G3384" s="127"/>
    </row>
    <row r="3385" spans="6:7" x14ac:dyDescent="0.25">
      <c r="F3385" s="127"/>
      <c r="G3385" s="127"/>
    </row>
    <row r="3386" spans="6:7" x14ac:dyDescent="0.25">
      <c r="F3386" s="127"/>
      <c r="G3386" s="127"/>
    </row>
    <row r="3387" spans="6:7" x14ac:dyDescent="0.25">
      <c r="F3387" s="127"/>
      <c r="G3387" s="127"/>
    </row>
    <row r="3388" spans="6:7" x14ac:dyDescent="0.25">
      <c r="F3388" s="127"/>
      <c r="G3388" s="127"/>
    </row>
    <row r="3389" spans="6:7" x14ac:dyDescent="0.25">
      <c r="F3389" s="127"/>
      <c r="G3389" s="127"/>
    </row>
    <row r="3390" spans="6:7" x14ac:dyDescent="0.25">
      <c r="F3390" s="127"/>
      <c r="G3390" s="127"/>
    </row>
    <row r="3391" spans="6:7" x14ac:dyDescent="0.25">
      <c r="F3391" s="127"/>
      <c r="G3391" s="127"/>
    </row>
    <row r="3392" spans="6:7" x14ac:dyDescent="0.25">
      <c r="F3392" s="127"/>
      <c r="G3392" s="127"/>
    </row>
    <row r="3393" spans="6:7" x14ac:dyDescent="0.25">
      <c r="F3393" s="127"/>
      <c r="G3393" s="127"/>
    </row>
    <row r="3394" spans="6:7" x14ac:dyDescent="0.25">
      <c r="F3394" s="127"/>
      <c r="G3394" s="127"/>
    </row>
    <row r="3395" spans="6:7" x14ac:dyDescent="0.25">
      <c r="F3395" s="127"/>
      <c r="G3395" s="127"/>
    </row>
    <row r="3396" spans="6:7" x14ac:dyDescent="0.25">
      <c r="F3396" s="127"/>
      <c r="G3396" s="127"/>
    </row>
    <row r="3397" spans="6:7" x14ac:dyDescent="0.25">
      <c r="F3397" s="127"/>
      <c r="G3397" s="127"/>
    </row>
    <row r="3398" spans="6:7" x14ac:dyDescent="0.25">
      <c r="F3398" s="127"/>
      <c r="G3398" s="127"/>
    </row>
    <row r="3399" spans="6:7" x14ac:dyDescent="0.25">
      <c r="F3399" s="127"/>
      <c r="G3399" s="127"/>
    </row>
    <row r="3400" spans="6:7" x14ac:dyDescent="0.25">
      <c r="F3400" s="127"/>
      <c r="G3400" s="127"/>
    </row>
    <row r="3401" spans="6:7" x14ac:dyDescent="0.25">
      <c r="F3401" s="127"/>
      <c r="G3401" s="127"/>
    </row>
    <row r="3402" spans="6:7" x14ac:dyDescent="0.25">
      <c r="F3402" s="127"/>
      <c r="G3402" s="127"/>
    </row>
    <row r="3403" spans="6:7" x14ac:dyDescent="0.25">
      <c r="F3403" s="127"/>
      <c r="G3403" s="127"/>
    </row>
    <row r="3404" spans="6:7" x14ac:dyDescent="0.25">
      <c r="F3404" s="127"/>
      <c r="G3404" s="127"/>
    </row>
    <row r="3405" spans="6:7" x14ac:dyDescent="0.25">
      <c r="F3405" s="127"/>
      <c r="G3405" s="127"/>
    </row>
    <row r="3406" spans="6:7" x14ac:dyDescent="0.25">
      <c r="F3406" s="127"/>
      <c r="G3406" s="127"/>
    </row>
    <row r="3407" spans="6:7" x14ac:dyDescent="0.25">
      <c r="F3407" s="127"/>
      <c r="G3407" s="127"/>
    </row>
    <row r="3408" spans="6:7" x14ac:dyDescent="0.25">
      <c r="F3408" s="127"/>
      <c r="G3408" s="127"/>
    </row>
    <row r="3409" spans="6:7" x14ac:dyDescent="0.25">
      <c r="F3409" s="127"/>
      <c r="G3409" s="127"/>
    </row>
    <row r="3410" spans="6:7" x14ac:dyDescent="0.25">
      <c r="F3410" s="127"/>
      <c r="G3410" s="127"/>
    </row>
    <row r="3411" spans="6:7" x14ac:dyDescent="0.25">
      <c r="F3411" s="127"/>
      <c r="G3411" s="127"/>
    </row>
    <row r="3412" spans="6:7" x14ac:dyDescent="0.25">
      <c r="F3412" s="127"/>
      <c r="G3412" s="127"/>
    </row>
    <row r="3413" spans="6:7" x14ac:dyDescent="0.25">
      <c r="F3413" s="127"/>
      <c r="G3413" s="127"/>
    </row>
    <row r="3414" spans="6:7" x14ac:dyDescent="0.25">
      <c r="F3414" s="127"/>
      <c r="G3414" s="127"/>
    </row>
    <row r="3415" spans="6:7" x14ac:dyDescent="0.25">
      <c r="F3415" s="127"/>
      <c r="G3415" s="127"/>
    </row>
    <row r="3416" spans="6:7" x14ac:dyDescent="0.25">
      <c r="F3416" s="127"/>
      <c r="G3416" s="127"/>
    </row>
    <row r="3417" spans="6:7" x14ac:dyDescent="0.25">
      <c r="F3417" s="127"/>
      <c r="G3417" s="127"/>
    </row>
    <row r="3418" spans="6:7" x14ac:dyDescent="0.25">
      <c r="F3418" s="127"/>
      <c r="G3418" s="127"/>
    </row>
    <row r="3419" spans="6:7" x14ac:dyDescent="0.25">
      <c r="F3419" s="127"/>
      <c r="G3419" s="127"/>
    </row>
    <row r="3420" spans="6:7" x14ac:dyDescent="0.25">
      <c r="F3420" s="127"/>
      <c r="G3420" s="127"/>
    </row>
    <row r="3421" spans="6:7" x14ac:dyDescent="0.25">
      <c r="F3421" s="127"/>
      <c r="G3421" s="127"/>
    </row>
    <row r="3422" spans="6:7" x14ac:dyDescent="0.25">
      <c r="F3422" s="127"/>
      <c r="G3422" s="127"/>
    </row>
    <row r="3423" spans="6:7" x14ac:dyDescent="0.25">
      <c r="F3423" s="127"/>
      <c r="G3423" s="127"/>
    </row>
    <row r="3424" spans="6:7" x14ac:dyDescent="0.25">
      <c r="F3424" s="127"/>
      <c r="G3424" s="127"/>
    </row>
    <row r="3425" spans="6:7" x14ac:dyDescent="0.25">
      <c r="F3425" s="127"/>
      <c r="G3425" s="127"/>
    </row>
    <row r="3426" spans="6:7" x14ac:dyDescent="0.25">
      <c r="F3426" s="127"/>
      <c r="G3426" s="127"/>
    </row>
    <row r="3427" spans="6:7" x14ac:dyDescent="0.25">
      <c r="F3427" s="127"/>
      <c r="G3427" s="127"/>
    </row>
    <row r="3428" spans="6:7" x14ac:dyDescent="0.25">
      <c r="F3428" s="127"/>
      <c r="G3428" s="127"/>
    </row>
    <row r="3429" spans="6:7" x14ac:dyDescent="0.25">
      <c r="F3429" s="127"/>
      <c r="G3429" s="127"/>
    </row>
    <row r="3430" spans="6:7" x14ac:dyDescent="0.25">
      <c r="F3430" s="127"/>
      <c r="G3430" s="127"/>
    </row>
    <row r="3431" spans="6:7" x14ac:dyDescent="0.25">
      <c r="F3431" s="127"/>
      <c r="G3431" s="127"/>
    </row>
    <row r="3432" spans="6:7" x14ac:dyDescent="0.25">
      <c r="F3432" s="127"/>
      <c r="G3432" s="127"/>
    </row>
    <row r="3433" spans="6:7" x14ac:dyDescent="0.25">
      <c r="F3433" s="127"/>
      <c r="G3433" s="127"/>
    </row>
    <row r="3434" spans="6:7" x14ac:dyDescent="0.25">
      <c r="F3434" s="127"/>
      <c r="G3434" s="127"/>
    </row>
    <row r="3435" spans="6:7" x14ac:dyDescent="0.25">
      <c r="F3435" s="127"/>
      <c r="G3435" s="127"/>
    </row>
    <row r="3436" spans="6:7" x14ac:dyDescent="0.25">
      <c r="F3436" s="127"/>
      <c r="G3436" s="127"/>
    </row>
    <row r="3437" spans="6:7" x14ac:dyDescent="0.25">
      <c r="F3437" s="127"/>
      <c r="G3437" s="127"/>
    </row>
    <row r="3438" spans="6:7" x14ac:dyDescent="0.25">
      <c r="F3438" s="127"/>
      <c r="G3438" s="127"/>
    </row>
    <row r="3439" spans="6:7" x14ac:dyDescent="0.25">
      <c r="F3439" s="127"/>
      <c r="G3439" s="127"/>
    </row>
    <row r="3440" spans="6:7" x14ac:dyDescent="0.25">
      <c r="F3440" s="127"/>
      <c r="G3440" s="127"/>
    </row>
    <row r="3441" spans="6:7" x14ac:dyDescent="0.25">
      <c r="F3441" s="127"/>
      <c r="G3441" s="127"/>
    </row>
    <row r="3442" spans="6:7" x14ac:dyDescent="0.25">
      <c r="F3442" s="127"/>
      <c r="G3442" s="127"/>
    </row>
    <row r="3443" spans="6:7" x14ac:dyDescent="0.25">
      <c r="F3443" s="127"/>
      <c r="G3443" s="127"/>
    </row>
    <row r="3444" spans="6:7" x14ac:dyDescent="0.25">
      <c r="F3444" s="127"/>
      <c r="G3444" s="127"/>
    </row>
    <row r="3445" spans="6:7" x14ac:dyDescent="0.25">
      <c r="F3445" s="127"/>
      <c r="G3445" s="127"/>
    </row>
    <row r="3446" spans="6:7" x14ac:dyDescent="0.25">
      <c r="F3446" s="127"/>
      <c r="G3446" s="127"/>
    </row>
    <row r="3447" spans="6:7" x14ac:dyDescent="0.25">
      <c r="F3447" s="127"/>
      <c r="G3447" s="127"/>
    </row>
    <row r="3448" spans="6:7" x14ac:dyDescent="0.25">
      <c r="F3448" s="127"/>
      <c r="G3448" s="127"/>
    </row>
    <row r="3449" spans="6:7" x14ac:dyDescent="0.25">
      <c r="F3449" s="127"/>
      <c r="G3449" s="127"/>
    </row>
    <row r="3450" spans="6:7" x14ac:dyDescent="0.25">
      <c r="F3450" s="127"/>
      <c r="G3450" s="127"/>
    </row>
    <row r="3451" spans="6:7" x14ac:dyDescent="0.25">
      <c r="F3451" s="127"/>
      <c r="G3451" s="127"/>
    </row>
    <row r="3452" spans="6:7" x14ac:dyDescent="0.25">
      <c r="F3452" s="127"/>
      <c r="G3452" s="127"/>
    </row>
    <row r="3453" spans="6:7" x14ac:dyDescent="0.25">
      <c r="F3453" s="127"/>
      <c r="G3453" s="127"/>
    </row>
    <row r="3454" spans="6:7" x14ac:dyDescent="0.25">
      <c r="F3454" s="127"/>
      <c r="G3454" s="127"/>
    </row>
    <row r="3455" spans="6:7" x14ac:dyDescent="0.25">
      <c r="F3455" s="127"/>
      <c r="G3455" s="127"/>
    </row>
    <row r="3456" spans="6:7" x14ac:dyDescent="0.25">
      <c r="F3456" s="127"/>
      <c r="G3456" s="127"/>
    </row>
    <row r="3457" spans="6:7" x14ac:dyDescent="0.25">
      <c r="F3457" s="127"/>
      <c r="G3457" s="127"/>
    </row>
    <row r="3458" spans="6:7" x14ac:dyDescent="0.25">
      <c r="F3458" s="127"/>
      <c r="G3458" s="127"/>
    </row>
    <row r="3459" spans="6:7" x14ac:dyDescent="0.25">
      <c r="F3459" s="127"/>
      <c r="G3459" s="127"/>
    </row>
    <row r="3460" spans="6:7" x14ac:dyDescent="0.25">
      <c r="F3460" s="127"/>
      <c r="G3460" s="127"/>
    </row>
    <row r="3461" spans="6:7" x14ac:dyDescent="0.25">
      <c r="F3461" s="127"/>
      <c r="G3461" s="127"/>
    </row>
    <row r="3462" spans="6:7" x14ac:dyDescent="0.25">
      <c r="F3462" s="127"/>
      <c r="G3462" s="127"/>
    </row>
    <row r="3463" spans="6:7" x14ac:dyDescent="0.25">
      <c r="F3463" s="127"/>
      <c r="G3463" s="127"/>
    </row>
    <row r="3464" spans="6:7" x14ac:dyDescent="0.25">
      <c r="F3464" s="127"/>
      <c r="G3464" s="127"/>
    </row>
    <row r="3465" spans="6:7" x14ac:dyDescent="0.25">
      <c r="F3465" s="127"/>
      <c r="G3465" s="127"/>
    </row>
    <row r="3466" spans="6:7" x14ac:dyDescent="0.25">
      <c r="F3466" s="127"/>
      <c r="G3466" s="127"/>
    </row>
    <row r="3467" spans="6:7" x14ac:dyDescent="0.25">
      <c r="F3467" s="127"/>
      <c r="G3467" s="127"/>
    </row>
    <row r="3468" spans="6:7" x14ac:dyDescent="0.25">
      <c r="F3468" s="127"/>
      <c r="G3468" s="127"/>
    </row>
    <row r="3469" spans="6:7" x14ac:dyDescent="0.25">
      <c r="F3469" s="127"/>
      <c r="G3469" s="127"/>
    </row>
    <row r="3470" spans="6:7" x14ac:dyDescent="0.25">
      <c r="F3470" s="127"/>
      <c r="G3470" s="127"/>
    </row>
    <row r="3471" spans="6:7" x14ac:dyDescent="0.25">
      <c r="F3471" s="127"/>
      <c r="G3471" s="127"/>
    </row>
    <row r="3472" spans="6:7" x14ac:dyDescent="0.25">
      <c r="F3472" s="127"/>
      <c r="G3472" s="127"/>
    </row>
    <row r="3473" spans="6:7" x14ac:dyDescent="0.25">
      <c r="F3473" s="127"/>
      <c r="G3473" s="127"/>
    </row>
    <row r="3474" spans="6:7" x14ac:dyDescent="0.25">
      <c r="F3474" s="127"/>
      <c r="G3474" s="127"/>
    </row>
    <row r="3475" spans="6:7" x14ac:dyDescent="0.25">
      <c r="F3475" s="127"/>
      <c r="G3475" s="127"/>
    </row>
    <row r="3476" spans="6:7" x14ac:dyDescent="0.25">
      <c r="F3476" s="127"/>
      <c r="G3476" s="127"/>
    </row>
    <row r="3477" spans="6:7" x14ac:dyDescent="0.25">
      <c r="F3477" s="127"/>
      <c r="G3477" s="127"/>
    </row>
    <row r="3478" spans="6:7" x14ac:dyDescent="0.25">
      <c r="F3478" s="127"/>
      <c r="G3478" s="127"/>
    </row>
    <row r="3479" spans="6:7" x14ac:dyDescent="0.25">
      <c r="F3479" s="127"/>
      <c r="G3479" s="127"/>
    </row>
    <row r="3480" spans="6:7" x14ac:dyDescent="0.25">
      <c r="F3480" s="127"/>
      <c r="G3480" s="127"/>
    </row>
    <row r="3481" spans="6:7" x14ac:dyDescent="0.25">
      <c r="F3481" s="127"/>
      <c r="G3481" s="127"/>
    </row>
    <row r="3482" spans="6:7" x14ac:dyDescent="0.25">
      <c r="F3482" s="127"/>
      <c r="G3482" s="127"/>
    </row>
    <row r="3483" spans="6:7" x14ac:dyDescent="0.25">
      <c r="F3483" s="127"/>
      <c r="G3483" s="127"/>
    </row>
    <row r="3484" spans="6:7" x14ac:dyDescent="0.25">
      <c r="F3484" s="127"/>
      <c r="G3484" s="127"/>
    </row>
    <row r="3485" spans="6:7" x14ac:dyDescent="0.25">
      <c r="F3485" s="127"/>
      <c r="G3485" s="127"/>
    </row>
    <row r="3486" spans="6:7" x14ac:dyDescent="0.25">
      <c r="F3486" s="127"/>
      <c r="G3486" s="127"/>
    </row>
    <row r="3487" spans="6:7" x14ac:dyDescent="0.25">
      <c r="F3487" s="127"/>
      <c r="G3487" s="127"/>
    </row>
    <row r="3488" spans="6:7" x14ac:dyDescent="0.25">
      <c r="F3488" s="127"/>
      <c r="G3488" s="127"/>
    </row>
    <row r="3489" spans="6:7" x14ac:dyDescent="0.25">
      <c r="F3489" s="127"/>
      <c r="G3489" s="127"/>
    </row>
    <row r="3490" spans="6:7" x14ac:dyDescent="0.25">
      <c r="F3490" s="127"/>
      <c r="G3490" s="127"/>
    </row>
    <row r="3491" spans="6:7" x14ac:dyDescent="0.25">
      <c r="F3491" s="127"/>
      <c r="G3491" s="127"/>
    </row>
    <row r="3492" spans="6:7" x14ac:dyDescent="0.25">
      <c r="F3492" s="127"/>
      <c r="G3492" s="127"/>
    </row>
    <row r="3493" spans="6:7" x14ac:dyDescent="0.25">
      <c r="F3493" s="127"/>
      <c r="G3493" s="127"/>
    </row>
    <row r="3494" spans="6:7" x14ac:dyDescent="0.25">
      <c r="F3494" s="127"/>
      <c r="G3494" s="127"/>
    </row>
    <row r="3495" spans="6:7" x14ac:dyDescent="0.25">
      <c r="F3495" s="127"/>
      <c r="G3495" s="127"/>
    </row>
    <row r="3496" spans="6:7" x14ac:dyDescent="0.25">
      <c r="F3496" s="127"/>
      <c r="G3496" s="127"/>
    </row>
    <row r="3497" spans="6:7" x14ac:dyDescent="0.25">
      <c r="F3497" s="127"/>
      <c r="G3497" s="127"/>
    </row>
    <row r="3498" spans="6:7" x14ac:dyDescent="0.25">
      <c r="F3498" s="127"/>
      <c r="G3498" s="127"/>
    </row>
    <row r="3499" spans="6:7" x14ac:dyDescent="0.25">
      <c r="F3499" s="127"/>
      <c r="G3499" s="127"/>
    </row>
    <row r="3500" spans="6:7" x14ac:dyDescent="0.25">
      <c r="F3500" s="127"/>
      <c r="G3500" s="127"/>
    </row>
    <row r="3501" spans="6:7" x14ac:dyDescent="0.25">
      <c r="F3501" s="127"/>
      <c r="G3501" s="127"/>
    </row>
    <row r="3502" spans="6:7" x14ac:dyDescent="0.25">
      <c r="F3502" s="127"/>
      <c r="G3502" s="127"/>
    </row>
    <row r="3503" spans="6:7" x14ac:dyDescent="0.25">
      <c r="F3503" s="127"/>
      <c r="G3503" s="127"/>
    </row>
    <row r="3504" spans="6:7" x14ac:dyDescent="0.25">
      <c r="F3504" s="127"/>
      <c r="G3504" s="127"/>
    </row>
    <row r="3505" spans="6:7" x14ac:dyDescent="0.25">
      <c r="F3505" s="127"/>
      <c r="G3505" s="127"/>
    </row>
    <row r="3506" spans="6:7" x14ac:dyDescent="0.25">
      <c r="F3506" s="127"/>
      <c r="G3506" s="127"/>
    </row>
    <row r="3507" spans="6:7" x14ac:dyDescent="0.25">
      <c r="F3507" s="127"/>
      <c r="G3507" s="127"/>
    </row>
    <row r="3508" spans="6:7" x14ac:dyDescent="0.25">
      <c r="F3508" s="127"/>
      <c r="G3508" s="127"/>
    </row>
    <row r="3509" spans="6:7" x14ac:dyDescent="0.25">
      <c r="F3509" s="127"/>
      <c r="G3509" s="127"/>
    </row>
    <row r="3510" spans="6:7" x14ac:dyDescent="0.25">
      <c r="F3510" s="127"/>
      <c r="G3510" s="127"/>
    </row>
    <row r="3511" spans="6:7" x14ac:dyDescent="0.25">
      <c r="F3511" s="127"/>
      <c r="G3511" s="127"/>
    </row>
    <row r="3512" spans="6:7" x14ac:dyDescent="0.25">
      <c r="F3512" s="127"/>
      <c r="G3512" s="127"/>
    </row>
    <row r="3513" spans="6:7" x14ac:dyDescent="0.25">
      <c r="F3513" s="127"/>
      <c r="G3513" s="127"/>
    </row>
    <row r="3514" spans="6:7" x14ac:dyDescent="0.25">
      <c r="F3514" s="127"/>
      <c r="G3514" s="127"/>
    </row>
    <row r="3515" spans="6:7" x14ac:dyDescent="0.25">
      <c r="F3515" s="127"/>
      <c r="G3515" s="127"/>
    </row>
    <row r="3516" spans="6:7" x14ac:dyDescent="0.25">
      <c r="F3516" s="127"/>
      <c r="G3516" s="127"/>
    </row>
    <row r="3517" spans="6:7" x14ac:dyDescent="0.25">
      <c r="F3517" s="127"/>
      <c r="G3517" s="127"/>
    </row>
    <row r="3518" spans="6:7" x14ac:dyDescent="0.25">
      <c r="F3518" s="127"/>
      <c r="G3518" s="127"/>
    </row>
    <row r="3519" spans="6:7" x14ac:dyDescent="0.25">
      <c r="F3519" s="127"/>
      <c r="G3519" s="127"/>
    </row>
    <row r="3520" spans="6:7" x14ac:dyDescent="0.25">
      <c r="F3520" s="127"/>
      <c r="G3520" s="127"/>
    </row>
    <row r="3521" spans="6:7" x14ac:dyDescent="0.25">
      <c r="F3521" s="127"/>
      <c r="G3521" s="127"/>
    </row>
    <row r="3522" spans="6:7" x14ac:dyDescent="0.25">
      <c r="F3522" s="127"/>
      <c r="G3522" s="127"/>
    </row>
    <row r="3523" spans="6:7" x14ac:dyDescent="0.25">
      <c r="F3523" s="127"/>
      <c r="G3523" s="127"/>
    </row>
    <row r="3524" spans="6:7" x14ac:dyDescent="0.25">
      <c r="F3524" s="127"/>
      <c r="G3524" s="127"/>
    </row>
    <row r="3525" spans="6:7" x14ac:dyDescent="0.25">
      <c r="F3525" s="127"/>
      <c r="G3525" s="127"/>
    </row>
    <row r="3526" spans="6:7" x14ac:dyDescent="0.25">
      <c r="F3526" s="127"/>
      <c r="G3526" s="127"/>
    </row>
    <row r="3527" spans="6:7" x14ac:dyDescent="0.25">
      <c r="F3527" s="127"/>
      <c r="G3527" s="127"/>
    </row>
    <row r="3528" spans="6:7" x14ac:dyDescent="0.25">
      <c r="F3528" s="127"/>
      <c r="G3528" s="127"/>
    </row>
    <row r="3529" spans="6:7" x14ac:dyDescent="0.25">
      <c r="F3529" s="127"/>
      <c r="G3529" s="127"/>
    </row>
    <row r="3530" spans="6:7" x14ac:dyDescent="0.25">
      <c r="F3530" s="127"/>
      <c r="G3530" s="127"/>
    </row>
    <row r="3531" spans="6:7" x14ac:dyDescent="0.25">
      <c r="F3531" s="127"/>
      <c r="G3531" s="127"/>
    </row>
    <row r="3532" spans="6:7" x14ac:dyDescent="0.25">
      <c r="F3532" s="127"/>
      <c r="G3532" s="127"/>
    </row>
    <row r="3533" spans="6:7" x14ac:dyDescent="0.25">
      <c r="F3533" s="127"/>
      <c r="G3533" s="127"/>
    </row>
    <row r="3534" spans="6:7" x14ac:dyDescent="0.25">
      <c r="F3534" s="127"/>
      <c r="G3534" s="127"/>
    </row>
    <row r="3535" spans="6:7" x14ac:dyDescent="0.25">
      <c r="F3535" s="127"/>
      <c r="G3535" s="127"/>
    </row>
    <row r="3536" spans="6:7" x14ac:dyDescent="0.25">
      <c r="F3536" s="127"/>
      <c r="G3536" s="127"/>
    </row>
    <row r="3537" spans="6:7" x14ac:dyDescent="0.25">
      <c r="F3537" s="127"/>
      <c r="G3537" s="127"/>
    </row>
    <row r="3538" spans="6:7" x14ac:dyDescent="0.25">
      <c r="F3538" s="127"/>
      <c r="G3538" s="127"/>
    </row>
    <row r="3539" spans="6:7" x14ac:dyDescent="0.25">
      <c r="F3539" s="127"/>
      <c r="G3539" s="127"/>
    </row>
    <row r="3540" spans="6:7" x14ac:dyDescent="0.25">
      <c r="F3540" s="127"/>
      <c r="G3540" s="127"/>
    </row>
    <row r="3541" spans="6:7" x14ac:dyDescent="0.25">
      <c r="F3541" s="127"/>
      <c r="G3541" s="127"/>
    </row>
    <row r="3542" spans="6:7" x14ac:dyDescent="0.25">
      <c r="F3542" s="127"/>
      <c r="G3542" s="127"/>
    </row>
    <row r="3543" spans="6:7" x14ac:dyDescent="0.25">
      <c r="F3543" s="127"/>
      <c r="G3543" s="127"/>
    </row>
    <row r="3544" spans="6:7" x14ac:dyDescent="0.25">
      <c r="F3544" s="127"/>
      <c r="G3544" s="127"/>
    </row>
    <row r="3545" spans="6:7" x14ac:dyDescent="0.25">
      <c r="F3545" s="127"/>
      <c r="G3545" s="127"/>
    </row>
    <row r="3546" spans="6:7" x14ac:dyDescent="0.25">
      <c r="F3546" s="127"/>
      <c r="G3546" s="127"/>
    </row>
    <row r="3547" spans="6:7" x14ac:dyDescent="0.25">
      <c r="F3547" s="127"/>
      <c r="G3547" s="127"/>
    </row>
    <row r="3548" spans="6:7" x14ac:dyDescent="0.25">
      <c r="F3548" s="127"/>
      <c r="G3548" s="127"/>
    </row>
    <row r="3549" spans="6:7" x14ac:dyDescent="0.25">
      <c r="F3549" s="127"/>
      <c r="G3549" s="127"/>
    </row>
    <row r="3550" spans="6:7" x14ac:dyDescent="0.25">
      <c r="F3550" s="127"/>
      <c r="G3550" s="127"/>
    </row>
    <row r="3551" spans="6:7" x14ac:dyDescent="0.25">
      <c r="F3551" s="127"/>
      <c r="G3551" s="127"/>
    </row>
    <row r="3552" spans="6:7" x14ac:dyDescent="0.25">
      <c r="F3552" s="127"/>
      <c r="G3552" s="127"/>
    </row>
    <row r="3553" spans="6:7" x14ac:dyDescent="0.25">
      <c r="F3553" s="127"/>
      <c r="G3553" s="127"/>
    </row>
    <row r="3554" spans="6:7" x14ac:dyDescent="0.25">
      <c r="F3554" s="127"/>
      <c r="G3554" s="127"/>
    </row>
    <row r="3555" spans="6:7" x14ac:dyDescent="0.25">
      <c r="F3555" s="127"/>
      <c r="G3555" s="127"/>
    </row>
    <row r="3556" spans="6:7" x14ac:dyDescent="0.25">
      <c r="F3556" s="127"/>
      <c r="G3556" s="127"/>
    </row>
    <row r="3557" spans="6:7" x14ac:dyDescent="0.25">
      <c r="F3557" s="127"/>
      <c r="G3557" s="127"/>
    </row>
    <row r="3558" spans="6:7" x14ac:dyDescent="0.25">
      <c r="F3558" s="127"/>
      <c r="G3558" s="127"/>
    </row>
    <row r="3559" spans="6:7" x14ac:dyDescent="0.25">
      <c r="F3559" s="127"/>
      <c r="G3559" s="127"/>
    </row>
    <row r="3560" spans="6:7" x14ac:dyDescent="0.25">
      <c r="F3560" s="127"/>
      <c r="G3560" s="127"/>
    </row>
    <row r="3561" spans="6:7" x14ac:dyDescent="0.25">
      <c r="F3561" s="127"/>
      <c r="G3561" s="127"/>
    </row>
    <row r="3562" spans="6:7" x14ac:dyDescent="0.25">
      <c r="F3562" s="127"/>
      <c r="G3562" s="127"/>
    </row>
    <row r="3563" spans="6:7" x14ac:dyDescent="0.25">
      <c r="F3563" s="127"/>
      <c r="G3563" s="127"/>
    </row>
    <row r="3564" spans="6:7" x14ac:dyDescent="0.25">
      <c r="F3564" s="127"/>
      <c r="G3564" s="127"/>
    </row>
    <row r="3565" spans="6:7" x14ac:dyDescent="0.25">
      <c r="F3565" s="127"/>
      <c r="G3565" s="127"/>
    </row>
    <row r="3566" spans="6:7" x14ac:dyDescent="0.25">
      <c r="F3566" s="127"/>
      <c r="G3566" s="127"/>
    </row>
    <row r="3567" spans="6:7" x14ac:dyDescent="0.25">
      <c r="F3567" s="127"/>
      <c r="G3567" s="127"/>
    </row>
    <row r="3568" spans="6:7" x14ac:dyDescent="0.25">
      <c r="F3568" s="127"/>
      <c r="G3568" s="127"/>
    </row>
    <row r="3569" spans="6:7" x14ac:dyDescent="0.25">
      <c r="F3569" s="127"/>
      <c r="G3569" s="127"/>
    </row>
    <row r="3570" spans="6:7" x14ac:dyDescent="0.25">
      <c r="F3570" s="127"/>
      <c r="G3570" s="127"/>
    </row>
    <row r="3571" spans="6:7" x14ac:dyDescent="0.25">
      <c r="F3571" s="127"/>
      <c r="G3571" s="127"/>
    </row>
    <row r="3572" spans="6:7" x14ac:dyDescent="0.25">
      <c r="F3572" s="127"/>
      <c r="G3572" s="127"/>
    </row>
    <row r="3573" spans="6:7" x14ac:dyDescent="0.25">
      <c r="F3573" s="127"/>
      <c r="G3573" s="127"/>
    </row>
    <row r="3574" spans="6:7" x14ac:dyDescent="0.25">
      <c r="F3574" s="127"/>
      <c r="G3574" s="127"/>
    </row>
    <row r="3575" spans="6:7" x14ac:dyDescent="0.25">
      <c r="F3575" s="127"/>
      <c r="G3575" s="127"/>
    </row>
    <row r="3576" spans="6:7" x14ac:dyDescent="0.25">
      <c r="F3576" s="127"/>
      <c r="G3576" s="127"/>
    </row>
    <row r="3577" spans="6:7" x14ac:dyDescent="0.25">
      <c r="F3577" s="127"/>
      <c r="G3577" s="127"/>
    </row>
    <row r="3578" spans="6:7" x14ac:dyDescent="0.25">
      <c r="F3578" s="127"/>
      <c r="G3578" s="127"/>
    </row>
    <row r="3579" spans="6:7" x14ac:dyDescent="0.25">
      <c r="F3579" s="127"/>
      <c r="G3579" s="127"/>
    </row>
    <row r="3580" spans="6:7" x14ac:dyDescent="0.25">
      <c r="F3580" s="127"/>
      <c r="G3580" s="127"/>
    </row>
    <row r="3581" spans="6:7" x14ac:dyDescent="0.25">
      <c r="F3581" s="127"/>
      <c r="G3581" s="127"/>
    </row>
    <row r="3582" spans="6:7" x14ac:dyDescent="0.25">
      <c r="F3582" s="127"/>
      <c r="G3582" s="127"/>
    </row>
    <row r="3583" spans="6:7" x14ac:dyDescent="0.25">
      <c r="F3583" s="127"/>
      <c r="G3583" s="127"/>
    </row>
    <row r="3584" spans="6:7" x14ac:dyDescent="0.25">
      <c r="F3584" s="127"/>
      <c r="G3584" s="127"/>
    </row>
    <row r="3585" spans="6:7" x14ac:dyDescent="0.25">
      <c r="F3585" s="127"/>
      <c r="G3585" s="127"/>
    </row>
    <row r="3586" spans="6:7" x14ac:dyDescent="0.25">
      <c r="F3586" s="127"/>
      <c r="G3586" s="127"/>
    </row>
    <row r="3587" spans="6:7" x14ac:dyDescent="0.25">
      <c r="F3587" s="127"/>
      <c r="G3587" s="127"/>
    </row>
    <row r="3588" spans="6:7" x14ac:dyDescent="0.25">
      <c r="F3588" s="127"/>
      <c r="G3588" s="127"/>
    </row>
    <row r="3589" spans="6:7" x14ac:dyDescent="0.25">
      <c r="F3589" s="127"/>
      <c r="G3589" s="127"/>
    </row>
    <row r="3590" spans="6:7" x14ac:dyDescent="0.25">
      <c r="F3590" s="127"/>
      <c r="G3590" s="127"/>
    </row>
    <row r="3591" spans="6:7" x14ac:dyDescent="0.25">
      <c r="F3591" s="127"/>
      <c r="G3591" s="127"/>
    </row>
    <row r="3592" spans="6:7" x14ac:dyDescent="0.25">
      <c r="F3592" s="127"/>
      <c r="G3592" s="127"/>
    </row>
    <row r="3593" spans="6:7" x14ac:dyDescent="0.25">
      <c r="F3593" s="127"/>
      <c r="G3593" s="127"/>
    </row>
    <row r="3594" spans="6:7" x14ac:dyDescent="0.25">
      <c r="F3594" s="127"/>
      <c r="G3594" s="127"/>
    </row>
    <row r="3595" spans="6:7" x14ac:dyDescent="0.25">
      <c r="F3595" s="127"/>
      <c r="G3595" s="127"/>
    </row>
    <row r="3596" spans="6:7" x14ac:dyDescent="0.25">
      <c r="F3596" s="127"/>
      <c r="G3596" s="127"/>
    </row>
    <row r="3597" spans="6:7" x14ac:dyDescent="0.25">
      <c r="F3597" s="127"/>
      <c r="G3597" s="127"/>
    </row>
    <row r="3598" spans="6:7" x14ac:dyDescent="0.25">
      <c r="F3598" s="127"/>
      <c r="G3598" s="127"/>
    </row>
    <row r="3599" spans="6:7" x14ac:dyDescent="0.25">
      <c r="F3599" s="127"/>
      <c r="G3599" s="127"/>
    </row>
    <row r="3600" spans="6:7" x14ac:dyDescent="0.25">
      <c r="F3600" s="127"/>
      <c r="G3600" s="127"/>
    </row>
    <row r="3601" spans="6:7" x14ac:dyDescent="0.25">
      <c r="F3601" s="127"/>
      <c r="G3601" s="127"/>
    </row>
    <row r="3602" spans="6:7" x14ac:dyDescent="0.25">
      <c r="F3602" s="127"/>
      <c r="G3602" s="127"/>
    </row>
    <row r="3603" spans="6:7" x14ac:dyDescent="0.25">
      <c r="F3603" s="127"/>
      <c r="G3603" s="127"/>
    </row>
    <row r="3604" spans="6:7" x14ac:dyDescent="0.25">
      <c r="F3604" s="127"/>
      <c r="G3604" s="127"/>
    </row>
    <row r="3605" spans="6:7" x14ac:dyDescent="0.25">
      <c r="F3605" s="127"/>
      <c r="G3605" s="127"/>
    </row>
    <row r="3606" spans="6:7" x14ac:dyDescent="0.25">
      <c r="F3606" s="127"/>
      <c r="G3606" s="127"/>
    </row>
    <row r="3607" spans="6:7" x14ac:dyDescent="0.25">
      <c r="F3607" s="127"/>
      <c r="G3607" s="127"/>
    </row>
    <row r="3608" spans="6:7" x14ac:dyDescent="0.25">
      <c r="F3608" s="127"/>
      <c r="G3608" s="127"/>
    </row>
    <row r="3609" spans="6:7" x14ac:dyDescent="0.25">
      <c r="F3609" s="127"/>
      <c r="G3609" s="127"/>
    </row>
    <row r="3610" spans="6:7" x14ac:dyDescent="0.25">
      <c r="F3610" s="127"/>
      <c r="G3610" s="127"/>
    </row>
    <row r="3611" spans="6:7" x14ac:dyDescent="0.25">
      <c r="F3611" s="127"/>
      <c r="G3611" s="127"/>
    </row>
    <row r="3612" spans="6:7" x14ac:dyDescent="0.25">
      <c r="F3612" s="127"/>
      <c r="G3612" s="127"/>
    </row>
    <row r="3613" spans="6:7" x14ac:dyDescent="0.25">
      <c r="F3613" s="127"/>
      <c r="G3613" s="127"/>
    </row>
    <row r="3614" spans="6:7" x14ac:dyDescent="0.25">
      <c r="F3614" s="127"/>
      <c r="G3614" s="127"/>
    </row>
    <row r="3615" spans="6:7" x14ac:dyDescent="0.25">
      <c r="F3615" s="127"/>
      <c r="G3615" s="127"/>
    </row>
    <row r="3616" spans="6:7" x14ac:dyDescent="0.25">
      <c r="F3616" s="127"/>
      <c r="G3616" s="127"/>
    </row>
    <row r="3617" spans="6:7" x14ac:dyDescent="0.25">
      <c r="F3617" s="127"/>
      <c r="G3617" s="127"/>
    </row>
    <row r="3618" spans="6:7" x14ac:dyDescent="0.25">
      <c r="F3618" s="127"/>
      <c r="G3618" s="127"/>
    </row>
    <row r="3619" spans="6:7" x14ac:dyDescent="0.25">
      <c r="F3619" s="127"/>
      <c r="G3619" s="127"/>
    </row>
    <row r="3620" spans="6:7" x14ac:dyDescent="0.25">
      <c r="F3620" s="127"/>
      <c r="G3620" s="127"/>
    </row>
    <row r="3621" spans="6:7" x14ac:dyDescent="0.25">
      <c r="F3621" s="127"/>
      <c r="G3621" s="127"/>
    </row>
    <row r="3622" spans="6:7" x14ac:dyDescent="0.25">
      <c r="F3622" s="127"/>
      <c r="G3622" s="127"/>
    </row>
    <row r="3623" spans="6:7" x14ac:dyDescent="0.25">
      <c r="F3623" s="127"/>
      <c r="G3623" s="127"/>
    </row>
    <row r="3624" spans="6:7" x14ac:dyDescent="0.25">
      <c r="F3624" s="127"/>
      <c r="G3624" s="127"/>
    </row>
    <row r="3625" spans="6:7" x14ac:dyDescent="0.25">
      <c r="F3625" s="127"/>
      <c r="G3625" s="127"/>
    </row>
    <row r="3626" spans="6:7" x14ac:dyDescent="0.25">
      <c r="F3626" s="127"/>
      <c r="G3626" s="127"/>
    </row>
    <row r="3627" spans="6:7" x14ac:dyDescent="0.25">
      <c r="F3627" s="127"/>
      <c r="G3627" s="127"/>
    </row>
    <row r="3628" spans="6:7" x14ac:dyDescent="0.25">
      <c r="F3628" s="127"/>
      <c r="G3628" s="127"/>
    </row>
    <row r="3629" spans="6:7" x14ac:dyDescent="0.25">
      <c r="F3629" s="127"/>
      <c r="G3629" s="127"/>
    </row>
    <row r="3630" spans="6:7" x14ac:dyDescent="0.25">
      <c r="F3630" s="127"/>
      <c r="G3630" s="127"/>
    </row>
    <row r="3631" spans="6:7" x14ac:dyDescent="0.25">
      <c r="F3631" s="127"/>
      <c r="G3631" s="127"/>
    </row>
    <row r="3632" spans="6:7" x14ac:dyDescent="0.25">
      <c r="F3632" s="127"/>
      <c r="G3632" s="127"/>
    </row>
    <row r="3633" spans="6:7" x14ac:dyDescent="0.25">
      <c r="F3633" s="127"/>
      <c r="G3633" s="127"/>
    </row>
    <row r="3634" spans="6:7" x14ac:dyDescent="0.25">
      <c r="F3634" s="127"/>
      <c r="G3634" s="127"/>
    </row>
    <row r="3635" spans="6:7" x14ac:dyDescent="0.25">
      <c r="F3635" s="127"/>
      <c r="G3635" s="127"/>
    </row>
    <row r="3636" spans="6:7" x14ac:dyDescent="0.25">
      <c r="F3636" s="127"/>
      <c r="G3636" s="127"/>
    </row>
    <row r="3637" spans="6:7" x14ac:dyDescent="0.25">
      <c r="F3637" s="127"/>
      <c r="G3637" s="127"/>
    </row>
    <row r="3638" spans="6:7" x14ac:dyDescent="0.25">
      <c r="F3638" s="127"/>
      <c r="G3638" s="127"/>
    </row>
    <row r="3639" spans="6:7" x14ac:dyDescent="0.25">
      <c r="F3639" s="127"/>
      <c r="G3639" s="127"/>
    </row>
    <row r="3640" spans="6:7" x14ac:dyDescent="0.25">
      <c r="F3640" s="127"/>
      <c r="G3640" s="127"/>
    </row>
    <row r="3641" spans="6:7" x14ac:dyDescent="0.25">
      <c r="F3641" s="127"/>
      <c r="G3641" s="127"/>
    </row>
    <row r="3642" spans="6:7" x14ac:dyDescent="0.25">
      <c r="F3642" s="127"/>
      <c r="G3642" s="127"/>
    </row>
    <row r="3643" spans="6:7" x14ac:dyDescent="0.25">
      <c r="F3643" s="127"/>
      <c r="G3643" s="127"/>
    </row>
    <row r="3644" spans="6:7" x14ac:dyDescent="0.25">
      <c r="F3644" s="127"/>
      <c r="G3644" s="127"/>
    </row>
    <row r="3645" spans="6:7" x14ac:dyDescent="0.25">
      <c r="F3645" s="127"/>
      <c r="G3645" s="127"/>
    </row>
    <row r="3646" spans="6:7" x14ac:dyDescent="0.25">
      <c r="F3646" s="127"/>
      <c r="G3646" s="127"/>
    </row>
    <row r="3647" spans="6:7" x14ac:dyDescent="0.25">
      <c r="F3647" s="127"/>
      <c r="G3647" s="127"/>
    </row>
    <row r="3648" spans="6:7" x14ac:dyDescent="0.25">
      <c r="F3648" s="127"/>
      <c r="G3648" s="127"/>
    </row>
    <row r="3649" spans="6:7" x14ac:dyDescent="0.25">
      <c r="F3649" s="127"/>
      <c r="G3649" s="127"/>
    </row>
    <row r="3650" spans="6:7" x14ac:dyDescent="0.25">
      <c r="F3650" s="127"/>
      <c r="G3650" s="127"/>
    </row>
    <row r="3651" spans="6:7" x14ac:dyDescent="0.25">
      <c r="F3651" s="127"/>
      <c r="G3651" s="127"/>
    </row>
    <row r="3652" spans="6:7" x14ac:dyDescent="0.25">
      <c r="F3652" s="127"/>
      <c r="G3652" s="127"/>
    </row>
    <row r="3653" spans="6:7" x14ac:dyDescent="0.25">
      <c r="F3653" s="127"/>
      <c r="G3653" s="127"/>
    </row>
    <row r="3654" spans="6:7" x14ac:dyDescent="0.25">
      <c r="F3654" s="127"/>
      <c r="G3654" s="127"/>
    </row>
    <row r="3655" spans="6:7" x14ac:dyDescent="0.25">
      <c r="F3655" s="127"/>
      <c r="G3655" s="127"/>
    </row>
    <row r="3656" spans="6:7" x14ac:dyDescent="0.25">
      <c r="F3656" s="127"/>
      <c r="G3656" s="127"/>
    </row>
    <row r="3657" spans="6:7" x14ac:dyDescent="0.25">
      <c r="F3657" s="127"/>
      <c r="G3657" s="127"/>
    </row>
    <row r="3658" spans="6:7" x14ac:dyDescent="0.25">
      <c r="F3658" s="127"/>
      <c r="G3658" s="127"/>
    </row>
    <row r="3659" spans="6:7" x14ac:dyDescent="0.25">
      <c r="F3659" s="127"/>
      <c r="G3659" s="127"/>
    </row>
    <row r="3660" spans="6:7" x14ac:dyDescent="0.25">
      <c r="F3660" s="127"/>
      <c r="G3660" s="127"/>
    </row>
    <row r="3661" spans="6:7" x14ac:dyDescent="0.25">
      <c r="F3661" s="127"/>
      <c r="G3661" s="127"/>
    </row>
    <row r="3662" spans="6:7" x14ac:dyDescent="0.25">
      <c r="F3662" s="127"/>
      <c r="G3662" s="127"/>
    </row>
    <row r="3663" spans="6:7" x14ac:dyDescent="0.25">
      <c r="F3663" s="127"/>
      <c r="G3663" s="127"/>
    </row>
    <row r="3664" spans="6:7" x14ac:dyDescent="0.25">
      <c r="F3664" s="127"/>
      <c r="G3664" s="127"/>
    </row>
    <row r="3665" spans="6:7" x14ac:dyDescent="0.25">
      <c r="F3665" s="127"/>
      <c r="G3665" s="127"/>
    </row>
    <row r="3666" spans="6:7" x14ac:dyDescent="0.25">
      <c r="F3666" s="127"/>
      <c r="G3666" s="127"/>
    </row>
    <row r="3667" spans="6:7" x14ac:dyDescent="0.25">
      <c r="F3667" s="127"/>
      <c r="G3667" s="127"/>
    </row>
    <row r="3668" spans="6:7" x14ac:dyDescent="0.25">
      <c r="F3668" s="127"/>
      <c r="G3668" s="127"/>
    </row>
    <row r="3669" spans="6:7" x14ac:dyDescent="0.25">
      <c r="F3669" s="127"/>
      <c r="G3669" s="127"/>
    </row>
    <row r="3670" spans="6:7" x14ac:dyDescent="0.25">
      <c r="F3670" s="127"/>
      <c r="G3670" s="127"/>
    </row>
    <row r="3671" spans="6:7" x14ac:dyDescent="0.25">
      <c r="F3671" s="127"/>
      <c r="G3671" s="127"/>
    </row>
    <row r="3672" spans="6:7" x14ac:dyDescent="0.25">
      <c r="F3672" s="127"/>
      <c r="G3672" s="127"/>
    </row>
    <row r="3673" spans="6:7" x14ac:dyDescent="0.25">
      <c r="F3673" s="127"/>
      <c r="G3673" s="127"/>
    </row>
    <row r="3674" spans="6:7" x14ac:dyDescent="0.25">
      <c r="F3674" s="127"/>
      <c r="G3674" s="127"/>
    </row>
    <row r="3675" spans="6:7" x14ac:dyDescent="0.25">
      <c r="F3675" s="127"/>
      <c r="G3675" s="127"/>
    </row>
    <row r="3676" spans="6:7" x14ac:dyDescent="0.25">
      <c r="F3676" s="127"/>
      <c r="G3676" s="127"/>
    </row>
    <row r="3677" spans="6:7" x14ac:dyDescent="0.25">
      <c r="F3677" s="127"/>
      <c r="G3677" s="127"/>
    </row>
    <row r="3678" spans="6:7" x14ac:dyDescent="0.25">
      <c r="F3678" s="127"/>
      <c r="G3678" s="127"/>
    </row>
    <row r="3679" spans="6:7" x14ac:dyDescent="0.25">
      <c r="F3679" s="127"/>
      <c r="G3679" s="127"/>
    </row>
    <row r="3680" spans="6:7" x14ac:dyDescent="0.25">
      <c r="F3680" s="127"/>
      <c r="G3680" s="127"/>
    </row>
    <row r="3681" spans="6:7" x14ac:dyDescent="0.25">
      <c r="F3681" s="127"/>
      <c r="G3681" s="127"/>
    </row>
    <row r="3682" spans="6:7" x14ac:dyDescent="0.25">
      <c r="F3682" s="127"/>
      <c r="G3682" s="127"/>
    </row>
    <row r="3683" spans="6:7" x14ac:dyDescent="0.25">
      <c r="F3683" s="127"/>
      <c r="G3683" s="127"/>
    </row>
    <row r="3684" spans="6:7" x14ac:dyDescent="0.25">
      <c r="F3684" s="127"/>
      <c r="G3684" s="127"/>
    </row>
    <row r="3685" spans="6:7" x14ac:dyDescent="0.25">
      <c r="F3685" s="127"/>
      <c r="G3685" s="127"/>
    </row>
    <row r="3686" spans="6:7" x14ac:dyDescent="0.25">
      <c r="F3686" s="127"/>
      <c r="G3686" s="127"/>
    </row>
    <row r="3687" spans="6:7" x14ac:dyDescent="0.25">
      <c r="F3687" s="127"/>
      <c r="G3687" s="127"/>
    </row>
    <row r="3688" spans="6:7" x14ac:dyDescent="0.25">
      <c r="F3688" s="127"/>
      <c r="G3688" s="127"/>
    </row>
    <row r="3689" spans="6:7" x14ac:dyDescent="0.25">
      <c r="F3689" s="127"/>
      <c r="G3689" s="127"/>
    </row>
    <row r="3690" spans="6:7" x14ac:dyDescent="0.25">
      <c r="F3690" s="127"/>
      <c r="G3690" s="127"/>
    </row>
    <row r="3691" spans="6:7" x14ac:dyDescent="0.25">
      <c r="F3691" s="127"/>
      <c r="G3691" s="127"/>
    </row>
    <row r="3692" spans="6:7" x14ac:dyDescent="0.25">
      <c r="F3692" s="127"/>
      <c r="G3692" s="127"/>
    </row>
    <row r="3693" spans="6:7" x14ac:dyDescent="0.25">
      <c r="F3693" s="127"/>
      <c r="G3693" s="127"/>
    </row>
    <row r="3694" spans="6:7" x14ac:dyDescent="0.25">
      <c r="F3694" s="127"/>
      <c r="G3694" s="127"/>
    </row>
    <row r="3695" spans="6:7" x14ac:dyDescent="0.25">
      <c r="F3695" s="127"/>
      <c r="G3695" s="127"/>
    </row>
    <row r="3696" spans="6:7" x14ac:dyDescent="0.25">
      <c r="F3696" s="127"/>
      <c r="G3696" s="127"/>
    </row>
    <row r="3697" spans="6:7" x14ac:dyDescent="0.25">
      <c r="F3697" s="127"/>
      <c r="G3697" s="127"/>
    </row>
    <row r="3698" spans="6:7" x14ac:dyDescent="0.25">
      <c r="F3698" s="127"/>
      <c r="G3698" s="127"/>
    </row>
    <row r="3699" spans="6:7" x14ac:dyDescent="0.25">
      <c r="F3699" s="127"/>
      <c r="G3699" s="127"/>
    </row>
    <row r="3700" spans="6:7" x14ac:dyDescent="0.25">
      <c r="F3700" s="127"/>
      <c r="G3700" s="127"/>
    </row>
    <row r="3701" spans="6:7" x14ac:dyDescent="0.25">
      <c r="F3701" s="127"/>
      <c r="G3701" s="127"/>
    </row>
    <row r="3702" spans="6:7" x14ac:dyDescent="0.25">
      <c r="F3702" s="127"/>
      <c r="G3702" s="127"/>
    </row>
    <row r="3703" spans="6:7" x14ac:dyDescent="0.25">
      <c r="F3703" s="127"/>
      <c r="G3703" s="127"/>
    </row>
    <row r="3704" spans="6:7" x14ac:dyDescent="0.25">
      <c r="F3704" s="127"/>
      <c r="G3704" s="127"/>
    </row>
    <row r="3705" spans="6:7" x14ac:dyDescent="0.25">
      <c r="F3705" s="127"/>
      <c r="G3705" s="127"/>
    </row>
    <row r="3706" spans="6:7" x14ac:dyDescent="0.25">
      <c r="F3706" s="127"/>
      <c r="G3706" s="127"/>
    </row>
    <row r="3707" spans="6:7" x14ac:dyDescent="0.25">
      <c r="F3707" s="127"/>
      <c r="G3707" s="127"/>
    </row>
    <row r="3708" spans="6:7" x14ac:dyDescent="0.25">
      <c r="F3708" s="127"/>
      <c r="G3708" s="127"/>
    </row>
    <row r="3709" spans="6:7" x14ac:dyDescent="0.25">
      <c r="F3709" s="127"/>
      <c r="G3709" s="127"/>
    </row>
    <row r="3710" spans="6:7" x14ac:dyDescent="0.25">
      <c r="F3710" s="127"/>
      <c r="G3710" s="127"/>
    </row>
    <row r="3711" spans="6:7" x14ac:dyDescent="0.25">
      <c r="F3711" s="127"/>
      <c r="G3711" s="127"/>
    </row>
    <row r="3712" spans="6:7" x14ac:dyDescent="0.25">
      <c r="F3712" s="127"/>
      <c r="G3712" s="127"/>
    </row>
    <row r="3713" spans="6:7" x14ac:dyDescent="0.25">
      <c r="F3713" s="127"/>
      <c r="G3713" s="127"/>
    </row>
    <row r="3714" spans="6:7" x14ac:dyDescent="0.25">
      <c r="F3714" s="127"/>
      <c r="G3714" s="127"/>
    </row>
    <row r="3715" spans="6:7" x14ac:dyDescent="0.25">
      <c r="F3715" s="127"/>
      <c r="G3715" s="127"/>
    </row>
    <row r="3716" spans="6:7" x14ac:dyDescent="0.25">
      <c r="F3716" s="127"/>
      <c r="G3716" s="127"/>
    </row>
    <row r="3717" spans="6:7" x14ac:dyDescent="0.25">
      <c r="F3717" s="127"/>
      <c r="G3717" s="127"/>
    </row>
    <row r="3718" spans="6:7" x14ac:dyDescent="0.25">
      <c r="F3718" s="127"/>
      <c r="G3718" s="127"/>
    </row>
    <row r="3719" spans="6:7" x14ac:dyDescent="0.25">
      <c r="F3719" s="127"/>
      <c r="G3719" s="127"/>
    </row>
    <row r="3720" spans="6:7" x14ac:dyDescent="0.25">
      <c r="F3720" s="127"/>
      <c r="G3720" s="127"/>
    </row>
    <row r="3721" spans="6:7" x14ac:dyDescent="0.25">
      <c r="F3721" s="127"/>
      <c r="G3721" s="127"/>
    </row>
    <row r="3722" spans="6:7" x14ac:dyDescent="0.25">
      <c r="F3722" s="127"/>
      <c r="G3722" s="127"/>
    </row>
    <row r="3723" spans="6:7" x14ac:dyDescent="0.25">
      <c r="F3723" s="127"/>
      <c r="G3723" s="127"/>
    </row>
    <row r="3724" spans="6:7" x14ac:dyDescent="0.25">
      <c r="F3724" s="127"/>
      <c r="G3724" s="127"/>
    </row>
    <row r="3725" spans="6:7" x14ac:dyDescent="0.25">
      <c r="F3725" s="127"/>
      <c r="G3725" s="127"/>
    </row>
    <row r="3726" spans="6:7" x14ac:dyDescent="0.25">
      <c r="F3726" s="127"/>
      <c r="G3726" s="127"/>
    </row>
    <row r="3727" spans="6:7" x14ac:dyDescent="0.25">
      <c r="F3727" s="127"/>
      <c r="G3727" s="127"/>
    </row>
    <row r="3728" spans="6:7" x14ac:dyDescent="0.25">
      <c r="F3728" s="127"/>
      <c r="G3728" s="127"/>
    </row>
    <row r="3729" spans="6:7" x14ac:dyDescent="0.25">
      <c r="F3729" s="127"/>
      <c r="G3729" s="127"/>
    </row>
    <row r="3730" spans="6:7" x14ac:dyDescent="0.25">
      <c r="F3730" s="127"/>
      <c r="G3730" s="127"/>
    </row>
    <row r="3731" spans="6:7" x14ac:dyDescent="0.25">
      <c r="F3731" s="127"/>
      <c r="G3731" s="127"/>
    </row>
    <row r="3732" spans="6:7" x14ac:dyDescent="0.25">
      <c r="F3732" s="127"/>
      <c r="G3732" s="127"/>
    </row>
    <row r="3733" spans="6:7" x14ac:dyDescent="0.25">
      <c r="F3733" s="127"/>
      <c r="G3733" s="127"/>
    </row>
    <row r="3734" spans="6:7" x14ac:dyDescent="0.25">
      <c r="F3734" s="127"/>
      <c r="G3734" s="127"/>
    </row>
    <row r="3735" spans="6:7" x14ac:dyDescent="0.25">
      <c r="F3735" s="127"/>
      <c r="G3735" s="127"/>
    </row>
    <row r="3736" spans="6:7" x14ac:dyDescent="0.25">
      <c r="F3736" s="127"/>
      <c r="G3736" s="127"/>
    </row>
    <row r="3737" spans="6:7" x14ac:dyDescent="0.25">
      <c r="F3737" s="127"/>
      <c r="G3737" s="127"/>
    </row>
    <row r="3738" spans="6:7" x14ac:dyDescent="0.25">
      <c r="F3738" s="127"/>
      <c r="G3738" s="127"/>
    </row>
    <row r="3739" spans="6:7" x14ac:dyDescent="0.25">
      <c r="F3739" s="127"/>
      <c r="G3739" s="127"/>
    </row>
    <row r="3740" spans="6:7" x14ac:dyDescent="0.25">
      <c r="F3740" s="127"/>
      <c r="G3740" s="127"/>
    </row>
    <row r="3741" spans="6:7" x14ac:dyDescent="0.25">
      <c r="F3741" s="127"/>
      <c r="G3741" s="127"/>
    </row>
    <row r="3742" spans="6:7" x14ac:dyDescent="0.25">
      <c r="F3742" s="127"/>
      <c r="G3742" s="127"/>
    </row>
    <row r="3743" spans="6:7" x14ac:dyDescent="0.25">
      <c r="F3743" s="127"/>
      <c r="G3743" s="127"/>
    </row>
    <row r="3744" spans="6:7" x14ac:dyDescent="0.25">
      <c r="F3744" s="127"/>
      <c r="G3744" s="127"/>
    </row>
    <row r="3745" spans="6:7" x14ac:dyDescent="0.25">
      <c r="F3745" s="127"/>
      <c r="G3745" s="127"/>
    </row>
    <row r="3746" spans="6:7" x14ac:dyDescent="0.25">
      <c r="F3746" s="127"/>
      <c r="G3746" s="127"/>
    </row>
    <row r="3747" spans="6:7" x14ac:dyDescent="0.25">
      <c r="F3747" s="127"/>
      <c r="G3747" s="127"/>
    </row>
    <row r="3748" spans="6:7" x14ac:dyDescent="0.25">
      <c r="F3748" s="127"/>
      <c r="G3748" s="127"/>
    </row>
    <row r="3749" spans="6:7" x14ac:dyDescent="0.25">
      <c r="F3749" s="127"/>
      <c r="G3749" s="127"/>
    </row>
    <row r="3750" spans="6:7" x14ac:dyDescent="0.25">
      <c r="F3750" s="127"/>
      <c r="G3750" s="127"/>
    </row>
    <row r="3751" spans="6:7" x14ac:dyDescent="0.25">
      <c r="F3751" s="127"/>
      <c r="G3751" s="127"/>
    </row>
    <row r="3752" spans="6:7" x14ac:dyDescent="0.25">
      <c r="F3752" s="127"/>
      <c r="G3752" s="127"/>
    </row>
    <row r="3753" spans="6:7" x14ac:dyDescent="0.25">
      <c r="F3753" s="127"/>
      <c r="G3753" s="127"/>
    </row>
    <row r="3754" spans="6:7" x14ac:dyDescent="0.25">
      <c r="F3754" s="127"/>
      <c r="G3754" s="127"/>
    </row>
    <row r="3755" spans="6:7" x14ac:dyDescent="0.25">
      <c r="F3755" s="127"/>
      <c r="G3755" s="127"/>
    </row>
    <row r="3756" spans="6:7" x14ac:dyDescent="0.25">
      <c r="F3756" s="127"/>
      <c r="G3756" s="127"/>
    </row>
    <row r="3757" spans="6:7" x14ac:dyDescent="0.25">
      <c r="F3757" s="127"/>
      <c r="G3757" s="127"/>
    </row>
    <row r="3758" spans="6:7" x14ac:dyDescent="0.25">
      <c r="F3758" s="127"/>
      <c r="G3758" s="127"/>
    </row>
    <row r="3759" spans="6:7" x14ac:dyDescent="0.25">
      <c r="F3759" s="127"/>
      <c r="G3759" s="127"/>
    </row>
    <row r="3760" spans="6:7" x14ac:dyDescent="0.25">
      <c r="F3760" s="127"/>
      <c r="G3760" s="127"/>
    </row>
    <row r="3761" spans="6:7" x14ac:dyDescent="0.25">
      <c r="F3761" s="127"/>
      <c r="G3761" s="127"/>
    </row>
    <row r="3762" spans="6:7" x14ac:dyDescent="0.25">
      <c r="F3762" s="127"/>
      <c r="G3762" s="127"/>
    </row>
    <row r="3763" spans="6:7" x14ac:dyDescent="0.25">
      <c r="F3763" s="127"/>
      <c r="G3763" s="127"/>
    </row>
    <row r="3764" spans="6:7" x14ac:dyDescent="0.25">
      <c r="F3764" s="127"/>
      <c r="G3764" s="127"/>
    </row>
    <row r="3765" spans="6:7" x14ac:dyDescent="0.25">
      <c r="F3765" s="127"/>
      <c r="G3765" s="127"/>
    </row>
    <row r="3766" spans="6:7" x14ac:dyDescent="0.25">
      <c r="F3766" s="127"/>
      <c r="G3766" s="127"/>
    </row>
    <row r="3767" spans="6:7" x14ac:dyDescent="0.25">
      <c r="F3767" s="127"/>
      <c r="G3767" s="127"/>
    </row>
    <row r="3768" spans="6:7" x14ac:dyDescent="0.25">
      <c r="F3768" s="127"/>
      <c r="G3768" s="127"/>
    </row>
    <row r="3769" spans="6:7" x14ac:dyDescent="0.25">
      <c r="F3769" s="127"/>
      <c r="G3769" s="127"/>
    </row>
    <row r="3770" spans="6:7" x14ac:dyDescent="0.25">
      <c r="F3770" s="127"/>
      <c r="G3770" s="127"/>
    </row>
    <row r="3771" spans="6:7" x14ac:dyDescent="0.25">
      <c r="F3771" s="127"/>
      <c r="G3771" s="127"/>
    </row>
    <row r="3772" spans="6:7" x14ac:dyDescent="0.25">
      <c r="F3772" s="127"/>
      <c r="G3772" s="127"/>
    </row>
    <row r="3773" spans="6:7" x14ac:dyDescent="0.25">
      <c r="F3773" s="127"/>
      <c r="G3773" s="127"/>
    </row>
    <row r="3774" spans="6:7" x14ac:dyDescent="0.25">
      <c r="F3774" s="127"/>
      <c r="G3774" s="127"/>
    </row>
    <row r="3775" spans="6:7" x14ac:dyDescent="0.25">
      <c r="F3775" s="127"/>
      <c r="G3775" s="127"/>
    </row>
    <row r="3776" spans="6:7" x14ac:dyDescent="0.25">
      <c r="F3776" s="127"/>
      <c r="G3776" s="127"/>
    </row>
    <row r="3777" spans="6:7" x14ac:dyDescent="0.25">
      <c r="F3777" s="127"/>
      <c r="G3777" s="127"/>
    </row>
    <row r="3778" spans="6:7" x14ac:dyDescent="0.25">
      <c r="F3778" s="127"/>
      <c r="G3778" s="127"/>
    </row>
    <row r="3779" spans="6:7" x14ac:dyDescent="0.25">
      <c r="F3779" s="127"/>
      <c r="G3779" s="127"/>
    </row>
    <row r="3780" spans="6:7" x14ac:dyDescent="0.25">
      <c r="F3780" s="127"/>
      <c r="G3780" s="127"/>
    </row>
    <row r="3781" spans="6:7" x14ac:dyDescent="0.25">
      <c r="F3781" s="127"/>
      <c r="G3781" s="127"/>
    </row>
    <row r="3782" spans="6:7" x14ac:dyDescent="0.25">
      <c r="F3782" s="127"/>
      <c r="G3782" s="127"/>
    </row>
    <row r="3783" spans="6:7" x14ac:dyDescent="0.25">
      <c r="F3783" s="127"/>
      <c r="G3783" s="127"/>
    </row>
    <row r="3784" spans="6:7" x14ac:dyDescent="0.25">
      <c r="F3784" s="127"/>
      <c r="G3784" s="127"/>
    </row>
    <row r="3785" spans="6:7" x14ac:dyDescent="0.25">
      <c r="F3785" s="127"/>
      <c r="G3785" s="127"/>
    </row>
    <row r="3786" spans="6:7" x14ac:dyDescent="0.25">
      <c r="F3786" s="127"/>
      <c r="G3786" s="127"/>
    </row>
    <row r="3787" spans="6:7" x14ac:dyDescent="0.25">
      <c r="F3787" s="127"/>
      <c r="G3787" s="127"/>
    </row>
    <row r="3788" spans="6:7" x14ac:dyDescent="0.25">
      <c r="F3788" s="127"/>
      <c r="G3788" s="127"/>
    </row>
    <row r="3789" spans="6:7" x14ac:dyDescent="0.25">
      <c r="F3789" s="127"/>
      <c r="G3789" s="127"/>
    </row>
    <row r="3790" spans="6:7" x14ac:dyDescent="0.25">
      <c r="F3790" s="127"/>
      <c r="G3790" s="127"/>
    </row>
    <row r="3791" spans="6:7" x14ac:dyDescent="0.25">
      <c r="F3791" s="127"/>
      <c r="G3791" s="127"/>
    </row>
    <row r="3792" spans="6:7" x14ac:dyDescent="0.25">
      <c r="F3792" s="127"/>
      <c r="G3792" s="127"/>
    </row>
    <row r="3793" spans="6:7" x14ac:dyDescent="0.25">
      <c r="F3793" s="127"/>
      <c r="G3793" s="127"/>
    </row>
    <row r="3794" spans="6:7" x14ac:dyDescent="0.25">
      <c r="F3794" s="127"/>
      <c r="G3794" s="127"/>
    </row>
    <row r="3795" spans="6:7" x14ac:dyDescent="0.25">
      <c r="F3795" s="127"/>
      <c r="G3795" s="127"/>
    </row>
    <row r="3796" spans="6:7" x14ac:dyDescent="0.25">
      <c r="F3796" s="127"/>
      <c r="G3796" s="127"/>
    </row>
    <row r="3797" spans="6:7" x14ac:dyDescent="0.25">
      <c r="F3797" s="127"/>
      <c r="G3797" s="127"/>
    </row>
    <row r="3798" spans="6:7" x14ac:dyDescent="0.25">
      <c r="F3798" s="127"/>
      <c r="G3798" s="127"/>
    </row>
    <row r="3799" spans="6:7" x14ac:dyDescent="0.25">
      <c r="F3799" s="127"/>
      <c r="G3799" s="127"/>
    </row>
    <row r="3800" spans="6:7" x14ac:dyDescent="0.25">
      <c r="F3800" s="127"/>
      <c r="G3800" s="127"/>
    </row>
    <row r="3801" spans="6:7" x14ac:dyDescent="0.25">
      <c r="F3801" s="127"/>
      <c r="G3801" s="127"/>
    </row>
    <row r="3802" spans="6:7" x14ac:dyDescent="0.25">
      <c r="F3802" s="127"/>
      <c r="G3802" s="127"/>
    </row>
    <row r="3803" spans="6:7" x14ac:dyDescent="0.25">
      <c r="F3803" s="127"/>
      <c r="G3803" s="127"/>
    </row>
    <row r="3804" spans="6:7" x14ac:dyDescent="0.25">
      <c r="F3804" s="127"/>
      <c r="G3804" s="127"/>
    </row>
    <row r="3805" spans="6:7" x14ac:dyDescent="0.25">
      <c r="F3805" s="127"/>
      <c r="G3805" s="127"/>
    </row>
    <row r="3806" spans="6:7" x14ac:dyDescent="0.25">
      <c r="F3806" s="127"/>
      <c r="G3806" s="127"/>
    </row>
    <row r="3807" spans="6:7" x14ac:dyDescent="0.25">
      <c r="F3807" s="127"/>
      <c r="G3807" s="127"/>
    </row>
    <row r="3808" spans="6:7" x14ac:dyDescent="0.25">
      <c r="F3808" s="127"/>
      <c r="G3808" s="127"/>
    </row>
    <row r="3809" spans="6:7" x14ac:dyDescent="0.25">
      <c r="F3809" s="127"/>
      <c r="G3809" s="127"/>
    </row>
  </sheetData>
  <dataValidations count="1">
    <dataValidation type="list" allowBlank="1" showInputMessage="1" showErrorMessage="1" sqref="C3" xr:uid="{9E2CE433-B8A3-4F0A-BD27-20B2DFA5FE65}">
      <formula1>Hosts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35AB-F4B0-4FDD-9280-E46721AD4FE0}">
  <dimension ref="B2:P1692"/>
  <sheetViews>
    <sheetView workbookViewId="0">
      <selection activeCell="C3" sqref="C3"/>
    </sheetView>
  </sheetViews>
  <sheetFormatPr defaultRowHeight="15" x14ac:dyDescent="0.25"/>
  <cols>
    <col min="2" max="2" width="15.7109375" bestFit="1" customWidth="1"/>
    <col min="3" max="3" width="54.140625" customWidth="1"/>
    <col min="5" max="5" width="19" bestFit="1" customWidth="1"/>
    <col min="9" max="9" width="13.85546875" customWidth="1"/>
    <col min="10" max="10" width="18.140625" customWidth="1"/>
    <col min="11" max="11" width="15.42578125" bestFit="1" customWidth="1"/>
    <col min="12" max="12" width="20.42578125" bestFit="1" customWidth="1"/>
    <col min="13" max="13" width="21" bestFit="1" customWidth="1"/>
    <col min="14" max="14" width="10.7109375" bestFit="1" customWidth="1"/>
    <col min="15" max="15" width="10.85546875" bestFit="1" customWidth="1"/>
  </cols>
  <sheetData>
    <row r="2" spans="2:16" ht="15.75" thickBot="1" x14ac:dyDescent="0.3"/>
    <row r="3" spans="2:16" ht="15.75" thickBot="1" x14ac:dyDescent="0.3">
      <c r="B3" s="128" t="s">
        <v>3853</v>
      </c>
      <c r="C3" s="129" t="s">
        <v>3282</v>
      </c>
    </row>
    <row r="6" spans="2:16" x14ac:dyDescent="0.25">
      <c r="B6" s="1" t="s">
        <v>3267</v>
      </c>
      <c r="C6" s="1" t="s">
        <v>3268</v>
      </c>
      <c r="D6" s="1" t="s">
        <v>3269</v>
      </c>
      <c r="E6" s="1" t="s">
        <v>0</v>
      </c>
      <c r="F6" s="1" t="s">
        <v>3270</v>
      </c>
      <c r="G6" s="1" t="s">
        <v>3271</v>
      </c>
      <c r="H6" s="1" t="s">
        <v>3272</v>
      </c>
      <c r="I6" s="1" t="s">
        <v>3273</v>
      </c>
      <c r="J6" s="1" t="s">
        <v>11</v>
      </c>
      <c r="K6" s="1" t="s">
        <v>12</v>
      </c>
      <c r="L6" s="1" t="s">
        <v>3075</v>
      </c>
      <c r="M6" s="1" t="s">
        <v>3077</v>
      </c>
      <c r="N6" s="1" t="s">
        <v>3081</v>
      </c>
      <c r="O6" s="1" t="s">
        <v>3274</v>
      </c>
    </row>
    <row r="7" spans="2:16" x14ac:dyDescent="0.25">
      <c r="B7" t="str" cm="1">
        <f t="array" ref="B7:P158">_xlfn._xlws.FILTER(FSC!A1:O1012,FSC!P1:P1012='Activity Filter'!C3,"NONE")</f>
        <v>CH30747714</v>
      </c>
      <c r="C7" t="str">
        <v>Offline /SAP THEMIS ERP/ D992 : Migrate NSX to VLAN on ledcb0189 (P04 AS5) ledcb0163(P06 AS1) ledcb0203(P09 AS6)</v>
      </c>
      <c r="D7" t="str">
        <v>SCHED</v>
      </c>
      <c r="E7" t="str">
        <v>LEDCB0163</v>
      </c>
      <c r="F7" s="127">
        <v>45566.083333333336</v>
      </c>
      <c r="G7" s="127">
        <v>45567.583333333336</v>
      </c>
      <c r="H7" t="str">
        <v>I-IOD-XX-PRM-PRM-PM-DAN</v>
      </c>
      <c r="I7" t="str">
        <v>ANURADHA BARAHATE</v>
      </c>
      <c r="J7" t="str">
        <v>SAP Themis ERP</v>
      </c>
      <c r="K7" t="str">
        <v>PROD</v>
      </c>
      <c r="L7" t="str">
        <v>P06</v>
      </c>
      <c r="M7" t="str">
        <v>Benoit CHABRAND</v>
      </c>
      <c r="N7" t="str">
        <v>Andrei FOFIRCA-IACOB</v>
      </c>
      <c r="O7" t="str">
        <v>Sumesh</v>
      </c>
      <c r="P7" t="str">
        <v>Mudigal Navyasree / Sanketh S</v>
      </c>
    </row>
    <row r="8" spans="2:16" x14ac:dyDescent="0.25">
      <c r="B8" t="str">
        <v>CH30747714</v>
      </c>
      <c r="C8" t="str">
        <v>Offline /SAP THEMIS ERP/ D992 : Migrate NSX to VLAN on ledcb0189 (P04 AS5) ledcb0163(P06 AS1) ledcb0203(P09 AS6)</v>
      </c>
      <c r="D8" t="str">
        <v>SCHED</v>
      </c>
      <c r="E8" t="str">
        <v>LEDCB0189</v>
      </c>
      <c r="F8" s="127">
        <v>45566.083333333336</v>
      </c>
      <c r="G8" s="127">
        <v>45567.583333333336</v>
      </c>
      <c r="H8" t="str">
        <v>I-IOD-XX-PRM-PRM-PM-DAN</v>
      </c>
      <c r="I8" t="str">
        <v>ANURADHA BARAHATE</v>
      </c>
      <c r="J8" t="str">
        <v>SAP Themis ERP</v>
      </c>
      <c r="K8" t="str">
        <v>PROD</v>
      </c>
      <c r="L8" t="str">
        <v>P04</v>
      </c>
      <c r="M8" t="str">
        <v>Benoit CHABRAND</v>
      </c>
      <c r="N8" t="str">
        <v>Andrei FOFIRCA-IACOB</v>
      </c>
      <c r="O8" t="str">
        <v>Sumesh</v>
      </c>
      <c r="P8" t="str">
        <v>Mudigal Navyasree / Sanketh S</v>
      </c>
    </row>
    <row r="9" spans="2:16" x14ac:dyDescent="0.25">
      <c r="B9" t="str">
        <v>CH30747714</v>
      </c>
      <c r="C9" t="str">
        <v>SAP Task - Set MF</v>
      </c>
      <c r="D9" t="str">
        <v>WAPPR</v>
      </c>
      <c r="E9" t="str">
        <v>LEDCB0189</v>
      </c>
      <c r="F9" s="127">
        <v>45566.083333333336</v>
      </c>
      <c r="G9" s="127">
        <v>45567.583333333336</v>
      </c>
      <c r="H9" t="str">
        <v>I-SYS-IN-DST-MDD-BAD-SAP-AF-DAN</v>
      </c>
      <c r="I9" t="str">
        <v>JISHNA BALACHANDRAN M</v>
      </c>
      <c r="J9" t="str">
        <v>SAP Themis ERP</v>
      </c>
      <c r="K9" t="str">
        <v>PROD</v>
      </c>
      <c r="L9" t="str">
        <v>P04</v>
      </c>
      <c r="M9" t="str">
        <v>Benoit CHABRAND</v>
      </c>
      <c r="N9" t="str">
        <v>Andrei FOFIRCA-IACOB</v>
      </c>
      <c r="O9" t="str">
        <v>Sumesh</v>
      </c>
      <c r="P9" t="str">
        <v>Mudigal Navyasree / Sanketh S</v>
      </c>
    </row>
    <row r="10" spans="2:16" x14ac:dyDescent="0.25">
      <c r="B10" t="str">
        <v>CH30747714</v>
      </c>
      <c r="C10" t="str">
        <v>Unix Task</v>
      </c>
      <c r="D10" t="str">
        <v>WAPPR</v>
      </c>
      <c r="E10" t="str">
        <v>LEDCB0189</v>
      </c>
      <c r="F10" s="127">
        <v>45566.083333333336</v>
      </c>
      <c r="G10" s="127">
        <v>45567.583333333336</v>
      </c>
      <c r="H10" t="str">
        <v>I-SYS-IN-DST-SMD-UNI-RFS-DAN</v>
      </c>
      <c r="I10" t="str">
        <v>Helen Angel</v>
      </c>
      <c r="J10" t="str">
        <v>SAP Themis ERP</v>
      </c>
      <c r="K10" t="str">
        <v>PROD</v>
      </c>
      <c r="L10" t="str">
        <v>P04</v>
      </c>
      <c r="M10" t="str">
        <v>Benoit CHABRAND</v>
      </c>
      <c r="N10" t="str">
        <v>Andrei FOFIRCA-IACOB</v>
      </c>
      <c r="O10" t="str">
        <v>Sumesh</v>
      </c>
      <c r="P10" t="str">
        <v>Mudigal Navyasree / Sanketh S</v>
      </c>
    </row>
    <row r="11" spans="2:16" x14ac:dyDescent="0.25">
      <c r="B11" t="str">
        <v>CH30747714</v>
      </c>
      <c r="C11" t="str">
        <v>VMWARE Task</v>
      </c>
      <c r="D11" t="str">
        <v>WAPPR</v>
      </c>
      <c r="E11" t="str">
        <v>LEDCB0189</v>
      </c>
      <c r="F11" s="127">
        <v>45566.083333333336</v>
      </c>
      <c r="G11" s="127">
        <v>45567.583333333336</v>
      </c>
      <c r="H11" t="str">
        <v>I-SYS-IN-DST-SMD-INT-VMESX-DAN</v>
      </c>
      <c r="I11" t="str">
        <v>HARISH KOPPA NAGARAJ</v>
      </c>
      <c r="J11" t="str">
        <v>SAP Themis ERP</v>
      </c>
      <c r="K11" t="str">
        <v>PROD</v>
      </c>
      <c r="L11" t="str">
        <v>P04</v>
      </c>
      <c r="M11" t="str">
        <v>Benoit CHABRAND</v>
      </c>
      <c r="N11" t="str">
        <v>Andrei FOFIRCA-IACOB</v>
      </c>
      <c r="O11" t="str">
        <v>Sumesh</v>
      </c>
      <c r="P11" t="str">
        <v>Mudigal Navyasree / Sanketh S</v>
      </c>
    </row>
    <row r="12" spans="2:16" x14ac:dyDescent="0.25">
      <c r="B12" t="str">
        <v>CH30747714</v>
      </c>
      <c r="C12" t="str">
        <v>Systal Task</v>
      </c>
      <c r="D12" t="str">
        <v>WAPPR</v>
      </c>
      <c r="E12" t="str">
        <v>LEDCB0189</v>
      </c>
      <c r="F12" s="127">
        <v>45566.083333333336</v>
      </c>
      <c r="G12" s="127">
        <v>45567.583333333336</v>
      </c>
      <c r="H12" t="str">
        <v>V-ATT-FR-NS-VEN-DNET</v>
      </c>
      <c r="I12" t="str">
        <v>Onderisin Jozef</v>
      </c>
      <c r="J12" t="str">
        <v>SAP Themis ERP</v>
      </c>
      <c r="K12" t="str">
        <v>PROD</v>
      </c>
      <c r="L12" t="str">
        <v>P04</v>
      </c>
      <c r="M12" t="str">
        <v>Benoit CHABRAND</v>
      </c>
      <c r="N12" t="str">
        <v>Andrei FOFIRCA-IACOB</v>
      </c>
      <c r="O12" t="str">
        <v>Sumesh</v>
      </c>
      <c r="P12" t="str">
        <v>Mudigal Navyasree / Sanketh S</v>
      </c>
    </row>
    <row r="13" spans="2:16" x14ac:dyDescent="0.25">
      <c r="B13" t="str">
        <v>CH30747714</v>
      </c>
      <c r="C13" t="str">
        <v>MQ Task</v>
      </c>
      <c r="D13" t="str">
        <v>WAPPR</v>
      </c>
      <c r="E13" t="str">
        <v>LEDCB0189</v>
      </c>
      <c r="F13" s="127">
        <v>45566.083333333336</v>
      </c>
      <c r="G13" s="127">
        <v>45567.583333333336</v>
      </c>
      <c r="H13" t="str">
        <v>I-SYS-IN-DST-MDD-BAD-WME-MQ</v>
      </c>
      <c r="I13" t="str">
        <v>Murali Reddy</v>
      </c>
      <c r="J13" t="str">
        <v>SAP Themis ERP</v>
      </c>
      <c r="K13" t="str">
        <v>PROD</v>
      </c>
      <c r="L13" t="str">
        <v>P04</v>
      </c>
      <c r="M13" t="str">
        <v>Benoit CHABRAND</v>
      </c>
      <c r="N13" t="str">
        <v>Andrei FOFIRCA-IACOB</v>
      </c>
      <c r="O13" t="str">
        <v>Sumesh</v>
      </c>
      <c r="P13" t="str">
        <v>Mudigal Navyasree / Sanketh S</v>
      </c>
    </row>
    <row r="14" spans="2:16" x14ac:dyDescent="0.25">
      <c r="B14" t="str">
        <v>CH30747714</v>
      </c>
      <c r="C14" t="str">
        <v>TWS Task</v>
      </c>
      <c r="D14" t="str">
        <v>WAPPR</v>
      </c>
      <c r="E14" t="str">
        <v>LEDCB0189</v>
      </c>
      <c r="F14" s="127">
        <v>45566.083333333336</v>
      </c>
      <c r="G14" s="127">
        <v>45567.583333333336</v>
      </c>
      <c r="H14" t="str">
        <v>I-SYS-IN-DST-MDD-BAD-TWS-DAN</v>
      </c>
      <c r="I14" t="str">
        <v>Amruta Nagrare</v>
      </c>
      <c r="J14" t="str">
        <v>SAP Themis ERP</v>
      </c>
      <c r="K14" t="str">
        <v>PROD</v>
      </c>
      <c r="L14" t="str">
        <v>P04</v>
      </c>
      <c r="M14" t="str">
        <v>Benoit CHABRAND</v>
      </c>
      <c r="N14" t="str">
        <v>Andrei FOFIRCA-IACOB</v>
      </c>
      <c r="O14" t="str">
        <v>Sumesh</v>
      </c>
      <c r="P14" t="str">
        <v>Mudigal Navyasree / Sanketh S</v>
      </c>
    </row>
    <row r="15" spans="2:16" x14ac:dyDescent="0.25">
      <c r="B15" t="str">
        <v>CH30747714</v>
      </c>
      <c r="C15" t="str">
        <v>SAP Task</v>
      </c>
      <c r="D15" t="str">
        <v>WAPPR</v>
      </c>
      <c r="E15" t="str">
        <v>LEDCB0189</v>
      </c>
      <c r="F15" s="127">
        <v>45566.083333333336</v>
      </c>
      <c r="G15" s="127">
        <v>45567.583333333336</v>
      </c>
      <c r="H15" t="str">
        <v>I-SYS-IN-DST-MDD-BAD-SAP-AF-DAN</v>
      </c>
      <c r="I15" t="str">
        <v>Shilpa Rahinj</v>
      </c>
      <c r="J15" t="str">
        <v>SAP Themis ERP</v>
      </c>
      <c r="K15" t="str">
        <v>PROD</v>
      </c>
      <c r="L15" t="str">
        <v>P04</v>
      </c>
      <c r="M15" t="str">
        <v>Benoit CHABRAND</v>
      </c>
      <c r="N15" t="str">
        <v>Andrei FOFIRCA-IACOB</v>
      </c>
      <c r="O15" t="str">
        <v>Sumesh</v>
      </c>
      <c r="P15" t="str">
        <v>Mudigal Navyasree / Sanketh S</v>
      </c>
    </row>
    <row r="16" spans="2:16" x14ac:dyDescent="0.25">
      <c r="B16" t="str">
        <v>CH30747714</v>
      </c>
      <c r="C16" t="str">
        <v>Restart Mulesoft API</v>
      </c>
      <c r="D16" t="str">
        <v>WAPPR</v>
      </c>
      <c r="E16" t="str">
        <v>LEDCB0189</v>
      </c>
      <c r="F16" s="127">
        <v>45566.083333333336</v>
      </c>
      <c r="G16" s="127">
        <v>45567.583333333336</v>
      </c>
      <c r="H16" t="str">
        <v>C-DAN-FR-CONNECTOR-DATAFLOW</v>
      </c>
      <c r="I16">
        <v>0</v>
      </c>
      <c r="J16" t="str">
        <v>SAP Themis ERP</v>
      </c>
      <c r="K16" t="str">
        <v>PROD</v>
      </c>
      <c r="L16" t="str">
        <v>P04</v>
      </c>
      <c r="M16" t="str">
        <v>Benoit CHABRAND</v>
      </c>
      <c r="N16" t="str">
        <v>Andrei FOFIRCA-IACOB</v>
      </c>
      <c r="O16" t="str">
        <v>Sumesh</v>
      </c>
      <c r="P16" t="str">
        <v>Mudigal Navyasree / Sanketh S</v>
      </c>
    </row>
    <row r="17" spans="2:16" x14ac:dyDescent="0.25">
      <c r="B17" t="str">
        <v>CH30747714</v>
      </c>
      <c r="C17" t="str">
        <v>Offline /SAP THEMIS ERP/ D992 : Migrate NSX to VLAN on ledcb0189 (P04 AS5) ledcb0163(P06 AS1) ledcb0203(P09 AS6)</v>
      </c>
      <c r="D17" t="str">
        <v>SCHED</v>
      </c>
      <c r="E17" t="str">
        <v>LEDCB0203</v>
      </c>
      <c r="F17" s="127">
        <v>45566.083333333336</v>
      </c>
      <c r="G17" s="127">
        <v>45567.583333333336</v>
      </c>
      <c r="H17" t="str">
        <v>I-IOD-XX-PRM-PRM-PM-DAN</v>
      </c>
      <c r="I17" t="str">
        <v>ANURADHA BARAHATE</v>
      </c>
      <c r="J17" t="str">
        <v>SAP Themis ERP</v>
      </c>
      <c r="K17" t="str">
        <v>PROD</v>
      </c>
      <c r="L17" t="str">
        <v>P09</v>
      </c>
      <c r="M17" t="str">
        <v>Benoit CHABRAND</v>
      </c>
      <c r="N17" t="str">
        <v>Andrei FOFIRCA-IACOB</v>
      </c>
      <c r="O17" t="str">
        <v>Sumesh</v>
      </c>
      <c r="P17" t="str">
        <v>Mudigal Navyasree / Sanketh S</v>
      </c>
    </row>
    <row r="18" spans="2:16" x14ac:dyDescent="0.25">
      <c r="B18" t="str">
        <v>CH30747714</v>
      </c>
      <c r="C18" t="str">
        <v>SMI Task</v>
      </c>
      <c r="D18" t="str">
        <v>WAPPR</v>
      </c>
      <c r="E18" t="str">
        <v>LEDCB0189</v>
      </c>
      <c r="F18" s="127">
        <v>45566.291666666664</v>
      </c>
      <c r="G18" s="127">
        <v>45567.583333333336</v>
      </c>
      <c r="H18" t="str">
        <v>I-DTE-CZ-SMI-EAU-TIVOLI</v>
      </c>
      <c r="I18" t="str">
        <v>Konstantin Zhuravlev</v>
      </c>
      <c r="J18" t="str">
        <v>SAP Themis ERP</v>
      </c>
      <c r="K18" t="str">
        <v>PROD</v>
      </c>
      <c r="L18" t="str">
        <v>P04</v>
      </c>
      <c r="M18" t="str">
        <v>Benoit CHABRAND</v>
      </c>
      <c r="N18" t="str">
        <v>Andrei FOFIRCA-IACOB</v>
      </c>
      <c r="O18" t="str">
        <v>Sumesh</v>
      </c>
      <c r="P18" t="str">
        <v>Mudigal Navyasree / Sanketh S</v>
      </c>
    </row>
    <row r="19" spans="2:16" x14ac:dyDescent="0.25">
      <c r="B19" t="str">
        <v>CH30747714</v>
      </c>
      <c r="C19" t="str">
        <v>CA Task</v>
      </c>
      <c r="D19" t="str">
        <v>WAPPR</v>
      </c>
      <c r="E19" t="str">
        <v>LEDCB0189</v>
      </c>
      <c r="F19" s="127">
        <v>45566.291666666664</v>
      </c>
      <c r="G19" s="127">
        <v>45567.583333333336</v>
      </c>
      <c r="H19" t="str">
        <v>I-SRM-CZ-IAM-LAM-CARK</v>
      </c>
      <c r="I19">
        <v>0</v>
      </c>
      <c r="J19" t="str">
        <v>SAP Themis ERP</v>
      </c>
      <c r="K19" t="str">
        <v>PROD</v>
      </c>
      <c r="L19" t="str">
        <v>P04</v>
      </c>
      <c r="M19" t="str">
        <v>Benoit CHABRAND</v>
      </c>
      <c r="N19" t="str">
        <v>Andrei FOFIRCA-IACOB</v>
      </c>
      <c r="O19" t="str">
        <v>Sumesh</v>
      </c>
      <c r="P19" t="str">
        <v>Mudigal Navyasree / Sanketh S</v>
      </c>
    </row>
    <row r="20" spans="2:16" x14ac:dyDescent="0.25">
      <c r="B20" t="str">
        <v>CH30747783</v>
      </c>
      <c r="C20" t="str">
        <v>F88/Offline /PROD/SAP SLT/ D992 : Migrate NSX to VLAN on ledcb0093 ledcb0095 ledcb0096 ledcb0087</v>
      </c>
      <c r="D20" t="str">
        <v>SCHED</v>
      </c>
      <c r="E20" t="str">
        <v>LEDCB0087</v>
      </c>
      <c r="F20" s="127">
        <v>45566.375</v>
      </c>
      <c r="G20" s="127">
        <v>45566.666666666664</v>
      </c>
      <c r="H20" t="str">
        <v>I-IOD-XX-PRM-PRM-PM-DAN</v>
      </c>
      <c r="I20" t="str">
        <v>ANURADHA BARAHATE</v>
      </c>
      <c r="J20" t="str">
        <v>SAP SLT</v>
      </c>
      <c r="K20" t="str">
        <v>PROD</v>
      </c>
      <c r="L20" t="str">
        <v>PLR</v>
      </c>
      <c r="M20" t="str">
        <v>Benoit CHABRAND</v>
      </c>
      <c r="N20" t="str">
        <v>Andrei FOFIRCA-IACOB</v>
      </c>
      <c r="O20" t="str">
        <v>Sumesh</v>
      </c>
      <c r="P20" t="str">
        <v>Mudigal Navyasree / Sanketh S</v>
      </c>
    </row>
    <row r="21" spans="2:16" x14ac:dyDescent="0.25">
      <c r="B21" t="str">
        <v>CH30747783</v>
      </c>
      <c r="C21" t="str">
        <v>F88/Offline /PROD/SAP SLT/ D992 : Migrate NSX to VLAN on ledcb0093 ledcb0095 ledcb0096 ledcb0087</v>
      </c>
      <c r="D21" t="str">
        <v>SCHED</v>
      </c>
      <c r="E21" t="str">
        <v>LEDCB0093</v>
      </c>
      <c r="F21" s="127">
        <v>45566.375</v>
      </c>
      <c r="G21" s="127">
        <v>45566.666666666664</v>
      </c>
      <c r="H21" t="str">
        <v>I-IOD-XX-PRM-PRM-PM-DAN</v>
      </c>
      <c r="I21" t="str">
        <v>ANURADHA BARAHATE</v>
      </c>
      <c r="J21" t="str">
        <v>SAP SLT</v>
      </c>
      <c r="K21" t="str">
        <v>PROD</v>
      </c>
      <c r="L21" t="str">
        <v>PLO</v>
      </c>
      <c r="M21" t="str">
        <v>Benoit CHABRAND</v>
      </c>
      <c r="N21" t="str">
        <v>Andrei FOFIRCA-IACOB</v>
      </c>
      <c r="O21" t="str">
        <v>Sumesh</v>
      </c>
      <c r="P21" t="str">
        <v>Mudigal Navyasree / Sanketh S</v>
      </c>
    </row>
    <row r="22" spans="2:16" x14ac:dyDescent="0.25">
      <c r="B22" t="str">
        <v>CH30747783</v>
      </c>
      <c r="C22" t="str">
        <v>SAP Task</v>
      </c>
      <c r="D22" t="str">
        <v>WAPPR</v>
      </c>
      <c r="E22" t="str">
        <v>LEDCB0093</v>
      </c>
      <c r="F22" s="127">
        <v>45566.375</v>
      </c>
      <c r="G22" s="127">
        <v>45566.666666666664</v>
      </c>
      <c r="H22" t="str">
        <v>I-SYS-IN-DST-MDD-BAD-SAP-AF-DAN</v>
      </c>
      <c r="I22" t="str">
        <v>Venna Deepthi Reddy</v>
      </c>
      <c r="J22" t="str">
        <v>SAP SLT</v>
      </c>
      <c r="K22" t="str">
        <v>PROD</v>
      </c>
      <c r="L22" t="str">
        <v>PLO</v>
      </c>
      <c r="M22" t="str">
        <v>Benoit CHABRAND</v>
      </c>
      <c r="N22" t="str">
        <v>Andrei FOFIRCA-IACOB</v>
      </c>
      <c r="O22" t="str">
        <v>Sumesh</v>
      </c>
      <c r="P22" t="str">
        <v>Mudigal Navyasree / Sanketh S</v>
      </c>
    </row>
    <row r="23" spans="2:16" x14ac:dyDescent="0.25">
      <c r="B23" t="str">
        <v>CH30747783</v>
      </c>
      <c r="C23" t="str">
        <v>Set MF SAP Task</v>
      </c>
      <c r="D23" t="str">
        <v>WAPPR</v>
      </c>
      <c r="E23" t="str">
        <v>LEDCB0093</v>
      </c>
      <c r="F23" s="127">
        <v>45566.375</v>
      </c>
      <c r="G23" s="127">
        <v>45566.666666666664</v>
      </c>
      <c r="H23" t="str">
        <v>I-SYS-IN-DST-MDD-BAD-SAP-AF-DAN</v>
      </c>
      <c r="I23">
        <v>0</v>
      </c>
      <c r="J23" t="str">
        <v>SAP SLT</v>
      </c>
      <c r="K23" t="str">
        <v>PROD</v>
      </c>
      <c r="L23" t="str">
        <v>PLO</v>
      </c>
      <c r="M23" t="str">
        <v>Benoit CHABRAND</v>
      </c>
      <c r="N23" t="str">
        <v>Andrei FOFIRCA-IACOB</v>
      </c>
      <c r="O23" t="str">
        <v>Sumesh</v>
      </c>
      <c r="P23" t="str">
        <v>Mudigal Navyasree / Sanketh S</v>
      </c>
    </row>
    <row r="24" spans="2:16" x14ac:dyDescent="0.25">
      <c r="B24" t="str">
        <v>CH30747783</v>
      </c>
      <c r="C24" t="str">
        <v>Linux Task</v>
      </c>
      <c r="D24" t="str">
        <v>WAPPR</v>
      </c>
      <c r="E24" t="str">
        <v>LEDCB0093</v>
      </c>
      <c r="F24" s="127">
        <v>45566.375</v>
      </c>
      <c r="G24" s="127">
        <v>45566.666666666664</v>
      </c>
      <c r="H24" t="str">
        <v>I-SYS-IN-DST-SMD-UNI-RFS-DAN</v>
      </c>
      <c r="I24" t="str">
        <v>Helen Angel</v>
      </c>
      <c r="J24" t="str">
        <v>SAP SLT</v>
      </c>
      <c r="K24" t="str">
        <v>PROD</v>
      </c>
      <c r="L24" t="str">
        <v>PLO</v>
      </c>
      <c r="M24" t="str">
        <v>Benoit CHABRAND</v>
      </c>
      <c r="N24" t="str">
        <v>Andrei FOFIRCA-IACOB</v>
      </c>
      <c r="O24" t="str">
        <v>Sumesh</v>
      </c>
      <c r="P24" t="str">
        <v>Mudigal Navyasree / Sanketh S</v>
      </c>
    </row>
    <row r="25" spans="2:16" x14ac:dyDescent="0.25">
      <c r="B25" t="str">
        <v>CH30747783</v>
      </c>
      <c r="C25" t="str">
        <v>VMWARE Task</v>
      </c>
      <c r="D25" t="str">
        <v>WAPPR</v>
      </c>
      <c r="E25" t="str">
        <v>LEDCB0093</v>
      </c>
      <c r="F25" s="127">
        <v>45566.375</v>
      </c>
      <c r="G25" s="127">
        <v>45566.666666666664</v>
      </c>
      <c r="H25" t="str">
        <v>I-SYS-IN-DST-SMD-INT-VMESX-DAN</v>
      </c>
      <c r="I25" t="str">
        <v>HARISH KOPPA NAGARAJ</v>
      </c>
      <c r="J25" t="str">
        <v>SAP SLT</v>
      </c>
      <c r="K25" t="str">
        <v>PROD</v>
      </c>
      <c r="L25" t="str">
        <v>PLO</v>
      </c>
      <c r="M25" t="str">
        <v>Benoit CHABRAND</v>
      </c>
      <c r="N25" t="str">
        <v>Andrei FOFIRCA-IACOB</v>
      </c>
      <c r="O25" t="str">
        <v>Sumesh</v>
      </c>
      <c r="P25" t="str">
        <v>Mudigal Navyasree / Sanketh S</v>
      </c>
    </row>
    <row r="26" spans="2:16" x14ac:dyDescent="0.25">
      <c r="B26" t="str">
        <v>CH30747783</v>
      </c>
      <c r="C26" t="str">
        <v>Systal Task</v>
      </c>
      <c r="D26" t="str">
        <v>WAPPR</v>
      </c>
      <c r="E26" t="str">
        <v>LEDCB0093</v>
      </c>
      <c r="F26" s="127">
        <v>45566.375</v>
      </c>
      <c r="G26" s="127">
        <v>45566.666666666664</v>
      </c>
      <c r="H26" t="str">
        <v>V-ATT-FR-NS-VEN-DNET</v>
      </c>
      <c r="I26" t="str">
        <v>Onderisin Jozef</v>
      </c>
      <c r="J26" t="str">
        <v>SAP SLT</v>
      </c>
      <c r="K26" t="str">
        <v>PROD</v>
      </c>
      <c r="L26" t="str">
        <v>PLO</v>
      </c>
      <c r="M26" t="str">
        <v>Benoit CHABRAND</v>
      </c>
      <c r="N26" t="str">
        <v>Andrei FOFIRCA-IACOB</v>
      </c>
      <c r="O26" t="str">
        <v>Sumesh</v>
      </c>
      <c r="P26" t="str">
        <v>Mudigal Navyasree / Sanketh S</v>
      </c>
    </row>
    <row r="27" spans="2:16" x14ac:dyDescent="0.25">
      <c r="B27" t="str">
        <v>CH30747783</v>
      </c>
      <c r="C27" t="str">
        <v>SMI Task</v>
      </c>
      <c r="D27" t="str">
        <v>WAPPR</v>
      </c>
      <c r="E27" t="str">
        <v>LEDCB0093</v>
      </c>
      <c r="F27" s="127">
        <v>45566.375</v>
      </c>
      <c r="G27" s="127">
        <v>45566.666666666664</v>
      </c>
      <c r="H27" t="str">
        <v>I-DTE-CZ-SMI-EAU-TIVOLI</v>
      </c>
      <c r="I27" t="str">
        <v>Konstantin Zhuravlev</v>
      </c>
      <c r="J27" t="str">
        <v>SAP SLT</v>
      </c>
      <c r="K27" t="str">
        <v>PROD</v>
      </c>
      <c r="L27" t="str">
        <v>PLO</v>
      </c>
      <c r="M27" t="str">
        <v>Benoit CHABRAND</v>
      </c>
      <c r="N27" t="str">
        <v>Andrei FOFIRCA-IACOB</v>
      </c>
      <c r="O27" t="str">
        <v>Sumesh</v>
      </c>
      <c r="P27" t="str">
        <v>Mudigal Navyasree / Sanketh S</v>
      </c>
    </row>
    <row r="28" spans="2:16" x14ac:dyDescent="0.25">
      <c r="B28" t="str">
        <v>CH30747783</v>
      </c>
      <c r="C28" t="str">
        <v>CA Task</v>
      </c>
      <c r="D28" t="str">
        <v>WAPPR</v>
      </c>
      <c r="E28" t="str">
        <v>LEDCB0093</v>
      </c>
      <c r="F28" s="127">
        <v>45566.375</v>
      </c>
      <c r="G28" s="127">
        <v>45566.666666666664</v>
      </c>
      <c r="H28" t="str">
        <v>I-SRM-CZ-IAM-LAM-CARK</v>
      </c>
      <c r="I28" t="str">
        <v>Jakub Sicner</v>
      </c>
      <c r="J28" t="str">
        <v>SAP SLT</v>
      </c>
      <c r="K28" t="str">
        <v>PROD</v>
      </c>
      <c r="L28" t="str">
        <v>PLO</v>
      </c>
      <c r="M28" t="str">
        <v>Benoit CHABRAND</v>
      </c>
      <c r="N28" t="str">
        <v>Andrei FOFIRCA-IACOB</v>
      </c>
      <c r="O28" t="str">
        <v>Sumesh</v>
      </c>
      <c r="P28" t="str">
        <v>Mudigal Navyasree / Sanketh S</v>
      </c>
    </row>
    <row r="29" spans="2:16" x14ac:dyDescent="0.25">
      <c r="B29" t="str">
        <v>CH30747783</v>
      </c>
      <c r="C29" t="str">
        <v>MQ Task</v>
      </c>
      <c r="D29" t="str">
        <v>WAPPR</v>
      </c>
      <c r="E29" t="str">
        <v>LEDCB0093</v>
      </c>
      <c r="F29" s="127">
        <v>45566.375</v>
      </c>
      <c r="G29" s="127">
        <v>45566.666666666664</v>
      </c>
      <c r="H29" t="str">
        <v>I-SYS-IN-DST-MDD-BAD-WME-MQ</v>
      </c>
      <c r="I29" t="str">
        <v>Paturu Karthik</v>
      </c>
      <c r="J29" t="str">
        <v>SAP SLT</v>
      </c>
      <c r="K29" t="str">
        <v>PROD</v>
      </c>
      <c r="L29" t="str">
        <v>PLO</v>
      </c>
      <c r="M29" t="str">
        <v>Benoit CHABRAND</v>
      </c>
      <c r="N29" t="str">
        <v>Andrei FOFIRCA-IACOB</v>
      </c>
      <c r="O29" t="str">
        <v>Sumesh</v>
      </c>
      <c r="P29" t="str">
        <v>Mudigal Navyasree / Sanketh S</v>
      </c>
    </row>
    <row r="30" spans="2:16" x14ac:dyDescent="0.25">
      <c r="B30" t="str">
        <v>CH30747783</v>
      </c>
      <c r="C30" t="str">
        <v>TWs Task</v>
      </c>
      <c r="D30" t="str">
        <v>WAPPR</v>
      </c>
      <c r="E30" t="str">
        <v>LEDCB0093</v>
      </c>
      <c r="F30" s="127">
        <v>45566.375</v>
      </c>
      <c r="G30" s="127">
        <v>45566.666666666664</v>
      </c>
      <c r="H30" t="str">
        <v>I-SYS-IN-DST-MDD-BAD-TWS-DAN</v>
      </c>
      <c r="I30" t="str">
        <v>Amruta Nagrare</v>
      </c>
      <c r="J30" t="str">
        <v>SAP SLT</v>
      </c>
      <c r="K30" t="str">
        <v>PROD</v>
      </c>
      <c r="L30" t="str">
        <v>PLO</v>
      </c>
      <c r="M30" t="str">
        <v>Benoit CHABRAND</v>
      </c>
      <c r="N30" t="str">
        <v>Andrei FOFIRCA-IACOB</v>
      </c>
      <c r="O30" t="str">
        <v>Sumesh</v>
      </c>
      <c r="P30" t="str">
        <v>Mudigal Navyasree / Sanketh S</v>
      </c>
    </row>
    <row r="31" spans="2:16" x14ac:dyDescent="0.25">
      <c r="B31" t="str">
        <v>CH30747783</v>
      </c>
      <c r="C31" t="str">
        <v>F88/Offline /PROD/SAP SLT/ D992 : Migrate NSX to VLAN on ledcb0093 ledcb0095 ledcb0096 ledcb0087</v>
      </c>
      <c r="D31" t="str">
        <v>SCHED</v>
      </c>
      <c r="E31" t="str">
        <v>LEDCB0095</v>
      </c>
      <c r="F31" s="127">
        <v>45566.375</v>
      </c>
      <c r="G31" s="127">
        <v>45566.666666666664</v>
      </c>
      <c r="H31" t="str">
        <v>I-IOD-XX-PRM-PRM-PM-DAN</v>
      </c>
      <c r="I31" t="str">
        <v>ANURADHA BARAHATE</v>
      </c>
      <c r="J31" t="str">
        <v>SAP SLT</v>
      </c>
      <c r="K31" t="str">
        <v>PROD</v>
      </c>
      <c r="L31" t="str">
        <v>PLP</v>
      </c>
      <c r="M31" t="str">
        <v>Benoit CHABRAND</v>
      </c>
      <c r="N31" t="str">
        <v>Andrei FOFIRCA-IACOB</v>
      </c>
      <c r="O31" t="str">
        <v>Sumesh</v>
      </c>
      <c r="P31" t="str">
        <v>Mudigal Navyasree / Sanketh S</v>
      </c>
    </row>
    <row r="32" spans="2:16" x14ac:dyDescent="0.25">
      <c r="B32" t="str">
        <v>CH30747783</v>
      </c>
      <c r="C32" t="str">
        <v>F88/Offline /PROD/SAP SLT/ D992 : Migrate NSX to VLAN on ledcb0093 ledcb0095 ledcb0096 ledcb0087</v>
      </c>
      <c r="D32" t="str">
        <v>SCHED</v>
      </c>
      <c r="E32" t="str">
        <v>LEDCB0096</v>
      </c>
      <c r="F32" s="127">
        <v>45566.375</v>
      </c>
      <c r="G32" s="127">
        <v>45566.666666666664</v>
      </c>
      <c r="H32" t="str">
        <v>I-IOD-XX-PRM-PRM-PM-DAN</v>
      </c>
      <c r="I32" t="str">
        <v>ANURADHA BARAHATE</v>
      </c>
      <c r="J32" t="str">
        <v>SAP SLT</v>
      </c>
      <c r="K32" t="str">
        <v>PROD</v>
      </c>
      <c r="L32" t="str">
        <v>PLQ</v>
      </c>
      <c r="M32" t="str">
        <v>Benoit CHABRAND</v>
      </c>
      <c r="N32" t="str">
        <v>Andrei FOFIRCA-IACOB</v>
      </c>
      <c r="O32" t="str">
        <v>Sumesh</v>
      </c>
      <c r="P32" t="str">
        <v>Mudigal Navyasree / Sanketh S</v>
      </c>
    </row>
    <row r="33" spans="2:16" x14ac:dyDescent="0.25">
      <c r="B33" t="str">
        <v>CH30741264</v>
      </c>
      <c r="C33" t="str">
        <v>Offline / SAP Themis ERP/D992 : Migrate NSX to VLAN on ledcb0158(P01 AS1),ledcb0166(P02 AS1),ledcb0160(P03AS1),ledcb0161(P04AS1),ledcb0173(P06 AS2),ledcb0159(P07 AS1),ledcb0164(P08 AS1), ledcb0165(P09 AS1)</v>
      </c>
      <c r="D33" t="str">
        <v>SCHED</v>
      </c>
      <c r="E33" t="str">
        <v>LEDCB0158</v>
      </c>
      <c r="F33" s="127">
        <v>45567</v>
      </c>
      <c r="G33" s="127">
        <v>45568.541666666664</v>
      </c>
      <c r="H33" t="str">
        <v>I-IOD-XX-PRM-PRM-PM-DAN</v>
      </c>
      <c r="I33" t="str">
        <v>ANURADHA BARAHATE</v>
      </c>
      <c r="J33" t="str">
        <v>SAP Themis ERP</v>
      </c>
      <c r="K33" t="str">
        <v>PROD</v>
      </c>
      <c r="L33" t="str">
        <v>P01</v>
      </c>
      <c r="M33" t="str">
        <v>Benoit CHABRAND</v>
      </c>
      <c r="N33" t="str">
        <v>Andrei FOFIRCA-IACOB</v>
      </c>
      <c r="O33" t="str">
        <v>Sumesh</v>
      </c>
      <c r="P33" t="str">
        <v>Mudigal Navyasree / Sanketh S</v>
      </c>
    </row>
    <row r="34" spans="2:16" x14ac:dyDescent="0.25">
      <c r="B34" t="str">
        <v>CH30741264</v>
      </c>
      <c r="C34" t="str">
        <v>SAP Task</v>
      </c>
      <c r="D34" t="str">
        <v>WAPPR</v>
      </c>
      <c r="E34" t="str">
        <v>LEDCB0158</v>
      </c>
      <c r="F34" s="127">
        <v>45567</v>
      </c>
      <c r="G34" s="127">
        <v>45568.541666666664</v>
      </c>
      <c r="H34" t="str">
        <v>I-SYS-IN-DST-MDD-BAD-SAP-AF-DAN</v>
      </c>
      <c r="I34">
        <v>0</v>
      </c>
      <c r="J34" t="str">
        <v>SAP Themis ERP</v>
      </c>
      <c r="K34" t="str">
        <v>PROD</v>
      </c>
      <c r="L34" t="str">
        <v>P01</v>
      </c>
      <c r="M34" t="str">
        <v>Benoit CHABRAND</v>
      </c>
      <c r="N34" t="str">
        <v>Andrei FOFIRCA-IACOB</v>
      </c>
      <c r="O34" t="str">
        <v>Sumesh</v>
      </c>
      <c r="P34" t="str">
        <v>Mudigal Navyasree / Sanketh S</v>
      </c>
    </row>
    <row r="35" spans="2:16" x14ac:dyDescent="0.25">
      <c r="B35" t="str">
        <v>CH30741264</v>
      </c>
      <c r="C35" t="str">
        <v>Linux Task</v>
      </c>
      <c r="D35" t="str">
        <v>WAPPR</v>
      </c>
      <c r="E35" t="str">
        <v>LEDCB0158</v>
      </c>
      <c r="F35" s="127">
        <v>45567</v>
      </c>
      <c r="G35" s="127">
        <v>45568.541666666664</v>
      </c>
      <c r="H35" t="str">
        <v>I-SYS-IN-DST-SMD-UNI-RFS-DAN</v>
      </c>
      <c r="I35" t="str">
        <v>Helen Angel</v>
      </c>
      <c r="J35" t="str">
        <v>SAP Themis ERP</v>
      </c>
      <c r="K35" t="str">
        <v>PROD</v>
      </c>
      <c r="L35" t="str">
        <v>P01</v>
      </c>
      <c r="M35" t="str">
        <v>Benoit CHABRAND</v>
      </c>
      <c r="N35" t="str">
        <v>Andrei FOFIRCA-IACOB</v>
      </c>
      <c r="O35" t="str">
        <v>Sumesh</v>
      </c>
      <c r="P35" t="str">
        <v>Mudigal Navyasree / Sanketh S</v>
      </c>
    </row>
    <row r="36" spans="2:16" x14ac:dyDescent="0.25">
      <c r="B36" t="str">
        <v>CH30741264</v>
      </c>
      <c r="C36" t="str">
        <v>VMWare Task</v>
      </c>
      <c r="D36" t="str">
        <v>WAPPR</v>
      </c>
      <c r="E36" t="str">
        <v>LEDCB0158</v>
      </c>
      <c r="F36" s="127">
        <v>45567</v>
      </c>
      <c r="G36" s="127">
        <v>45568.541666666664</v>
      </c>
      <c r="H36" t="str">
        <v>I-SYS-IN-DST-SMD-INT-VMESX-DAN</v>
      </c>
      <c r="I36" t="str">
        <v>Aji E S</v>
      </c>
      <c r="J36" t="str">
        <v>SAP Themis ERP</v>
      </c>
      <c r="K36" t="str">
        <v>PROD</v>
      </c>
      <c r="L36" t="str">
        <v>P01</v>
      </c>
      <c r="M36" t="str">
        <v>Benoit CHABRAND</v>
      </c>
      <c r="N36" t="str">
        <v>Andrei FOFIRCA-IACOB</v>
      </c>
      <c r="O36" t="str">
        <v>Sumesh</v>
      </c>
      <c r="P36" t="str">
        <v>Mudigal Navyasree / Sanketh S</v>
      </c>
    </row>
    <row r="37" spans="2:16" x14ac:dyDescent="0.25">
      <c r="B37" t="str">
        <v>CH30741264</v>
      </c>
      <c r="C37" t="str">
        <v>Systal Task</v>
      </c>
      <c r="D37" t="str">
        <v>WAPPR</v>
      </c>
      <c r="E37" t="str">
        <v>LEDCB0158</v>
      </c>
      <c r="F37" s="127">
        <v>45567</v>
      </c>
      <c r="G37" s="127">
        <v>45568.541666666664</v>
      </c>
      <c r="H37" t="str">
        <v>V-ATT-FR-NS-VEN-DNET</v>
      </c>
      <c r="I37" t="str">
        <v>Onderisin Jozef</v>
      </c>
      <c r="J37" t="str">
        <v>SAP Themis ERP</v>
      </c>
      <c r="K37" t="str">
        <v>PROD</v>
      </c>
      <c r="L37" t="str">
        <v>P01</v>
      </c>
      <c r="M37" t="str">
        <v>Benoit CHABRAND</v>
      </c>
      <c r="N37" t="str">
        <v>Andrei FOFIRCA-IACOB</v>
      </c>
      <c r="O37" t="str">
        <v>Sumesh</v>
      </c>
      <c r="P37" t="str">
        <v>Mudigal Navyasree / Sanketh S</v>
      </c>
    </row>
    <row r="38" spans="2:16" x14ac:dyDescent="0.25">
      <c r="B38" t="str">
        <v>CH30741264</v>
      </c>
      <c r="C38" t="str">
        <v>SMI Tas</v>
      </c>
      <c r="D38" t="str">
        <v>WAPPR</v>
      </c>
      <c r="E38" t="str">
        <v>LEDCB0158</v>
      </c>
      <c r="F38" s="127">
        <v>45567</v>
      </c>
      <c r="G38" s="127">
        <v>45568.541666666664</v>
      </c>
      <c r="H38" t="str">
        <v>I-DTE-CZ-SMI-EAU-TIVOLI</v>
      </c>
      <c r="I38" t="str">
        <v>Martin Řezáč</v>
      </c>
      <c r="J38" t="str">
        <v>SAP Themis ERP</v>
      </c>
      <c r="K38" t="str">
        <v>PROD</v>
      </c>
      <c r="L38" t="str">
        <v>P01</v>
      </c>
      <c r="M38" t="str">
        <v>Benoit CHABRAND</v>
      </c>
      <c r="N38" t="str">
        <v>Andrei FOFIRCA-IACOB</v>
      </c>
      <c r="O38" t="str">
        <v>Sumesh</v>
      </c>
      <c r="P38" t="str">
        <v>Mudigal Navyasree / Sanketh S</v>
      </c>
    </row>
    <row r="39" spans="2:16" x14ac:dyDescent="0.25">
      <c r="B39" t="str">
        <v>CH30741264</v>
      </c>
      <c r="C39" t="str">
        <v>CA Task</v>
      </c>
      <c r="D39" t="str">
        <v>WAPPR</v>
      </c>
      <c r="E39" t="str">
        <v>LEDCB0158</v>
      </c>
      <c r="F39" s="127">
        <v>45567</v>
      </c>
      <c r="G39" s="127">
        <v>45568.541666666664</v>
      </c>
      <c r="H39" t="str">
        <v>I-SRM-CZ-IAM-LAM-CARK</v>
      </c>
      <c r="I39" t="str">
        <v>Jakub Sicner</v>
      </c>
      <c r="J39" t="str">
        <v>SAP Themis ERP</v>
      </c>
      <c r="K39" t="str">
        <v>PROD</v>
      </c>
      <c r="L39" t="str">
        <v>P01</v>
      </c>
      <c r="M39" t="str">
        <v>Benoit CHABRAND</v>
      </c>
      <c r="N39" t="str">
        <v>Andrei FOFIRCA-IACOB</v>
      </c>
      <c r="O39" t="str">
        <v>Sumesh</v>
      </c>
      <c r="P39" t="str">
        <v>Mudigal Navyasree / Sanketh S</v>
      </c>
    </row>
    <row r="40" spans="2:16" x14ac:dyDescent="0.25">
      <c r="B40" t="str">
        <v>CH30741264</v>
      </c>
      <c r="C40" t="str">
        <v>MQ task</v>
      </c>
      <c r="D40" t="str">
        <v>WAPPR</v>
      </c>
      <c r="E40" t="str">
        <v>LEDCB0158</v>
      </c>
      <c r="F40" s="127">
        <v>45567</v>
      </c>
      <c r="G40" s="127">
        <v>45568.541666666664</v>
      </c>
      <c r="H40" t="str">
        <v>I-SYS-IN-DST-MDD-BAD-WME-MQ</v>
      </c>
      <c r="I40" t="str">
        <v>Murali Reddy</v>
      </c>
      <c r="J40" t="str">
        <v>SAP Themis ERP</v>
      </c>
      <c r="K40" t="str">
        <v>PROD</v>
      </c>
      <c r="L40" t="str">
        <v>P01</v>
      </c>
      <c r="M40" t="str">
        <v>Benoit CHABRAND</v>
      </c>
      <c r="N40" t="str">
        <v>Andrei FOFIRCA-IACOB</v>
      </c>
      <c r="O40" t="str">
        <v>Sumesh</v>
      </c>
      <c r="P40" t="str">
        <v>Mudigal Navyasree / Sanketh S</v>
      </c>
    </row>
    <row r="41" spans="2:16" x14ac:dyDescent="0.25">
      <c r="B41" t="str">
        <v>CH30741264</v>
      </c>
      <c r="C41" t="str">
        <v>TWS Task</v>
      </c>
      <c r="D41" t="str">
        <v>WAPPR</v>
      </c>
      <c r="E41" t="str">
        <v>LEDCB0158</v>
      </c>
      <c r="F41" s="127">
        <v>45567</v>
      </c>
      <c r="G41" s="127">
        <v>45568.541666666664</v>
      </c>
      <c r="H41" t="str">
        <v>I-SYS-IN-DST-MDD-BAD-TWS-DAN</v>
      </c>
      <c r="I41" t="str">
        <v>Amruta Nagrare</v>
      </c>
      <c r="J41" t="str">
        <v>SAP Themis ERP</v>
      </c>
      <c r="K41" t="str">
        <v>PROD</v>
      </c>
      <c r="L41" t="str">
        <v>P01</v>
      </c>
      <c r="M41" t="str">
        <v>Benoit CHABRAND</v>
      </c>
      <c r="N41" t="str">
        <v>Andrei FOFIRCA-IACOB</v>
      </c>
      <c r="O41" t="str">
        <v>Sumesh</v>
      </c>
      <c r="P41" t="str">
        <v>Mudigal Navyasree / Sanketh S</v>
      </c>
    </row>
    <row r="42" spans="2:16" x14ac:dyDescent="0.25">
      <c r="B42" t="str">
        <v>CH30741264</v>
      </c>
      <c r="C42" t="str">
        <v>TSM Task</v>
      </c>
      <c r="D42" t="str">
        <v>WAPPR</v>
      </c>
      <c r="E42" t="str">
        <v>LEDCB0158</v>
      </c>
      <c r="F42" s="127">
        <v>45567</v>
      </c>
      <c r="G42" s="127">
        <v>45568.541666666664</v>
      </c>
      <c r="H42" t="str">
        <v>I-SYS-IN-DST-SGD-BRM-BUR</v>
      </c>
      <c r="I42" t="str">
        <v>RAMBABU GUTTAPALLI</v>
      </c>
      <c r="J42" t="str">
        <v>SAP Themis ERP</v>
      </c>
      <c r="K42" t="str">
        <v>PROD</v>
      </c>
      <c r="L42" t="str">
        <v>P01</v>
      </c>
      <c r="M42" t="str">
        <v>Benoit CHABRAND</v>
      </c>
      <c r="N42" t="str">
        <v>Andrei FOFIRCA-IACOB</v>
      </c>
      <c r="O42" t="str">
        <v>Sumesh</v>
      </c>
      <c r="P42" t="str">
        <v>Mudigal Navyasree / Sanketh S</v>
      </c>
    </row>
    <row r="43" spans="2:16" x14ac:dyDescent="0.25">
      <c r="B43" t="str">
        <v>CH30741264</v>
      </c>
      <c r="C43" t="str">
        <v>Restart Mulesoft API</v>
      </c>
      <c r="D43" t="str">
        <v>WAPPR</v>
      </c>
      <c r="E43" t="str">
        <v>LEDCB0158</v>
      </c>
      <c r="F43" s="127">
        <v>45567</v>
      </c>
      <c r="G43" s="127">
        <v>45568.541666666664</v>
      </c>
      <c r="H43" t="str">
        <v>C-DAN-FR-CONNECTOR-DATAFLOW</v>
      </c>
      <c r="I43">
        <v>0</v>
      </c>
      <c r="J43" t="str">
        <v>SAP Themis ERP</v>
      </c>
      <c r="K43" t="str">
        <v>PROD</v>
      </c>
      <c r="L43" t="str">
        <v>P01</v>
      </c>
      <c r="M43" t="str">
        <v>Benoit CHABRAND</v>
      </c>
      <c r="N43" t="str">
        <v>Andrei FOFIRCA-IACOB</v>
      </c>
      <c r="O43" t="str">
        <v>Sumesh</v>
      </c>
      <c r="P43" t="str">
        <v>Mudigal Navyasree / Sanketh S</v>
      </c>
    </row>
    <row r="44" spans="2:16" x14ac:dyDescent="0.25">
      <c r="B44" t="str">
        <v>CH30741264</v>
      </c>
      <c r="C44" t="str">
        <v>Offline / SAP Themis ERP/D992 : Migrate NSX to VLAN on ledcb0158(P01 AS1),ledcb0166(P02 AS1),ledcb0160(P03AS1),ledcb0161(P04AS1),ledcb0173(P06 AS2),ledcb0159(P07 AS1),ledcb0164(P08 AS1), ledcb0165(P09 AS1)</v>
      </c>
      <c r="D44" t="str">
        <v>SCHED</v>
      </c>
      <c r="E44" t="str">
        <v>LEDCB0159</v>
      </c>
      <c r="F44" s="127">
        <v>45567</v>
      </c>
      <c r="G44" s="127">
        <v>45568.541666666664</v>
      </c>
      <c r="H44" t="str">
        <v>I-IOD-XX-PRM-PRM-PM-DAN</v>
      </c>
      <c r="I44" t="str">
        <v>ANURADHA BARAHATE</v>
      </c>
      <c r="J44" t="str">
        <v>SAP Themis ERP</v>
      </c>
      <c r="K44" t="str">
        <v>PROD</v>
      </c>
      <c r="L44" t="str">
        <v>P07</v>
      </c>
      <c r="M44" t="str">
        <v>Benoit CHABRAND</v>
      </c>
      <c r="N44" t="str">
        <v>Andrei FOFIRCA-IACOB</v>
      </c>
      <c r="O44" t="str">
        <v>Sumesh</v>
      </c>
      <c r="P44" t="str">
        <v>Mudigal Navyasree / Sanketh S</v>
      </c>
    </row>
    <row r="45" spans="2:16" x14ac:dyDescent="0.25">
      <c r="B45" t="str">
        <v>CH30741264</v>
      </c>
      <c r="C45" t="str">
        <v>Offline / SAP Themis ERP/D992 : Migrate NSX to VLAN on ledcb0158(P01 AS1),ledcb0166(P02 AS1),ledcb0160(P03AS1),ledcb0161(P04AS1),ledcb0173(P06 AS2),ledcb0159(P07 AS1),ledcb0164(P08 AS1), ledcb0165(P09 AS1)</v>
      </c>
      <c r="D45" t="str">
        <v>SCHED</v>
      </c>
      <c r="E45" t="str">
        <v>LEDCB0160</v>
      </c>
      <c r="F45" s="127">
        <v>45567</v>
      </c>
      <c r="G45" s="127">
        <v>45568.541666666664</v>
      </c>
      <c r="H45" t="str">
        <v>I-IOD-XX-PRM-PRM-PM-DAN</v>
      </c>
      <c r="I45" t="str">
        <v>ANURADHA BARAHATE</v>
      </c>
      <c r="J45" t="str">
        <v>SAP Themis ERP</v>
      </c>
      <c r="K45" t="str">
        <v>PROD</v>
      </c>
      <c r="L45" t="str">
        <v>P03</v>
      </c>
      <c r="M45" t="str">
        <v>Benoit CHABRAND</v>
      </c>
      <c r="N45" t="str">
        <v>Andrei FOFIRCA-IACOB</v>
      </c>
      <c r="O45" t="str">
        <v>Sumesh</v>
      </c>
      <c r="P45" t="str">
        <v>Mudigal Navyasree / Sanketh S</v>
      </c>
    </row>
    <row r="46" spans="2:16" x14ac:dyDescent="0.25">
      <c r="B46" t="str">
        <v>CH30741264</v>
      </c>
      <c r="C46" t="str">
        <v>Offline / SAP Themis ERP/D992 : Migrate NSX to VLAN on ledcb0158(P01 AS1),ledcb0166(P02 AS1),ledcb0160(P03AS1),ledcb0161(P04AS1),ledcb0173(P06 AS2),ledcb0159(P07 AS1),ledcb0164(P08 AS1), ledcb0165(P09 AS1)</v>
      </c>
      <c r="D46" t="str">
        <v>SCHED</v>
      </c>
      <c r="E46" t="str">
        <v>LEDCB0161</v>
      </c>
      <c r="F46" s="127">
        <v>45567</v>
      </c>
      <c r="G46" s="127">
        <v>45568.541666666664</v>
      </c>
      <c r="H46" t="str">
        <v>I-IOD-XX-PRM-PRM-PM-DAN</v>
      </c>
      <c r="I46" t="str">
        <v>ANURADHA BARAHATE</v>
      </c>
      <c r="J46" t="str">
        <v>SAP Themis ERP</v>
      </c>
      <c r="K46" t="str">
        <v>PROD</v>
      </c>
      <c r="L46" t="str">
        <v>P04</v>
      </c>
      <c r="M46" t="str">
        <v>Benoit CHABRAND</v>
      </c>
      <c r="N46" t="str">
        <v>Andrei FOFIRCA-IACOB</v>
      </c>
      <c r="O46" t="str">
        <v>Sumesh</v>
      </c>
      <c r="P46" t="str">
        <v>Mudigal Navyasree / Sanketh S</v>
      </c>
    </row>
    <row r="47" spans="2:16" x14ac:dyDescent="0.25">
      <c r="B47" t="str">
        <v>CH30741264</v>
      </c>
      <c r="C47" t="str">
        <v>Offline / SAP Themis ERP/D992 : Migrate NSX to VLAN on ledcb0158(P01 AS1),ledcb0166(P02 AS1),ledcb0160(P03AS1),ledcb0161(P04AS1),ledcb0173(P06 AS2),ledcb0159(P07 AS1),ledcb0164(P08 AS1), ledcb0165(P09 AS1)</v>
      </c>
      <c r="D47" t="str">
        <v>SCHED</v>
      </c>
      <c r="E47" t="str">
        <v>LEDCB0163</v>
      </c>
      <c r="F47" s="127">
        <v>45567</v>
      </c>
      <c r="G47" s="127">
        <v>45568.541666666664</v>
      </c>
      <c r="H47" t="str">
        <v>I-IOD-XX-PRM-PRM-PM-DAN</v>
      </c>
      <c r="I47" t="str">
        <v>ANURADHA BARAHATE</v>
      </c>
      <c r="J47" t="str">
        <v>SAP Themis ERP</v>
      </c>
      <c r="K47" t="str">
        <v>PROD</v>
      </c>
      <c r="L47" t="str">
        <v>P06</v>
      </c>
      <c r="M47" t="str">
        <v>Benoit CHABRAND</v>
      </c>
      <c r="N47" t="str">
        <v>Andrei FOFIRCA-IACOB</v>
      </c>
      <c r="O47" t="str">
        <v>Sumesh</v>
      </c>
      <c r="P47" t="str">
        <v>Mudigal Navyasree / Sanketh S</v>
      </c>
    </row>
    <row r="48" spans="2:16" x14ac:dyDescent="0.25">
      <c r="B48" t="str">
        <v>CH30741264</v>
      </c>
      <c r="C48" t="str">
        <v>Offline / SAP Themis ERP/D992 : Migrate NSX to VLAN on ledcb0158(P01 AS1),ledcb0166(P02 AS1),ledcb0160(P03AS1),ledcb0161(P04AS1),ledcb0173(P06 AS2),ledcb0159(P07 AS1),ledcb0164(P08 AS1), ledcb0165(P09 AS1)</v>
      </c>
      <c r="D48" t="str">
        <v>SCHED</v>
      </c>
      <c r="E48" t="str">
        <v>LEDCB0164</v>
      </c>
      <c r="F48" s="127">
        <v>45567</v>
      </c>
      <c r="G48" s="127">
        <v>45568.541666666664</v>
      </c>
      <c r="H48" t="str">
        <v>I-IOD-XX-PRM-PRM-PM-DAN</v>
      </c>
      <c r="I48" t="str">
        <v>ANURADHA BARAHATE</v>
      </c>
      <c r="J48" t="str">
        <v>SAP Themis ERP</v>
      </c>
      <c r="K48" t="str">
        <v>PROD</v>
      </c>
      <c r="L48" t="str">
        <v>P08</v>
      </c>
      <c r="M48" t="str">
        <v>Benoit CHABRAND</v>
      </c>
      <c r="N48" t="str">
        <v>Andrei FOFIRCA-IACOB</v>
      </c>
      <c r="O48" t="str">
        <v>Sumesh</v>
      </c>
      <c r="P48" t="str">
        <v>Mudigal Navyasree / Sanketh S</v>
      </c>
    </row>
    <row r="49" spans="2:16" x14ac:dyDescent="0.25">
      <c r="B49" t="str">
        <v>CH30741264</v>
      </c>
      <c r="C49" t="str">
        <v>Offline / SAP Themis ERP/D992 : Migrate NSX to VLAN on ledcb0158(P01 AS1),ledcb0166(P02 AS1),ledcb0160(P03AS1),ledcb0161(P04AS1),ledcb0173(P06 AS2),ledcb0159(P07 AS1),ledcb0164(P08 AS1), ledcb0165(P09 AS1)</v>
      </c>
      <c r="D49" t="str">
        <v>SCHED</v>
      </c>
      <c r="E49" t="str">
        <v>LEDCB0165</v>
      </c>
      <c r="F49" s="127">
        <v>45567</v>
      </c>
      <c r="G49" s="127">
        <v>45568.541666666664</v>
      </c>
      <c r="H49" t="str">
        <v>I-IOD-XX-PRM-PRM-PM-DAN</v>
      </c>
      <c r="I49" t="str">
        <v>ANURADHA BARAHATE</v>
      </c>
      <c r="J49" t="str">
        <v>SAP Themis ERP</v>
      </c>
      <c r="K49" t="str">
        <v>PROD</v>
      </c>
      <c r="L49" t="str">
        <v>P09</v>
      </c>
      <c r="M49" t="str">
        <v>Benoit CHABRAND</v>
      </c>
      <c r="N49" t="str">
        <v>Andrei FOFIRCA-IACOB</v>
      </c>
      <c r="O49" t="str">
        <v>Sumesh</v>
      </c>
      <c r="P49" t="str">
        <v>Mudigal Navyasree / Sanketh S</v>
      </c>
    </row>
    <row r="50" spans="2:16" x14ac:dyDescent="0.25">
      <c r="B50" t="str">
        <v>CH30741264</v>
      </c>
      <c r="C50" t="str">
        <v>Offline / SAP Themis ERP/D992 : Migrate NSX to VLAN on ledcb0158(P01 AS1),ledcb0166(P02 AS1),ledcb0160(P03AS1),ledcb0161(P04AS1),ledcb0173(P06 AS2),ledcb0159(P07 AS1),ledcb0164(P08 AS1), ledcb0165(P09 AS1)</v>
      </c>
      <c r="D50" t="str">
        <v>SCHED</v>
      </c>
      <c r="E50" t="str">
        <v>LEDCB0166</v>
      </c>
      <c r="F50" s="127">
        <v>45567</v>
      </c>
      <c r="G50" s="127">
        <v>45568.541666666664</v>
      </c>
      <c r="H50" t="str">
        <v>I-IOD-XX-PRM-PRM-PM-DAN</v>
      </c>
      <c r="I50" t="str">
        <v>ANURADHA BARAHATE</v>
      </c>
      <c r="J50" t="str">
        <v>SAP Themis ERP</v>
      </c>
      <c r="K50" t="str">
        <v>PROD</v>
      </c>
      <c r="L50" t="str">
        <v>P02</v>
      </c>
      <c r="M50" t="str">
        <v>Benoit CHABRAND</v>
      </c>
      <c r="N50" t="str">
        <v>Andrei FOFIRCA-IACOB</v>
      </c>
      <c r="O50" t="str">
        <v>Sumesh</v>
      </c>
      <c r="P50" t="str">
        <v>Mudigal Navyasree / Sanketh S</v>
      </c>
    </row>
    <row r="51" spans="2:16" x14ac:dyDescent="0.25">
      <c r="B51" t="str">
        <v>CH30744374</v>
      </c>
      <c r="C51" t="str">
        <v>Offline/Production/SAPThemis ERP/D992 :Migrate NSX to VLAN on ledcb0169(P01 AS2) ledcb0170(P02 AS2) ledcb0171 (P03 AS2)ledcb0172(P04 AS2) ledcb0184 (P06 AS3) ledcb0175(P07 AS2) ledcb0176(P08 As2) ledcb0177(P09 AS2)</v>
      </c>
      <c r="D51" t="str">
        <v>SCHED</v>
      </c>
      <c r="E51" t="str">
        <v>LEDCB0169</v>
      </c>
      <c r="F51" s="127">
        <v>45568</v>
      </c>
      <c r="G51" s="127">
        <v>45569.458333333336</v>
      </c>
      <c r="H51" t="str">
        <v>I-IOD-XX-PRM-PRM-PM-DAN</v>
      </c>
      <c r="I51" t="str">
        <v>ANURADHA BARAHATE</v>
      </c>
      <c r="J51" t="str">
        <v>SAP Themis ERP</v>
      </c>
      <c r="K51" t="str">
        <v>PROD</v>
      </c>
      <c r="L51" t="str">
        <v>P01</v>
      </c>
      <c r="M51" t="str">
        <v>Benoit CHABRAND</v>
      </c>
      <c r="N51" t="str">
        <v>Andrei FOFIRCA-IACOB</v>
      </c>
      <c r="O51" t="str">
        <v>Sumesh</v>
      </c>
      <c r="P51" t="str">
        <v>Mudigal Navyasree / Sanketh S</v>
      </c>
    </row>
    <row r="52" spans="2:16" x14ac:dyDescent="0.25">
      <c r="B52" t="str">
        <v>CH30744374</v>
      </c>
      <c r="C52" t="str">
        <v>SAP Task</v>
      </c>
      <c r="D52" t="str">
        <v>WAPPR</v>
      </c>
      <c r="E52" t="str">
        <v>LEDCB0169</v>
      </c>
      <c r="F52" s="127">
        <v>45568</v>
      </c>
      <c r="G52" s="127">
        <v>45569.458333333336</v>
      </c>
      <c r="H52" t="str">
        <v>I-SYS-IN-DST-MDD-BAD-SAP-AF-DAN</v>
      </c>
      <c r="I52">
        <v>0</v>
      </c>
      <c r="J52" t="str">
        <v>SAP Themis ERP</v>
      </c>
      <c r="K52" t="str">
        <v>PROD</v>
      </c>
      <c r="L52" t="str">
        <v>P01</v>
      </c>
      <c r="M52" t="str">
        <v>Benoit CHABRAND</v>
      </c>
      <c r="N52" t="str">
        <v>Andrei FOFIRCA-IACOB</v>
      </c>
      <c r="O52" t="str">
        <v>Sumesh</v>
      </c>
      <c r="P52" t="str">
        <v>Mudigal Navyasree / Sanketh S</v>
      </c>
    </row>
    <row r="53" spans="2:16" x14ac:dyDescent="0.25">
      <c r="B53" t="str">
        <v>CH30744374</v>
      </c>
      <c r="C53" t="str">
        <v>Unix Task</v>
      </c>
      <c r="D53" t="str">
        <v>WAPPR</v>
      </c>
      <c r="E53" t="str">
        <v>LEDCB0169</v>
      </c>
      <c r="F53" s="127">
        <v>45568</v>
      </c>
      <c r="G53" s="127">
        <v>45569.458333333336</v>
      </c>
      <c r="H53" t="str">
        <v>I-SYS-IN-DST-SMD-UNI-RFS-DAN</v>
      </c>
      <c r="I53">
        <v>0</v>
      </c>
      <c r="J53" t="str">
        <v>SAP Themis ERP</v>
      </c>
      <c r="K53" t="str">
        <v>PROD</v>
      </c>
      <c r="L53" t="str">
        <v>P01</v>
      </c>
      <c r="M53" t="str">
        <v>Benoit CHABRAND</v>
      </c>
      <c r="N53" t="str">
        <v>Andrei FOFIRCA-IACOB</v>
      </c>
      <c r="O53" t="str">
        <v>Sumesh</v>
      </c>
      <c r="P53" t="str">
        <v>Mudigal Navyasree / Sanketh S</v>
      </c>
    </row>
    <row r="54" spans="2:16" x14ac:dyDescent="0.25">
      <c r="B54" t="str">
        <v>CH30744374</v>
      </c>
      <c r="C54" t="str">
        <v>VMWARE task</v>
      </c>
      <c r="D54" t="str">
        <v>WAPPR</v>
      </c>
      <c r="E54" t="str">
        <v>LEDCB0169</v>
      </c>
      <c r="F54" s="127">
        <v>45568</v>
      </c>
      <c r="G54" s="127">
        <v>45569.458333333336</v>
      </c>
      <c r="H54" t="str">
        <v>I-SYS-IN-DST-SMD-INT-VMESX-DAN</v>
      </c>
      <c r="I54">
        <v>0</v>
      </c>
      <c r="J54" t="str">
        <v>SAP Themis ERP</v>
      </c>
      <c r="K54" t="str">
        <v>PROD</v>
      </c>
      <c r="L54" t="str">
        <v>P01</v>
      </c>
      <c r="M54" t="str">
        <v>Benoit CHABRAND</v>
      </c>
      <c r="N54" t="str">
        <v>Andrei FOFIRCA-IACOB</v>
      </c>
      <c r="O54" t="str">
        <v>Sumesh</v>
      </c>
      <c r="P54" t="str">
        <v>Mudigal Navyasree / Sanketh S</v>
      </c>
    </row>
    <row r="55" spans="2:16" x14ac:dyDescent="0.25">
      <c r="B55" t="str">
        <v>CH30744374</v>
      </c>
      <c r="C55" t="str">
        <v>Systal Task</v>
      </c>
      <c r="D55" t="str">
        <v>WAPPR</v>
      </c>
      <c r="E55" t="str">
        <v>LEDCB0169</v>
      </c>
      <c r="F55" s="127">
        <v>45568</v>
      </c>
      <c r="G55" s="127">
        <v>45569.458333333336</v>
      </c>
      <c r="H55" t="str">
        <v>V-ATT-FR-NS-VEN-DNET</v>
      </c>
      <c r="I55">
        <v>0</v>
      </c>
      <c r="J55" t="str">
        <v>SAP Themis ERP</v>
      </c>
      <c r="K55" t="str">
        <v>PROD</v>
      </c>
      <c r="L55" t="str">
        <v>P01</v>
      </c>
      <c r="M55" t="str">
        <v>Benoit CHABRAND</v>
      </c>
      <c r="N55" t="str">
        <v>Andrei FOFIRCA-IACOB</v>
      </c>
      <c r="O55" t="str">
        <v>Sumesh</v>
      </c>
      <c r="P55" t="str">
        <v>Mudigal Navyasree / Sanketh S</v>
      </c>
    </row>
    <row r="56" spans="2:16" x14ac:dyDescent="0.25">
      <c r="B56" t="str">
        <v>CH30744374</v>
      </c>
      <c r="C56" t="str">
        <v>SMI Task</v>
      </c>
      <c r="D56" t="str">
        <v>WAPPR</v>
      </c>
      <c r="E56" t="str">
        <v>LEDCB0169</v>
      </c>
      <c r="F56" s="127">
        <v>45568</v>
      </c>
      <c r="G56" s="127">
        <v>45569.458333333336</v>
      </c>
      <c r="H56" t="str">
        <v>I-DTE-CZ-SMI-EAU-TIVOLI</v>
      </c>
      <c r="I56" t="str">
        <v>Martin Řezáč</v>
      </c>
      <c r="J56" t="str">
        <v>SAP Themis ERP</v>
      </c>
      <c r="K56" t="str">
        <v>PROD</v>
      </c>
      <c r="L56" t="str">
        <v>P01</v>
      </c>
      <c r="M56" t="str">
        <v>Benoit CHABRAND</v>
      </c>
      <c r="N56" t="str">
        <v>Andrei FOFIRCA-IACOB</v>
      </c>
      <c r="O56" t="str">
        <v>Sumesh</v>
      </c>
      <c r="P56" t="str">
        <v>Mudigal Navyasree / Sanketh S</v>
      </c>
    </row>
    <row r="57" spans="2:16" x14ac:dyDescent="0.25">
      <c r="B57" t="str">
        <v>CH30744374</v>
      </c>
      <c r="C57" t="str">
        <v>CA Task</v>
      </c>
      <c r="D57" t="str">
        <v>WAPPR</v>
      </c>
      <c r="E57" t="str">
        <v>LEDCB0169</v>
      </c>
      <c r="F57" s="127">
        <v>45568</v>
      </c>
      <c r="G57" s="127">
        <v>45569.458333333336</v>
      </c>
      <c r="H57" t="str">
        <v>I-SRM-CZ-IAM-LAM-CARK</v>
      </c>
      <c r="I57" t="str">
        <v>Jakub Sicner</v>
      </c>
      <c r="J57" t="str">
        <v>SAP Themis ERP</v>
      </c>
      <c r="K57" t="str">
        <v>PROD</v>
      </c>
      <c r="L57" t="str">
        <v>P01</v>
      </c>
      <c r="M57" t="str">
        <v>Benoit CHABRAND</v>
      </c>
      <c r="N57" t="str">
        <v>Andrei FOFIRCA-IACOB</v>
      </c>
      <c r="O57" t="str">
        <v>Sumesh</v>
      </c>
      <c r="P57" t="str">
        <v>Mudigal Navyasree / Sanketh S</v>
      </c>
    </row>
    <row r="58" spans="2:16" x14ac:dyDescent="0.25">
      <c r="B58" t="str">
        <v>CH30744374</v>
      </c>
      <c r="C58" t="str">
        <v>MQ task</v>
      </c>
      <c r="D58" t="str">
        <v>WAPPR</v>
      </c>
      <c r="E58" t="str">
        <v>LEDCB0169</v>
      </c>
      <c r="F58" s="127">
        <v>45568</v>
      </c>
      <c r="G58" s="127">
        <v>45569.458333333336</v>
      </c>
      <c r="H58" t="str">
        <v>I-SYS-IN-DST-MDD-BAD-WME-MQ</v>
      </c>
      <c r="I58" t="str">
        <v>Murali Reddy</v>
      </c>
      <c r="J58" t="str">
        <v>SAP Themis ERP</v>
      </c>
      <c r="K58" t="str">
        <v>PROD</v>
      </c>
      <c r="L58" t="str">
        <v>P01</v>
      </c>
      <c r="M58" t="str">
        <v>Benoit CHABRAND</v>
      </c>
      <c r="N58" t="str">
        <v>Andrei FOFIRCA-IACOB</v>
      </c>
      <c r="O58" t="str">
        <v>Sumesh</v>
      </c>
      <c r="P58" t="str">
        <v>Mudigal Navyasree / Sanketh S</v>
      </c>
    </row>
    <row r="59" spans="2:16" x14ac:dyDescent="0.25">
      <c r="B59" t="str">
        <v>CH30744374</v>
      </c>
      <c r="C59" t="str">
        <v>TWS Task</v>
      </c>
      <c r="D59" t="str">
        <v>WAPPR</v>
      </c>
      <c r="E59" t="str">
        <v>LEDCB0169</v>
      </c>
      <c r="F59" s="127">
        <v>45568</v>
      </c>
      <c r="G59" s="127">
        <v>45569.458333333336</v>
      </c>
      <c r="H59" t="str">
        <v>I-SYS-IN-DST-MDD-BAD-TWS-DAN</v>
      </c>
      <c r="I59">
        <v>0</v>
      </c>
      <c r="J59" t="str">
        <v>SAP Themis ERP</v>
      </c>
      <c r="K59" t="str">
        <v>PROD</v>
      </c>
      <c r="L59" t="str">
        <v>P01</v>
      </c>
      <c r="M59" t="str">
        <v>Benoit CHABRAND</v>
      </c>
      <c r="N59" t="str">
        <v>Andrei FOFIRCA-IACOB</v>
      </c>
      <c r="O59" t="str">
        <v>Sumesh</v>
      </c>
      <c r="P59" t="str">
        <v>Mudigal Navyasree / Sanketh S</v>
      </c>
    </row>
    <row r="60" spans="2:16" x14ac:dyDescent="0.25">
      <c r="B60" t="str">
        <v>CH30744374</v>
      </c>
      <c r="C60" t="str">
        <v>TSM Task</v>
      </c>
      <c r="D60" t="str">
        <v>WAPPR</v>
      </c>
      <c r="E60" t="str">
        <v>LEDCB0169</v>
      </c>
      <c r="F60" s="127">
        <v>45568</v>
      </c>
      <c r="G60" s="127">
        <v>45569.458333333336</v>
      </c>
      <c r="H60" t="str">
        <v>I-SYS-IN-DST-SGD-BRM-BUR</v>
      </c>
      <c r="I60" t="str">
        <v>RAMBABU GUTTAPALLI</v>
      </c>
      <c r="J60" t="str">
        <v>SAP Themis ERP</v>
      </c>
      <c r="K60" t="str">
        <v>PROD</v>
      </c>
      <c r="L60" t="str">
        <v>P01</v>
      </c>
      <c r="M60" t="str">
        <v>Benoit CHABRAND</v>
      </c>
      <c r="N60" t="str">
        <v>Andrei FOFIRCA-IACOB</v>
      </c>
      <c r="O60" t="str">
        <v>Sumesh</v>
      </c>
      <c r="P60" t="str">
        <v>Mudigal Navyasree / Sanketh S</v>
      </c>
    </row>
    <row r="61" spans="2:16" x14ac:dyDescent="0.25">
      <c r="B61" t="str">
        <v>CH30744374</v>
      </c>
      <c r="C61" t="str">
        <v>Restart Mulesoft API</v>
      </c>
      <c r="D61" t="str">
        <v>WAPPR</v>
      </c>
      <c r="E61" t="str">
        <v>LEDCB0169</v>
      </c>
      <c r="F61" s="127">
        <v>45568</v>
      </c>
      <c r="G61" s="127">
        <v>45569.458333333336</v>
      </c>
      <c r="H61" t="str">
        <v>C-DAN-FR-CONNECTOR-DATAFLOW</v>
      </c>
      <c r="I61">
        <v>0</v>
      </c>
      <c r="J61" t="str">
        <v>SAP Themis ERP</v>
      </c>
      <c r="K61" t="str">
        <v>PROD</v>
      </c>
      <c r="L61" t="str">
        <v>P01</v>
      </c>
      <c r="M61" t="str">
        <v>Benoit CHABRAND</v>
      </c>
      <c r="N61" t="str">
        <v>Andrei FOFIRCA-IACOB</v>
      </c>
      <c r="O61" t="str">
        <v>Sumesh</v>
      </c>
      <c r="P61" t="str">
        <v>Mudigal Navyasree / Sanketh S</v>
      </c>
    </row>
    <row r="62" spans="2:16" x14ac:dyDescent="0.25">
      <c r="B62" t="str">
        <v>CH30744374</v>
      </c>
      <c r="C62" t="str">
        <v>Offline/Production/SAPThemis ERP/D992 :Migrate NSX to VLAN on ledcb0169(P01 AS2) ledcb0170(P02 AS2) ledcb0171 (P03 AS2)ledcb0172(P04 AS2) ledcb0184 (P06 AS3) ledcb0175(P07 AS2) ledcb0176(P08 As2) ledcb0177(P09 AS2)</v>
      </c>
      <c r="D62" t="str">
        <v>SCHED</v>
      </c>
      <c r="E62" t="str">
        <v>LEDCB0170</v>
      </c>
      <c r="F62" s="127">
        <v>45568</v>
      </c>
      <c r="G62" s="127">
        <v>45569.458333333336</v>
      </c>
      <c r="H62" t="str">
        <v>I-IOD-XX-PRM-PRM-PM-DAN</v>
      </c>
      <c r="I62" t="str">
        <v>ANURADHA BARAHATE</v>
      </c>
      <c r="J62" t="str">
        <v>SAP Themis ERP</v>
      </c>
      <c r="K62" t="str">
        <v>PROD</v>
      </c>
      <c r="L62" t="str">
        <v>P02</v>
      </c>
      <c r="M62" t="str">
        <v>Benoit CHABRAND</v>
      </c>
      <c r="N62" t="str">
        <v>Andrei FOFIRCA-IACOB</v>
      </c>
      <c r="O62" t="str">
        <v>Sumesh</v>
      </c>
      <c r="P62" t="str">
        <v>Mudigal Navyasree / Sanketh S</v>
      </c>
    </row>
    <row r="63" spans="2:16" x14ac:dyDescent="0.25">
      <c r="B63" t="str">
        <v>CH30744374</v>
      </c>
      <c r="C63" t="str">
        <v>Offline/Production/SAPThemis ERP/D992 :Migrate NSX to VLAN on ledcb0169(P01 AS2) ledcb0170(P02 AS2) ledcb0171 (P03 AS2)ledcb0172(P04 AS2) ledcb0184 (P06 AS3) ledcb0175(P07 AS2) ledcb0176(P08 As2) ledcb0177(P09 AS2)</v>
      </c>
      <c r="D63" t="str">
        <v>SCHED</v>
      </c>
      <c r="E63" t="str">
        <v>LEDCB0171</v>
      </c>
      <c r="F63" s="127">
        <v>45568</v>
      </c>
      <c r="G63" s="127">
        <v>45569.458333333336</v>
      </c>
      <c r="H63" t="str">
        <v>I-IOD-XX-PRM-PRM-PM-DAN</v>
      </c>
      <c r="I63" t="str">
        <v>ANURADHA BARAHATE</v>
      </c>
      <c r="J63" t="str">
        <v>SAP Themis ERP</v>
      </c>
      <c r="K63" t="str">
        <v>PROD</v>
      </c>
      <c r="L63" t="str">
        <v>P03</v>
      </c>
      <c r="M63" t="str">
        <v>Benoit CHABRAND</v>
      </c>
      <c r="N63" t="str">
        <v>Andrei FOFIRCA-IACOB</v>
      </c>
      <c r="O63" t="str">
        <v>Sumesh</v>
      </c>
      <c r="P63" t="str">
        <v>Mudigal Navyasree / Sanketh S</v>
      </c>
    </row>
    <row r="64" spans="2:16" x14ac:dyDescent="0.25">
      <c r="B64" t="str">
        <v>CH30744374</v>
      </c>
      <c r="C64" t="str">
        <v>Offline/Production/SAPThemis ERP/D992 :Migrate NSX to VLAN on ledcb0169(P01 AS2) ledcb0170(P02 AS2) ledcb0171 (P03 AS2)ledcb0172(P04 AS2) ledcb0184 (P06 AS3) ledcb0175(P07 AS2) ledcb0176(P08 As2) ledcb0177(P09 AS2)</v>
      </c>
      <c r="D64" t="str">
        <v>SCHED</v>
      </c>
      <c r="E64" t="str">
        <v>LEDCB0172</v>
      </c>
      <c r="F64" s="127">
        <v>45568</v>
      </c>
      <c r="G64" s="127">
        <v>45569.458333333336</v>
      </c>
      <c r="H64" t="str">
        <v>I-IOD-XX-PRM-PRM-PM-DAN</v>
      </c>
      <c r="I64" t="str">
        <v>ANURADHA BARAHATE</v>
      </c>
      <c r="J64" t="str">
        <v>SAP Themis ERP</v>
      </c>
      <c r="K64" t="str">
        <v>PROD</v>
      </c>
      <c r="L64" t="str">
        <v>P04</v>
      </c>
      <c r="M64" t="str">
        <v>Benoit CHABRAND</v>
      </c>
      <c r="N64" t="str">
        <v>Andrei FOFIRCA-IACOB</v>
      </c>
      <c r="O64" t="str">
        <v>Sumesh</v>
      </c>
      <c r="P64" t="str">
        <v>Mudigal Navyasree / Sanketh S</v>
      </c>
    </row>
    <row r="65" spans="2:16" x14ac:dyDescent="0.25">
      <c r="B65" t="str">
        <v>CH30744374</v>
      </c>
      <c r="C65" t="str">
        <v>Offline/Production/SAPThemis ERP/D992 :Migrate NSX to VLAN on ledcb0169(P01 AS2) ledcb0170(P02 AS2) ledcb0171 (P03 AS2)ledcb0172(P04 AS2) ledcb0184 (P06 AS3) ledcb0175(P07 AS2) ledcb0176(P08 As2) ledcb0177(P09 AS2)</v>
      </c>
      <c r="D65" t="str">
        <v>SCHED</v>
      </c>
      <c r="E65" t="str">
        <v>LEDCB0175</v>
      </c>
      <c r="F65" s="127">
        <v>45568</v>
      </c>
      <c r="G65" s="127">
        <v>45569.458333333336</v>
      </c>
      <c r="H65" t="str">
        <v>I-IOD-XX-PRM-PRM-PM-DAN</v>
      </c>
      <c r="I65" t="str">
        <v>ANURADHA BARAHATE</v>
      </c>
      <c r="J65" t="str">
        <v>SAP Themis ERP</v>
      </c>
      <c r="K65" t="str">
        <v>PROD</v>
      </c>
      <c r="L65" t="str">
        <v>P07</v>
      </c>
      <c r="M65" t="str">
        <v>Benoit CHABRAND</v>
      </c>
      <c r="N65" t="str">
        <v>Andrei FOFIRCA-IACOB</v>
      </c>
      <c r="O65" t="str">
        <v>Sumesh</v>
      </c>
      <c r="P65" t="str">
        <v>Mudigal Navyasree / Sanketh S</v>
      </c>
    </row>
    <row r="66" spans="2:16" x14ac:dyDescent="0.25">
      <c r="B66" t="str">
        <v>CH30744374</v>
      </c>
      <c r="C66" t="str">
        <v>Offline/Production/SAPThemis ERP/D992 :Migrate NSX to VLAN on ledcb0169(P01 AS2) ledcb0170(P02 AS2) ledcb0171 (P03 AS2)ledcb0172(P04 AS2) ledcb0184 (P06 AS3) ledcb0175(P07 AS2) ledcb0176(P08 As2) ledcb0177(P09 AS2)</v>
      </c>
      <c r="D66" t="str">
        <v>SCHED</v>
      </c>
      <c r="E66" t="str">
        <v>LEDCB0176</v>
      </c>
      <c r="F66" s="127">
        <v>45568</v>
      </c>
      <c r="G66" s="127">
        <v>45569.458333333336</v>
      </c>
      <c r="H66" t="str">
        <v>I-IOD-XX-PRM-PRM-PM-DAN</v>
      </c>
      <c r="I66" t="str">
        <v>ANURADHA BARAHATE</v>
      </c>
      <c r="J66" t="str">
        <v>SAP Themis ERP</v>
      </c>
      <c r="K66" t="str">
        <v>PROD</v>
      </c>
      <c r="L66" t="str">
        <v>P08</v>
      </c>
      <c r="M66" t="str">
        <v>Benoit CHABRAND</v>
      </c>
      <c r="N66" t="str">
        <v>Andrei FOFIRCA-IACOB</v>
      </c>
      <c r="O66" t="str">
        <v>Sumesh</v>
      </c>
      <c r="P66" t="str">
        <v>Mudigal Navyasree / Sanketh S</v>
      </c>
    </row>
    <row r="67" spans="2:16" x14ac:dyDescent="0.25">
      <c r="B67" t="str">
        <v>CH30744374</v>
      </c>
      <c r="C67" t="str">
        <v>Offline/Production/SAPThemis ERP/D992 :Migrate NSX to VLAN on ledcb0169(P01 AS2) ledcb0170(P02 AS2) ledcb0171 (P03 AS2)ledcb0172(P04 AS2) ledcb0184 (P06 AS3) ledcb0175(P07 AS2) ledcb0176(P08 As2) ledcb0177(P09 AS2)</v>
      </c>
      <c r="D67" t="str">
        <v>SCHED</v>
      </c>
      <c r="E67" t="str">
        <v>LEDCB0177</v>
      </c>
      <c r="F67" s="127">
        <v>45568</v>
      </c>
      <c r="G67" s="127">
        <v>45569.458333333336</v>
      </c>
      <c r="H67" t="str">
        <v>I-IOD-XX-PRM-PRM-PM-DAN</v>
      </c>
      <c r="I67" t="str">
        <v>ANURADHA BARAHATE</v>
      </c>
      <c r="J67" t="str">
        <v>SAP Themis ERP</v>
      </c>
      <c r="K67" t="str">
        <v>PROD</v>
      </c>
      <c r="L67" t="str">
        <v>P09</v>
      </c>
      <c r="M67" t="str">
        <v>Benoit CHABRAND</v>
      </c>
      <c r="N67" t="str">
        <v>Andrei FOFIRCA-IACOB</v>
      </c>
      <c r="O67" t="str">
        <v>Sumesh</v>
      </c>
      <c r="P67" t="str">
        <v>Mudigal Navyasree / Sanketh S</v>
      </c>
    </row>
    <row r="68" spans="2:16" x14ac:dyDescent="0.25">
      <c r="B68" t="str">
        <v>CH30744374</v>
      </c>
      <c r="C68" t="str">
        <v>Offline/Production/SAPThemis ERP/D992 :Migrate NSX to VLAN on ledcb0169(P01 AS2) ledcb0170(P02 AS2) ledcb0171 (P03 AS2)ledcb0172(P04 AS2) ledcb0184 (P06 AS3) ledcb0175(P07 AS2) ledcb0176(P08 As2) ledcb0177(P09 AS2)</v>
      </c>
      <c r="D68" t="str">
        <v>SCHED</v>
      </c>
      <c r="E68" t="str">
        <v>LEDCB0184</v>
      </c>
      <c r="F68" s="127">
        <v>45568</v>
      </c>
      <c r="G68" s="127">
        <v>45569.458333333336</v>
      </c>
      <c r="H68" t="str">
        <v>I-IOD-XX-PRM-PRM-PM-DAN</v>
      </c>
      <c r="I68" t="str">
        <v>ANURADHA BARAHATE</v>
      </c>
      <c r="J68" t="str">
        <v>SAP Themis ERP</v>
      </c>
      <c r="K68" t="str">
        <v>PROD</v>
      </c>
      <c r="L68" t="str">
        <v>P06</v>
      </c>
      <c r="M68" t="str">
        <v>Benoit CHABRAND</v>
      </c>
      <c r="N68" t="str">
        <v>Andrei FOFIRCA-IACOB</v>
      </c>
      <c r="O68" t="str">
        <v>Sumesh</v>
      </c>
      <c r="P68" t="str">
        <v>Mudigal Navyasree / Sanketh S</v>
      </c>
    </row>
    <row r="69" spans="2:16" x14ac:dyDescent="0.25">
      <c r="B69" t="str">
        <v>CH30748536</v>
      </c>
      <c r="C69" t="str">
        <v>F88/Offline/PROD/One Buy TSE/RDSH/ D992 : Migrate NSX to VLAN on wedcb0149</v>
      </c>
      <c r="D69" t="str">
        <v>SCHED</v>
      </c>
      <c r="E69" t="str">
        <v>WEDCB0149</v>
      </c>
      <c r="F69" s="127">
        <v>45570.333333333336</v>
      </c>
      <c r="G69" s="127">
        <v>45572.583333333336</v>
      </c>
      <c r="H69" t="str">
        <v>I-IOD-XX-PRM-PRM-PM-DAN</v>
      </c>
      <c r="I69" t="str">
        <v>ANURADHA BARAHATE</v>
      </c>
      <c r="J69" t="str">
        <v>OneBuy-Coupa - TSE</v>
      </c>
      <c r="K69" t="str">
        <v>PROD</v>
      </c>
      <c r="L69" t="str">
        <v>Global</v>
      </c>
      <c r="M69" t="str">
        <v>Mariola SUSZCZEWICZ</v>
      </c>
      <c r="N69" t="str">
        <v>Andrei FOFIRCA-IACOB</v>
      </c>
      <c r="O69" t="str">
        <v>Siji</v>
      </c>
      <c r="P69" t="str">
        <v>Murulidhar</v>
      </c>
    </row>
    <row r="70" spans="2:16" x14ac:dyDescent="0.25">
      <c r="B70" t="str">
        <v>CH30748536</v>
      </c>
      <c r="C70" t="str">
        <v>Windows Task</v>
      </c>
      <c r="D70" t="str">
        <v>WAPPR</v>
      </c>
      <c r="E70" t="str">
        <v>WEDCB0149</v>
      </c>
      <c r="F70" s="127">
        <v>45570.333333333336</v>
      </c>
      <c r="G70" s="127">
        <v>45572.583333333336</v>
      </c>
      <c r="H70" t="str">
        <v>I-SYS-IN-DST-SMD-INT-RFS-DAN</v>
      </c>
      <c r="I70" t="str">
        <v>Shivayogi Hiremath</v>
      </c>
      <c r="J70" t="str">
        <v>OneBuy-Coupa - TSE</v>
      </c>
      <c r="K70" t="str">
        <v>PROD</v>
      </c>
      <c r="L70" t="str">
        <v>Global</v>
      </c>
      <c r="M70" t="str">
        <v>Mariola SUSZCZEWICZ</v>
      </c>
      <c r="N70" t="str">
        <v>Andrei FOFIRCA-IACOB</v>
      </c>
      <c r="O70" t="str">
        <v>Siji</v>
      </c>
      <c r="P70" t="str">
        <v>Murulidhar</v>
      </c>
    </row>
    <row r="71" spans="2:16" x14ac:dyDescent="0.25">
      <c r="B71" t="str">
        <v>CH30748536</v>
      </c>
      <c r="C71" t="str">
        <v>VMWARE Task</v>
      </c>
      <c r="D71" t="str">
        <v>WAPPR</v>
      </c>
      <c r="E71" t="str">
        <v>WEDCB0149</v>
      </c>
      <c r="F71" s="127">
        <v>45570.333333333336</v>
      </c>
      <c r="G71" s="127">
        <v>45572.583333333336</v>
      </c>
      <c r="H71" t="str">
        <v>I-SYS-IN-DST-SMD-INT-VMESX-DAN</v>
      </c>
      <c r="I71" t="str">
        <v>HARISH KOPPA NAGARAJ</v>
      </c>
      <c r="J71" t="str">
        <v>OneBuy-Coupa - TSE</v>
      </c>
      <c r="K71" t="str">
        <v>PROD</v>
      </c>
      <c r="L71" t="str">
        <v>Global</v>
      </c>
      <c r="M71" t="str">
        <v>Mariola SUSZCZEWICZ</v>
      </c>
      <c r="N71" t="str">
        <v>Andrei FOFIRCA-IACOB</v>
      </c>
      <c r="O71" t="str">
        <v>Siji</v>
      </c>
      <c r="P71" t="str">
        <v>Murulidhar</v>
      </c>
    </row>
    <row r="72" spans="2:16" x14ac:dyDescent="0.25">
      <c r="B72" t="str">
        <v>CH30748536</v>
      </c>
      <c r="C72" t="str">
        <v>Systal Task</v>
      </c>
      <c r="D72" t="str">
        <v>WAPPR</v>
      </c>
      <c r="E72" t="str">
        <v>WEDCB0149</v>
      </c>
      <c r="F72" s="127">
        <v>45570.333333333336</v>
      </c>
      <c r="G72" s="127">
        <v>45572.583333333336</v>
      </c>
      <c r="H72" t="str">
        <v>V-ATT-FR-NS-VEN-DNET</v>
      </c>
      <c r="I72">
        <v>0</v>
      </c>
      <c r="J72" t="str">
        <v>OneBuy-Coupa - TSE</v>
      </c>
      <c r="K72" t="str">
        <v>PROD</v>
      </c>
      <c r="L72" t="str">
        <v>Global</v>
      </c>
      <c r="M72" t="str">
        <v>Mariola SUSZCZEWICZ</v>
      </c>
      <c r="N72" t="str">
        <v>Andrei FOFIRCA-IACOB</v>
      </c>
      <c r="O72" t="str">
        <v>Siji</v>
      </c>
      <c r="P72" t="str">
        <v>Murulidhar</v>
      </c>
    </row>
    <row r="73" spans="2:16" x14ac:dyDescent="0.25">
      <c r="B73" t="str">
        <v>CH30748536</v>
      </c>
      <c r="C73" t="str">
        <v>SMi Task</v>
      </c>
      <c r="D73" t="str">
        <v>WAPPR</v>
      </c>
      <c r="E73" t="str">
        <v>WEDCB0149</v>
      </c>
      <c r="F73" s="127">
        <v>45570.333333333336</v>
      </c>
      <c r="G73" s="127">
        <v>45572.583333333336</v>
      </c>
      <c r="H73" t="str">
        <v>I-DTE-CZ-SMI-EAU-TIVOLI</v>
      </c>
      <c r="I73">
        <v>0</v>
      </c>
      <c r="J73" t="str">
        <v>OneBuy-Coupa - TSE</v>
      </c>
      <c r="K73" t="str">
        <v>PROD</v>
      </c>
      <c r="L73" t="str">
        <v>Global</v>
      </c>
      <c r="M73" t="str">
        <v>Mariola SUSZCZEWICZ</v>
      </c>
      <c r="N73" t="str">
        <v>Andrei FOFIRCA-IACOB</v>
      </c>
      <c r="O73" t="str">
        <v>Siji</v>
      </c>
      <c r="P73" t="str">
        <v>Murulidhar</v>
      </c>
    </row>
    <row r="74" spans="2:16" x14ac:dyDescent="0.25">
      <c r="B74" t="str">
        <v>CH30748536</v>
      </c>
      <c r="C74" t="str">
        <v>CA Task</v>
      </c>
      <c r="D74" t="str">
        <v>WAPPR</v>
      </c>
      <c r="E74" t="str">
        <v>WEDCB0149</v>
      </c>
      <c r="F74" s="127">
        <v>45570.333333333336</v>
      </c>
      <c r="G74" s="127">
        <v>45572.583333333336</v>
      </c>
      <c r="H74" t="str">
        <v>I-SRM-CZ-IAM-LAM-CARK</v>
      </c>
      <c r="I74" t="str">
        <v>Jakub Sicner</v>
      </c>
      <c r="J74" t="str">
        <v>OneBuy-Coupa - TSE</v>
      </c>
      <c r="K74" t="str">
        <v>PROD</v>
      </c>
      <c r="L74" t="str">
        <v>Global</v>
      </c>
      <c r="M74" t="str">
        <v>Mariola SUSZCZEWICZ</v>
      </c>
      <c r="N74" t="str">
        <v>Andrei FOFIRCA-IACOB</v>
      </c>
      <c r="O74" t="str">
        <v>Siji</v>
      </c>
      <c r="P74" t="str">
        <v>Murulidhar</v>
      </c>
    </row>
    <row r="75" spans="2:16" x14ac:dyDescent="0.25">
      <c r="B75" t="str">
        <v>CH30723684</v>
      </c>
      <c r="C75" t="str">
        <v>D88/Offline / D992 : Migrate NSX to VLAN on wedcb0124</v>
      </c>
      <c r="D75" t="str">
        <v>SCHED</v>
      </c>
      <c r="E75" t="str">
        <v>WEDCB0124</v>
      </c>
      <c r="F75" s="127">
        <v>45570.333333333336</v>
      </c>
      <c r="G75" s="127">
        <v>45572.666666666664</v>
      </c>
      <c r="H75" t="str">
        <v>I-IOD-XX-PRM-PRM-PM-DAN</v>
      </c>
      <c r="I75" t="str">
        <v>ANURADHA BARAHATE</v>
      </c>
      <c r="J75" t="str">
        <v>OpenText Archiving</v>
      </c>
      <c r="K75" t="str">
        <v>PROD</v>
      </c>
      <c r="L75" t="str">
        <v>Opentext</v>
      </c>
      <c r="M75" t="str">
        <v>Benoit CHABRAND</v>
      </c>
      <c r="N75" t="str">
        <v>Andrei FOFIRCA-IACOB</v>
      </c>
      <c r="O75" t="str">
        <v>Sumesh</v>
      </c>
      <c r="P75" t="str">
        <v>Mudigal Navyasree / Sanketh S</v>
      </c>
    </row>
    <row r="76" spans="2:16" x14ac:dyDescent="0.25">
      <c r="B76" t="str">
        <v>CH30723684</v>
      </c>
      <c r="C76" t="str">
        <v>TSM Task</v>
      </c>
      <c r="D76" t="str">
        <v>WAPPR</v>
      </c>
      <c r="E76" t="str">
        <v>WEDCB0124</v>
      </c>
      <c r="F76" s="127">
        <v>45570.333333333336</v>
      </c>
      <c r="G76" s="127">
        <v>45572.666666666664</v>
      </c>
      <c r="H76" t="str">
        <v>I-SYS-IN-DST-SGD-BRM-BUR</v>
      </c>
      <c r="I76">
        <v>0</v>
      </c>
      <c r="J76" t="str">
        <v>OpenText Archiving</v>
      </c>
      <c r="K76" t="str">
        <v>PROD</v>
      </c>
      <c r="L76" t="str">
        <v>Opentext</v>
      </c>
      <c r="M76" t="str">
        <v>Benoit CHABRAND</v>
      </c>
      <c r="N76" t="str">
        <v>Andrei FOFIRCA-IACOB</v>
      </c>
      <c r="O76" t="str">
        <v>Sumesh</v>
      </c>
      <c r="P76" t="str">
        <v>Mudigal Navyasree / Sanketh S</v>
      </c>
    </row>
    <row r="77" spans="2:16" x14ac:dyDescent="0.25">
      <c r="B77" t="str">
        <v>CH30723684</v>
      </c>
      <c r="C77" t="str">
        <v>SQL Task</v>
      </c>
      <c r="D77" t="str">
        <v>WAPPR</v>
      </c>
      <c r="E77" t="str">
        <v>WEDCB0124</v>
      </c>
      <c r="F77" s="127">
        <v>45570.333333333336</v>
      </c>
      <c r="G77" s="127">
        <v>45572.666666666664</v>
      </c>
      <c r="H77" t="str">
        <v>I-FR-IOD-COS-DDB-DBD-DAN-SQL-5</v>
      </c>
      <c r="I77">
        <v>0</v>
      </c>
      <c r="J77" t="str">
        <v>OpenText Archiving</v>
      </c>
      <c r="K77" t="str">
        <v>PROD</v>
      </c>
      <c r="L77" t="str">
        <v>Opentext</v>
      </c>
      <c r="M77" t="str">
        <v>Benoit CHABRAND</v>
      </c>
      <c r="N77" t="str">
        <v>Andrei FOFIRCA-IACOB</v>
      </c>
      <c r="O77" t="str">
        <v>Sumesh</v>
      </c>
      <c r="P77" t="str">
        <v>Mudigal Navyasree / Sanketh S</v>
      </c>
    </row>
    <row r="78" spans="2:16" x14ac:dyDescent="0.25">
      <c r="B78" t="str">
        <v>CH30723684</v>
      </c>
      <c r="C78" t="str">
        <v>SAP Task</v>
      </c>
      <c r="D78" t="str">
        <v>WAPPR</v>
      </c>
      <c r="E78" t="str">
        <v>WEDCB0124</v>
      </c>
      <c r="F78" s="127">
        <v>45570.333333333336</v>
      </c>
      <c r="G78" s="127">
        <v>45572.666666666664</v>
      </c>
      <c r="H78" t="str">
        <v>I-SYS-IN-DST-MDD-BAD-SAP-AF-DAN</v>
      </c>
      <c r="I78" t="str">
        <v>Shilpa Rahinj</v>
      </c>
      <c r="J78" t="str">
        <v>OpenText Archiving</v>
      </c>
      <c r="K78" t="str">
        <v>PROD</v>
      </c>
      <c r="L78" t="str">
        <v>Opentext</v>
      </c>
      <c r="M78" t="str">
        <v>Benoit CHABRAND</v>
      </c>
      <c r="N78" t="str">
        <v>Andrei FOFIRCA-IACOB</v>
      </c>
      <c r="O78" t="str">
        <v>Sumesh</v>
      </c>
      <c r="P78" t="str">
        <v>Mudigal Navyasree / Sanketh S</v>
      </c>
    </row>
    <row r="79" spans="2:16" x14ac:dyDescent="0.25">
      <c r="B79" t="str">
        <v>CH30723684</v>
      </c>
      <c r="C79" t="str">
        <v>VMWARE Task</v>
      </c>
      <c r="D79" t="str">
        <v>WAPPR</v>
      </c>
      <c r="E79" t="str">
        <v>WEDCB0124</v>
      </c>
      <c r="F79" s="127">
        <v>45570.333333333336</v>
      </c>
      <c r="G79" s="127">
        <v>45572.666666666664</v>
      </c>
      <c r="H79" t="str">
        <v>I-SYS-IN-DST-SMD-INT-VMESX-DAN</v>
      </c>
      <c r="I79" t="str">
        <v>HARISH KOPPA NAGARAJ</v>
      </c>
      <c r="J79" t="str">
        <v>OpenText Archiving</v>
      </c>
      <c r="K79" t="str">
        <v>PROD</v>
      </c>
      <c r="L79" t="str">
        <v>Opentext</v>
      </c>
      <c r="M79" t="str">
        <v>Benoit CHABRAND</v>
      </c>
      <c r="N79" t="str">
        <v>Andrei FOFIRCA-IACOB</v>
      </c>
      <c r="O79" t="str">
        <v>Sumesh</v>
      </c>
      <c r="P79" t="str">
        <v>Mudigal Navyasree / Sanketh S</v>
      </c>
    </row>
    <row r="80" spans="2:16" x14ac:dyDescent="0.25">
      <c r="B80" t="str">
        <v>CH30723684</v>
      </c>
      <c r="C80" t="str">
        <v>Windows Task</v>
      </c>
      <c r="D80" t="str">
        <v>WAPPR</v>
      </c>
      <c r="E80" t="str">
        <v>WEDCB0124</v>
      </c>
      <c r="F80" s="127">
        <v>45570.333333333336</v>
      </c>
      <c r="G80" s="127">
        <v>45572.666666666664</v>
      </c>
      <c r="H80" t="str">
        <v>I-SYS-IN-DST-SMD-INT-RFS-DAN</v>
      </c>
      <c r="I80" t="str">
        <v>Shivayogi Hiremath</v>
      </c>
      <c r="J80" t="str">
        <v>OpenText Archiving</v>
      </c>
      <c r="K80" t="str">
        <v>PROD</v>
      </c>
      <c r="L80" t="str">
        <v>Opentext</v>
      </c>
      <c r="M80" t="str">
        <v>Benoit CHABRAND</v>
      </c>
      <c r="N80" t="str">
        <v>Andrei FOFIRCA-IACOB</v>
      </c>
      <c r="O80" t="str">
        <v>Sumesh</v>
      </c>
      <c r="P80" t="str">
        <v>Mudigal Navyasree / Sanketh S</v>
      </c>
    </row>
    <row r="81" spans="2:16" x14ac:dyDescent="0.25">
      <c r="B81" t="str">
        <v>CH30723684</v>
      </c>
      <c r="C81" t="str">
        <v>Systal Task</v>
      </c>
      <c r="D81" t="str">
        <v>WAPPR</v>
      </c>
      <c r="E81" t="str">
        <v>WEDCB0124</v>
      </c>
      <c r="F81" s="127">
        <v>45570.333333333336</v>
      </c>
      <c r="G81" s="127">
        <v>45572.666666666664</v>
      </c>
      <c r="H81" t="str">
        <v>V-ATT-FR-NS-VEN-DNET</v>
      </c>
      <c r="I81">
        <v>0</v>
      </c>
      <c r="J81" t="str">
        <v>OpenText Archiving</v>
      </c>
      <c r="K81" t="str">
        <v>PROD</v>
      </c>
      <c r="L81" t="str">
        <v>Opentext</v>
      </c>
      <c r="M81" t="str">
        <v>Benoit CHABRAND</v>
      </c>
      <c r="N81" t="str">
        <v>Andrei FOFIRCA-IACOB</v>
      </c>
      <c r="O81" t="str">
        <v>Sumesh</v>
      </c>
      <c r="P81" t="str">
        <v>Mudigal Navyasree / Sanketh S</v>
      </c>
    </row>
    <row r="82" spans="2:16" x14ac:dyDescent="0.25">
      <c r="B82" t="str">
        <v>CH30723684</v>
      </c>
      <c r="C82" t="str">
        <v>SMI Task</v>
      </c>
      <c r="D82" t="str">
        <v>WAPPR</v>
      </c>
      <c r="E82" t="str">
        <v>WEDCB0124</v>
      </c>
      <c r="F82" s="127">
        <v>45570.333333333336</v>
      </c>
      <c r="G82" s="127">
        <v>45572.666666666664</v>
      </c>
      <c r="H82" t="str">
        <v>I-DTE-CZ-SMI-EAU-TIVOLI</v>
      </c>
      <c r="I82">
        <v>0</v>
      </c>
      <c r="J82" t="str">
        <v>OpenText Archiving</v>
      </c>
      <c r="K82" t="str">
        <v>PROD</v>
      </c>
      <c r="L82" t="str">
        <v>Opentext</v>
      </c>
      <c r="M82" t="str">
        <v>Benoit CHABRAND</v>
      </c>
      <c r="N82" t="str">
        <v>Andrei FOFIRCA-IACOB</v>
      </c>
      <c r="O82" t="str">
        <v>Sumesh</v>
      </c>
      <c r="P82" t="str">
        <v>Mudigal Navyasree / Sanketh S</v>
      </c>
    </row>
    <row r="83" spans="2:16" x14ac:dyDescent="0.25">
      <c r="B83" t="str">
        <v>CH30723684</v>
      </c>
      <c r="C83" t="str">
        <v>CA Task</v>
      </c>
      <c r="D83" t="str">
        <v>WAPPR</v>
      </c>
      <c r="E83" t="str">
        <v>WEDCB0124</v>
      </c>
      <c r="F83" s="127">
        <v>45570.333333333336</v>
      </c>
      <c r="G83" s="127">
        <v>45572.666666666664</v>
      </c>
      <c r="H83" t="str">
        <v>I-SRM-CZ-IAM-LAM-CARK</v>
      </c>
      <c r="I83" t="str">
        <v>Lenka Horvathova</v>
      </c>
      <c r="J83" t="str">
        <v>OpenText Archiving</v>
      </c>
      <c r="K83" t="str">
        <v>PROD</v>
      </c>
      <c r="L83" t="str">
        <v>Opentext</v>
      </c>
      <c r="M83" t="str">
        <v>Benoit CHABRAND</v>
      </c>
      <c r="N83" t="str">
        <v>Andrei FOFIRCA-IACOB</v>
      </c>
      <c r="O83" t="str">
        <v>Sumesh</v>
      </c>
      <c r="P83" t="str">
        <v>Mudigal Navyasree / Sanketh S</v>
      </c>
    </row>
    <row r="84" spans="2:16" x14ac:dyDescent="0.25">
      <c r="B84" t="str">
        <v>CH30748582</v>
      </c>
      <c r="C84" t="str">
        <v>F88/Offline/PROD/SAP Router/ D992 : Migrate NSX to VLAN on ledcb0105</v>
      </c>
      <c r="D84" t="str">
        <v>SCHED</v>
      </c>
      <c r="E84" t="str">
        <v>LEDCB0105</v>
      </c>
      <c r="F84" s="127">
        <v>45570.416666666664</v>
      </c>
      <c r="G84" s="127">
        <v>45572.625</v>
      </c>
      <c r="H84" t="str">
        <v>I-IOD-XX-PRM-PRM-PM-DAN</v>
      </c>
      <c r="I84" t="str">
        <v>ANURADHA BARAHATE</v>
      </c>
      <c r="J84" t="str">
        <v>SAP Router</v>
      </c>
      <c r="K84" t="str">
        <v>PROD</v>
      </c>
      <c r="L84" t="str">
        <v>Global</v>
      </c>
      <c r="M84" t="str">
        <v>Benoit CHABRAND</v>
      </c>
      <c r="N84" t="str">
        <v>Andrei FOFIRCA-IACOB</v>
      </c>
      <c r="O84" t="str">
        <v>Sumesh</v>
      </c>
      <c r="P84" t="str">
        <v>Mudigal Navyasree / Sanketh S</v>
      </c>
    </row>
    <row r="85" spans="2:16" x14ac:dyDescent="0.25">
      <c r="B85" t="str">
        <v>CH30748582</v>
      </c>
      <c r="C85" t="str">
        <v>SAP TAsk</v>
      </c>
      <c r="D85" t="str">
        <v>WAPPR</v>
      </c>
      <c r="E85" t="str">
        <v>LEDCB0105</v>
      </c>
      <c r="F85" s="127">
        <v>45570.416666666664</v>
      </c>
      <c r="G85" s="127">
        <v>45572.625</v>
      </c>
      <c r="H85" t="str">
        <v>I-SYS-IN-DST-MDD-BAD-SAP-AF-DAN</v>
      </c>
      <c r="I85">
        <v>0</v>
      </c>
      <c r="J85" t="str">
        <v>SAP Router</v>
      </c>
      <c r="K85" t="str">
        <v>PROD</v>
      </c>
      <c r="L85" t="str">
        <v>Global</v>
      </c>
      <c r="M85" t="str">
        <v>Benoit CHABRAND</v>
      </c>
      <c r="N85" t="str">
        <v>Andrei FOFIRCA-IACOB</v>
      </c>
      <c r="O85" t="str">
        <v>Sumesh</v>
      </c>
      <c r="P85" t="str">
        <v>Mudigal Navyasree / Sanketh S</v>
      </c>
    </row>
    <row r="86" spans="2:16" x14ac:dyDescent="0.25">
      <c r="B86" t="str">
        <v>CH30748582</v>
      </c>
      <c r="C86" t="str">
        <v>Linux Task</v>
      </c>
      <c r="D86" t="str">
        <v>WAPPR</v>
      </c>
      <c r="E86" t="str">
        <v>LEDCB0105</v>
      </c>
      <c r="F86" s="127">
        <v>45570.416666666664</v>
      </c>
      <c r="G86" s="127">
        <v>45572.625</v>
      </c>
      <c r="H86" t="str">
        <v>I-SYS-IN-DST-SMD-UNI-RFS-DAN</v>
      </c>
      <c r="I86">
        <v>0</v>
      </c>
      <c r="J86" t="str">
        <v>SAP Router</v>
      </c>
      <c r="K86" t="str">
        <v>PROD</v>
      </c>
      <c r="L86" t="str">
        <v>Global</v>
      </c>
      <c r="M86" t="str">
        <v>Benoit CHABRAND</v>
      </c>
      <c r="N86" t="str">
        <v>Andrei FOFIRCA-IACOB</v>
      </c>
      <c r="O86" t="str">
        <v>Sumesh</v>
      </c>
      <c r="P86" t="str">
        <v>Mudigal Navyasree / Sanketh S</v>
      </c>
    </row>
    <row r="87" spans="2:16" x14ac:dyDescent="0.25">
      <c r="B87" t="str">
        <v>CH30748582</v>
      </c>
      <c r="C87" t="str">
        <v>VMWARETask</v>
      </c>
      <c r="D87" t="str">
        <v>WAPPR</v>
      </c>
      <c r="E87" t="str">
        <v>LEDCB0105</v>
      </c>
      <c r="F87" s="127">
        <v>45570.416666666664</v>
      </c>
      <c r="G87" s="127">
        <v>45572.625</v>
      </c>
      <c r="H87" t="str">
        <v>I-SYS-IN-DST-SMD-INT-VMESX-DAN</v>
      </c>
      <c r="I87">
        <v>0</v>
      </c>
      <c r="J87" t="str">
        <v>SAP Router</v>
      </c>
      <c r="K87" t="str">
        <v>PROD</v>
      </c>
      <c r="L87" t="str">
        <v>Global</v>
      </c>
      <c r="M87" t="str">
        <v>Benoit CHABRAND</v>
      </c>
      <c r="N87" t="str">
        <v>Andrei FOFIRCA-IACOB</v>
      </c>
      <c r="O87" t="str">
        <v>Sumesh</v>
      </c>
      <c r="P87" t="str">
        <v>Mudigal Navyasree / Sanketh S</v>
      </c>
    </row>
    <row r="88" spans="2:16" x14ac:dyDescent="0.25">
      <c r="B88" t="str">
        <v>CH30748582</v>
      </c>
      <c r="C88" t="str">
        <v>Systal Task</v>
      </c>
      <c r="D88" t="str">
        <v>WAPPR</v>
      </c>
      <c r="E88" t="str">
        <v>LEDCB0105</v>
      </c>
      <c r="F88" s="127">
        <v>45570.416666666664</v>
      </c>
      <c r="G88" s="127">
        <v>45572.625</v>
      </c>
      <c r="H88" t="str">
        <v>V-ATT-FR-NS-VEN-DNET</v>
      </c>
      <c r="I88">
        <v>0</v>
      </c>
      <c r="J88" t="str">
        <v>SAP Router</v>
      </c>
      <c r="K88" t="str">
        <v>PROD</v>
      </c>
      <c r="L88" t="str">
        <v>Global</v>
      </c>
      <c r="M88" t="str">
        <v>Benoit CHABRAND</v>
      </c>
      <c r="N88" t="str">
        <v>Andrei FOFIRCA-IACOB</v>
      </c>
      <c r="O88" t="str">
        <v>Sumesh</v>
      </c>
      <c r="P88" t="str">
        <v>Mudigal Navyasree / Sanketh S</v>
      </c>
    </row>
    <row r="89" spans="2:16" x14ac:dyDescent="0.25">
      <c r="B89" t="str">
        <v>CH30748582</v>
      </c>
      <c r="C89" t="str">
        <v>SMi Task</v>
      </c>
      <c r="D89" t="str">
        <v>WAPPR</v>
      </c>
      <c r="E89" t="str">
        <v>LEDCB0105</v>
      </c>
      <c r="F89" s="127">
        <v>45570.416666666664</v>
      </c>
      <c r="G89" s="127">
        <v>45572.625</v>
      </c>
      <c r="H89" t="str">
        <v>I-DTE-CZ-SMI-EAU-TIVOLI</v>
      </c>
      <c r="I89">
        <v>0</v>
      </c>
      <c r="J89" t="str">
        <v>SAP Router</v>
      </c>
      <c r="K89" t="str">
        <v>PROD</v>
      </c>
      <c r="L89" t="str">
        <v>Global</v>
      </c>
      <c r="M89" t="str">
        <v>Benoit CHABRAND</v>
      </c>
      <c r="N89" t="str">
        <v>Andrei FOFIRCA-IACOB</v>
      </c>
      <c r="O89" t="str">
        <v>Sumesh</v>
      </c>
      <c r="P89" t="str">
        <v>Mudigal Navyasree / Sanketh S</v>
      </c>
    </row>
    <row r="90" spans="2:16" x14ac:dyDescent="0.25">
      <c r="B90" t="str">
        <v>CH30748582</v>
      </c>
      <c r="C90" t="str">
        <v>CA Task</v>
      </c>
      <c r="D90" t="str">
        <v>WAPPR</v>
      </c>
      <c r="E90" t="str">
        <v>LEDCB0105</v>
      </c>
      <c r="F90" s="127">
        <v>45570.416666666664</v>
      </c>
      <c r="G90" s="127">
        <v>45572.625</v>
      </c>
      <c r="H90" t="str">
        <v>I-SRM-CZ-IAM-LAM-CARK</v>
      </c>
      <c r="I90" t="str">
        <v>Petr Kopcil</v>
      </c>
      <c r="J90" t="str">
        <v>SAP Router</v>
      </c>
      <c r="K90" t="str">
        <v>PROD</v>
      </c>
      <c r="L90" t="str">
        <v>Global</v>
      </c>
      <c r="M90" t="str">
        <v>Benoit CHABRAND</v>
      </c>
      <c r="N90" t="str">
        <v>Andrei FOFIRCA-IACOB</v>
      </c>
      <c r="O90" t="str">
        <v>Sumesh</v>
      </c>
      <c r="P90" t="str">
        <v>Mudigal Navyasree / Sanketh S</v>
      </c>
    </row>
    <row r="91" spans="2:16" x14ac:dyDescent="0.25">
      <c r="B91" t="str">
        <v>CH30748567</v>
      </c>
      <c r="C91" t="str">
        <v>F88/Offline/PROD/PP1 -Content Server/ D992 : Migrate NSX to VLAN on wedcb0126</v>
      </c>
      <c r="D91" t="str">
        <v>SCHED</v>
      </c>
      <c r="E91" t="str">
        <v>WEDCB0126</v>
      </c>
      <c r="F91" s="127">
        <v>45570.4375</v>
      </c>
      <c r="G91" s="127">
        <v>45572.625</v>
      </c>
      <c r="H91" t="str">
        <v>I-IOD-XX-PRM-PRM-PM-DAN</v>
      </c>
      <c r="I91" t="str">
        <v>ANURADHA BARAHATE</v>
      </c>
      <c r="J91" t="str">
        <v>SAP Content Server</v>
      </c>
      <c r="K91" t="str">
        <v>PROD</v>
      </c>
      <c r="L91" t="str">
        <v>Content Server</v>
      </c>
      <c r="M91" t="str">
        <v>Aurélie HAUTIN</v>
      </c>
      <c r="N91" t="str">
        <v>Andrei FOFIRCA-IACOB</v>
      </c>
      <c r="O91" t="str">
        <v>Sumesh</v>
      </c>
      <c r="P91" t="str">
        <v>Mudigal Navyasree / Sanketh S</v>
      </c>
    </row>
    <row r="92" spans="2:16" x14ac:dyDescent="0.25">
      <c r="B92" t="str">
        <v>CH30748567</v>
      </c>
      <c r="C92" t="str">
        <v>SAP Task</v>
      </c>
      <c r="D92" t="str">
        <v>WAPPR</v>
      </c>
      <c r="E92" t="str">
        <v>WEDCB0126</v>
      </c>
      <c r="F92" s="127">
        <v>45570.4375</v>
      </c>
      <c r="G92" s="127">
        <v>45572.625</v>
      </c>
      <c r="H92" t="str">
        <v>I-SYS-IN-DST-MDD-BAD-SAP-AF-DAN</v>
      </c>
      <c r="I92">
        <v>0</v>
      </c>
      <c r="J92" t="str">
        <v>SAP Content Server</v>
      </c>
      <c r="K92" t="str">
        <v>PROD</v>
      </c>
      <c r="L92" t="str">
        <v>Content Server</v>
      </c>
      <c r="M92" t="str">
        <v>Aurélie HAUTIN</v>
      </c>
      <c r="N92" t="str">
        <v>Andrei FOFIRCA-IACOB</v>
      </c>
      <c r="O92" t="str">
        <v>Sumesh</v>
      </c>
      <c r="P92" t="str">
        <v>Mudigal Navyasree / Sanketh S</v>
      </c>
    </row>
    <row r="93" spans="2:16" x14ac:dyDescent="0.25">
      <c r="B93" t="str">
        <v>CH30748567</v>
      </c>
      <c r="C93" t="str">
        <v>VMWARE task</v>
      </c>
      <c r="D93" t="str">
        <v>WAPPR</v>
      </c>
      <c r="E93" t="str">
        <v>WEDCB0126</v>
      </c>
      <c r="F93" s="127">
        <v>45570.4375</v>
      </c>
      <c r="G93" s="127">
        <v>45572.625</v>
      </c>
      <c r="H93" t="str">
        <v>I-SYS-IN-DST-SMD-INT-VMESX-DAN</v>
      </c>
      <c r="I93">
        <v>0</v>
      </c>
      <c r="J93" t="str">
        <v>SAP Content Server</v>
      </c>
      <c r="K93" t="str">
        <v>PROD</v>
      </c>
      <c r="L93" t="str">
        <v>Content Server</v>
      </c>
      <c r="M93" t="str">
        <v>Aurélie HAUTIN</v>
      </c>
      <c r="N93" t="str">
        <v>Andrei FOFIRCA-IACOB</v>
      </c>
      <c r="O93" t="str">
        <v>Sumesh</v>
      </c>
      <c r="P93" t="str">
        <v>Mudigal Navyasree / Sanketh S</v>
      </c>
    </row>
    <row r="94" spans="2:16" x14ac:dyDescent="0.25">
      <c r="B94" t="str">
        <v>CH30748567</v>
      </c>
      <c r="C94" t="str">
        <v>WIndows Task</v>
      </c>
      <c r="D94" t="str">
        <v>WAPPR</v>
      </c>
      <c r="E94" t="str">
        <v>WEDCB0126</v>
      </c>
      <c r="F94" s="127">
        <v>45570.4375</v>
      </c>
      <c r="G94" s="127">
        <v>45572.625</v>
      </c>
      <c r="H94" t="str">
        <v>I-SYS-IN-DST-SMD-INT-RFS-DAN</v>
      </c>
      <c r="I94">
        <v>0</v>
      </c>
      <c r="J94" t="str">
        <v>SAP Content Server</v>
      </c>
      <c r="K94" t="str">
        <v>PROD</v>
      </c>
      <c r="L94" t="str">
        <v>Content Server</v>
      </c>
      <c r="M94" t="str">
        <v>Aurélie HAUTIN</v>
      </c>
      <c r="N94" t="str">
        <v>Andrei FOFIRCA-IACOB</v>
      </c>
      <c r="O94" t="str">
        <v>Sumesh</v>
      </c>
      <c r="P94" t="str">
        <v>Mudigal Navyasree / Sanketh S</v>
      </c>
    </row>
    <row r="95" spans="2:16" x14ac:dyDescent="0.25">
      <c r="B95" t="str">
        <v>CH30748567</v>
      </c>
      <c r="C95" t="str">
        <v>Systal Task</v>
      </c>
      <c r="D95" t="str">
        <v>WAPPR</v>
      </c>
      <c r="E95" t="str">
        <v>WEDCB0126</v>
      </c>
      <c r="F95" s="127">
        <v>45570.4375</v>
      </c>
      <c r="G95" s="127">
        <v>45572.625</v>
      </c>
      <c r="H95" t="str">
        <v>V-ATT-FR-NS-VEN-DNET</v>
      </c>
      <c r="I95">
        <v>0</v>
      </c>
      <c r="J95" t="str">
        <v>SAP Content Server</v>
      </c>
      <c r="K95" t="str">
        <v>PROD</v>
      </c>
      <c r="L95" t="str">
        <v>Content Server</v>
      </c>
      <c r="M95" t="str">
        <v>Aurélie HAUTIN</v>
      </c>
      <c r="N95" t="str">
        <v>Andrei FOFIRCA-IACOB</v>
      </c>
      <c r="O95" t="str">
        <v>Sumesh</v>
      </c>
      <c r="P95" t="str">
        <v>Mudigal Navyasree / Sanketh S</v>
      </c>
    </row>
    <row r="96" spans="2:16" x14ac:dyDescent="0.25">
      <c r="B96" t="str">
        <v>CH30748567</v>
      </c>
      <c r="C96" t="str">
        <v>SMI Task</v>
      </c>
      <c r="D96" t="str">
        <v>WAPPR</v>
      </c>
      <c r="E96" t="str">
        <v>WEDCB0126</v>
      </c>
      <c r="F96" s="127">
        <v>45570.4375</v>
      </c>
      <c r="G96" s="127">
        <v>45572.625</v>
      </c>
      <c r="H96" t="str">
        <v>I-DTE-CZ-SMI-EAU-TIVOLI</v>
      </c>
      <c r="I96">
        <v>0</v>
      </c>
      <c r="J96" t="str">
        <v>SAP Content Server</v>
      </c>
      <c r="K96" t="str">
        <v>PROD</v>
      </c>
      <c r="L96" t="str">
        <v>Content Server</v>
      </c>
      <c r="M96" t="str">
        <v>Aurélie HAUTIN</v>
      </c>
      <c r="N96" t="str">
        <v>Andrei FOFIRCA-IACOB</v>
      </c>
      <c r="O96" t="str">
        <v>Sumesh</v>
      </c>
      <c r="P96" t="str">
        <v>Mudigal Navyasree / Sanketh S</v>
      </c>
    </row>
    <row r="97" spans="2:16" x14ac:dyDescent="0.25">
      <c r="B97" t="str">
        <v>CH30748567</v>
      </c>
      <c r="C97" t="str">
        <v>CA Task</v>
      </c>
      <c r="D97" t="str">
        <v>WAPPR</v>
      </c>
      <c r="E97" t="str">
        <v>WEDCB0126</v>
      </c>
      <c r="F97" s="127">
        <v>45570.4375</v>
      </c>
      <c r="G97" s="127">
        <v>45572.625</v>
      </c>
      <c r="H97" t="str">
        <v>I-SRM-CZ-IAM-LAM-CARK</v>
      </c>
      <c r="I97" t="str">
        <v>Jakub Sicner</v>
      </c>
      <c r="J97" t="str">
        <v>SAP Content Server</v>
      </c>
      <c r="K97" t="str">
        <v>PROD</v>
      </c>
      <c r="L97" t="str">
        <v>Content Server</v>
      </c>
      <c r="M97" t="str">
        <v>Aurélie HAUTIN</v>
      </c>
      <c r="N97" t="str">
        <v>Andrei FOFIRCA-IACOB</v>
      </c>
      <c r="O97" t="str">
        <v>Sumesh</v>
      </c>
      <c r="P97" t="str">
        <v>Mudigal Navyasree / Sanketh S</v>
      </c>
    </row>
    <row r="98" spans="2:16" x14ac:dyDescent="0.25">
      <c r="B98" t="str">
        <v>CH30748567</v>
      </c>
      <c r="C98" t="str">
        <v>MQ Task</v>
      </c>
      <c r="D98" t="str">
        <v>WAPPR</v>
      </c>
      <c r="E98" t="str">
        <v>WEDCB0126</v>
      </c>
      <c r="F98" s="127">
        <v>45570.4375</v>
      </c>
      <c r="G98" s="127">
        <v>45572.625</v>
      </c>
      <c r="H98" t="str">
        <v>I-SYS-IN-DST-MDD-BAD-WME-MQ</v>
      </c>
      <c r="I98">
        <v>0</v>
      </c>
      <c r="J98" t="str">
        <v>SAP Content Server</v>
      </c>
      <c r="K98" t="str">
        <v>PROD</v>
      </c>
      <c r="L98" t="str">
        <v>Content Server</v>
      </c>
      <c r="M98" t="str">
        <v>Aurélie HAUTIN</v>
      </c>
      <c r="N98" t="str">
        <v>Andrei FOFIRCA-IACOB</v>
      </c>
      <c r="O98" t="str">
        <v>Sumesh</v>
      </c>
      <c r="P98" t="str">
        <v>Mudigal Navyasree / Sanketh S</v>
      </c>
    </row>
    <row r="99" spans="2:16" x14ac:dyDescent="0.25">
      <c r="B99" t="str">
        <v>CH30748584</v>
      </c>
      <c r="C99" t="str">
        <v>F88/Offline/PROD/SAP Webdispatcher/ D992 : Migrate NSX to VLAN on ledcb0110</v>
      </c>
      <c r="D99" t="str">
        <v>ASSESS</v>
      </c>
      <c r="E99" t="str">
        <v>LEDCB0110</v>
      </c>
      <c r="F99" s="127">
        <v>45570.458333333336</v>
      </c>
      <c r="G99" s="127">
        <v>45572.625</v>
      </c>
      <c r="H99" t="str">
        <v>I-IOD-XX-PRM-PRM-PM-DAN</v>
      </c>
      <c r="I99" t="str">
        <v>ANURADHA BARAHATE</v>
      </c>
      <c r="J99" t="str">
        <v>SAP Web Dispatcher</v>
      </c>
      <c r="K99" t="str">
        <v>PROD</v>
      </c>
      <c r="L99" t="str">
        <v>WP1</v>
      </c>
      <c r="M99" t="str">
        <v>Benoit CHABRAND</v>
      </c>
      <c r="N99" t="str">
        <v>Andrei FOFIRCA-IACOB</v>
      </c>
      <c r="O99" t="str">
        <v>Sumesh</v>
      </c>
      <c r="P99" t="str">
        <v>Mudigal Navyasree / Sanketh S</v>
      </c>
    </row>
    <row r="100" spans="2:16" x14ac:dyDescent="0.25">
      <c r="B100" t="str">
        <v>CH30748584</v>
      </c>
      <c r="C100" t="str">
        <v>SAP Task</v>
      </c>
      <c r="D100" t="str">
        <v>WAPPR</v>
      </c>
      <c r="E100" t="str">
        <v>LEDCB0110</v>
      </c>
      <c r="F100" s="127">
        <v>45570.458333333336</v>
      </c>
      <c r="G100" s="127">
        <v>45572.625</v>
      </c>
      <c r="H100" t="str">
        <v>I-SYS-IN-DST-MDD-BAD-SAP-AF-DAN</v>
      </c>
      <c r="I100">
        <v>0</v>
      </c>
      <c r="J100" t="str">
        <v>SAP Web Dispatcher</v>
      </c>
      <c r="K100" t="str">
        <v>PROD</v>
      </c>
      <c r="L100" t="str">
        <v>WP1</v>
      </c>
      <c r="M100" t="str">
        <v>Benoit CHABRAND</v>
      </c>
      <c r="N100" t="str">
        <v>Andrei FOFIRCA-IACOB</v>
      </c>
      <c r="O100" t="str">
        <v>Sumesh</v>
      </c>
      <c r="P100" t="str">
        <v>Mudigal Navyasree / Sanketh S</v>
      </c>
    </row>
    <row r="101" spans="2:16" x14ac:dyDescent="0.25">
      <c r="B101" t="str">
        <v>CH30748584</v>
      </c>
      <c r="C101" t="str">
        <v>Linux Task</v>
      </c>
      <c r="D101" t="str">
        <v>WAPPR</v>
      </c>
      <c r="E101" t="str">
        <v>LEDCB0110</v>
      </c>
      <c r="F101" s="127">
        <v>45570.458333333336</v>
      </c>
      <c r="G101" s="127">
        <v>45572.625</v>
      </c>
      <c r="H101" t="str">
        <v>I-SYS-IN-DST-SMD-UNI-RFS-DAN</v>
      </c>
      <c r="I101">
        <v>0</v>
      </c>
      <c r="J101" t="str">
        <v>SAP Web Dispatcher</v>
      </c>
      <c r="K101" t="str">
        <v>PROD</v>
      </c>
      <c r="L101" t="str">
        <v>WP1</v>
      </c>
      <c r="M101" t="str">
        <v>Benoit CHABRAND</v>
      </c>
      <c r="N101" t="str">
        <v>Andrei FOFIRCA-IACOB</v>
      </c>
      <c r="O101" t="str">
        <v>Sumesh</v>
      </c>
      <c r="P101" t="str">
        <v>Mudigal Navyasree / Sanketh S</v>
      </c>
    </row>
    <row r="102" spans="2:16" x14ac:dyDescent="0.25">
      <c r="B102" t="str">
        <v>CH30748584</v>
      </c>
      <c r="C102" t="str">
        <v>VMWARE Task</v>
      </c>
      <c r="D102" t="str">
        <v>WAPPR</v>
      </c>
      <c r="E102" t="str">
        <v>LEDCB0110</v>
      </c>
      <c r="F102" s="127">
        <v>45570.458333333336</v>
      </c>
      <c r="G102" s="127">
        <v>45572.625</v>
      </c>
      <c r="H102" t="str">
        <v>I-SYS-IN-DST-SMD-INT-VMESX-DAN</v>
      </c>
      <c r="I102">
        <v>0</v>
      </c>
      <c r="J102" t="str">
        <v>SAP Web Dispatcher</v>
      </c>
      <c r="K102" t="str">
        <v>PROD</v>
      </c>
      <c r="L102" t="str">
        <v>WP1</v>
      </c>
      <c r="M102" t="str">
        <v>Benoit CHABRAND</v>
      </c>
      <c r="N102" t="str">
        <v>Andrei FOFIRCA-IACOB</v>
      </c>
      <c r="O102" t="str">
        <v>Sumesh</v>
      </c>
      <c r="P102" t="str">
        <v>Mudigal Navyasree / Sanketh S</v>
      </c>
    </row>
    <row r="103" spans="2:16" x14ac:dyDescent="0.25">
      <c r="B103" t="str">
        <v>CH30748584</v>
      </c>
      <c r="C103" t="str">
        <v>Systal Task</v>
      </c>
      <c r="D103" t="str">
        <v>WAPPR</v>
      </c>
      <c r="E103" t="str">
        <v>LEDCB0110</v>
      </c>
      <c r="F103" s="127">
        <v>45570.458333333336</v>
      </c>
      <c r="G103" s="127">
        <v>45572.625</v>
      </c>
      <c r="H103" t="str">
        <v>V-ATT-FR-NS-VEN-DNET</v>
      </c>
      <c r="I103">
        <v>0</v>
      </c>
      <c r="J103" t="str">
        <v>SAP Web Dispatcher</v>
      </c>
      <c r="K103" t="str">
        <v>PROD</v>
      </c>
      <c r="L103" t="str">
        <v>WP1</v>
      </c>
      <c r="M103" t="str">
        <v>Benoit CHABRAND</v>
      </c>
      <c r="N103" t="str">
        <v>Andrei FOFIRCA-IACOB</v>
      </c>
      <c r="O103" t="str">
        <v>Sumesh</v>
      </c>
      <c r="P103" t="str">
        <v>Mudigal Navyasree / Sanketh S</v>
      </c>
    </row>
    <row r="104" spans="2:16" x14ac:dyDescent="0.25">
      <c r="B104" t="str">
        <v>CH30748584</v>
      </c>
      <c r="C104" t="str">
        <v>SMi Task</v>
      </c>
      <c r="D104" t="str">
        <v>WAPPR</v>
      </c>
      <c r="E104" t="str">
        <v>LEDCB0110</v>
      </c>
      <c r="F104" s="127">
        <v>45570.458333333336</v>
      </c>
      <c r="G104" s="127">
        <v>45572.625</v>
      </c>
      <c r="H104" t="str">
        <v>I-DTE-CZ-SMI-EAU-TIVOLI</v>
      </c>
      <c r="I104">
        <v>0</v>
      </c>
      <c r="J104" t="str">
        <v>SAP Web Dispatcher</v>
      </c>
      <c r="K104" t="str">
        <v>PROD</v>
      </c>
      <c r="L104" t="str">
        <v>WP1</v>
      </c>
      <c r="M104" t="str">
        <v>Benoit CHABRAND</v>
      </c>
      <c r="N104" t="str">
        <v>Andrei FOFIRCA-IACOB</v>
      </c>
      <c r="O104" t="str">
        <v>Sumesh</v>
      </c>
      <c r="P104" t="str">
        <v>Mudigal Navyasree / Sanketh S</v>
      </c>
    </row>
    <row r="105" spans="2:16" x14ac:dyDescent="0.25">
      <c r="B105" t="str">
        <v>CH30748584</v>
      </c>
      <c r="C105" t="str">
        <v>CA Task</v>
      </c>
      <c r="D105" t="str">
        <v>WAPPR</v>
      </c>
      <c r="E105" t="str">
        <v>LEDCB0110</v>
      </c>
      <c r="F105" s="127">
        <v>45570.458333333336</v>
      </c>
      <c r="G105" s="127">
        <v>45572.625</v>
      </c>
      <c r="H105" t="str">
        <v>I-SRM-CZ-IAM-LAM-CARK</v>
      </c>
      <c r="I105" t="str">
        <v>Jakub Sicner</v>
      </c>
      <c r="J105" t="str">
        <v>SAP Web Dispatcher</v>
      </c>
      <c r="K105" t="str">
        <v>PROD</v>
      </c>
      <c r="L105" t="str">
        <v>WP1</v>
      </c>
      <c r="M105" t="str">
        <v>Benoit CHABRAND</v>
      </c>
      <c r="N105" t="str">
        <v>Andrei FOFIRCA-IACOB</v>
      </c>
      <c r="O105" t="str">
        <v>Sumesh</v>
      </c>
      <c r="P105" t="str">
        <v>Mudigal Navyasree / Sanketh S</v>
      </c>
    </row>
    <row r="106" spans="2:16" x14ac:dyDescent="0.25">
      <c r="B106" t="str">
        <v>CH30741271</v>
      </c>
      <c r="C106" t="str">
        <v>F88/Offline/DDSSUM/ D992 : Migrate NSX to VLAN on ledcb0030</v>
      </c>
      <c r="D106" t="str">
        <v>ACC_CAT</v>
      </c>
      <c r="E106" t="str">
        <v>LEDCB0030</v>
      </c>
      <c r="F106" s="127">
        <v>45572.333333333336</v>
      </c>
      <c r="G106" s="127">
        <v>45572.708333333336</v>
      </c>
      <c r="H106" t="str">
        <v>I-IOD-XX-PRM-PRM-PM-DAN</v>
      </c>
      <c r="I106" t="str">
        <v>ANURADHA BARAHATE</v>
      </c>
      <c r="J106" t="str">
        <v>DUM</v>
      </c>
      <c r="K106" t="str">
        <v>PROD</v>
      </c>
      <c r="L106" t="str">
        <v>All Zones</v>
      </c>
      <c r="M106" t="str">
        <v>Christophe PINARD</v>
      </c>
      <c r="N106" t="str">
        <v>Regis COLVEZ</v>
      </c>
      <c r="O106" t="str">
        <v>Dennis</v>
      </c>
      <c r="P106" t="str">
        <v>Murulidhar</v>
      </c>
    </row>
    <row r="107" spans="2:16" x14ac:dyDescent="0.25">
      <c r="B107" t="str">
        <v>CH30741271</v>
      </c>
      <c r="C107" t="str">
        <v>Linux Taks</v>
      </c>
      <c r="D107" t="str">
        <v>WAPPR</v>
      </c>
      <c r="E107" t="str">
        <v>LEDCB0030</v>
      </c>
      <c r="F107" s="127">
        <v>45572.333333333336</v>
      </c>
      <c r="G107" s="127">
        <v>45572.708333333336</v>
      </c>
      <c r="H107" t="str">
        <v>I-SYS-IN-DST-SMD-UNI-RFS-DAN</v>
      </c>
      <c r="I107">
        <v>0</v>
      </c>
      <c r="J107" t="str">
        <v>DUM</v>
      </c>
      <c r="K107" t="str">
        <v>PROD</v>
      </c>
      <c r="L107" t="str">
        <v>All Zones</v>
      </c>
      <c r="M107" t="str">
        <v>Christophe PINARD</v>
      </c>
      <c r="N107" t="str">
        <v>Regis COLVEZ</v>
      </c>
      <c r="O107" t="str">
        <v>Dennis</v>
      </c>
      <c r="P107" t="str">
        <v>Murulidhar</v>
      </c>
    </row>
    <row r="108" spans="2:16" x14ac:dyDescent="0.25">
      <c r="B108" t="str">
        <v>CH30741271</v>
      </c>
      <c r="C108" t="str">
        <v>VMWARE Task</v>
      </c>
      <c r="D108" t="str">
        <v>WAPPR</v>
      </c>
      <c r="E108" t="str">
        <v>LEDCB0030</v>
      </c>
      <c r="F108" s="127">
        <v>45572.333333333336</v>
      </c>
      <c r="G108" s="127">
        <v>45572.708333333336</v>
      </c>
      <c r="H108" t="str">
        <v>I-SYS-IN-DST-SMD-INT-VMESX-DAN</v>
      </c>
      <c r="I108">
        <v>0</v>
      </c>
      <c r="J108" t="str">
        <v>DUM</v>
      </c>
      <c r="K108" t="str">
        <v>PROD</v>
      </c>
      <c r="L108" t="str">
        <v>All Zones</v>
      </c>
      <c r="M108" t="str">
        <v>Christophe PINARD</v>
      </c>
      <c r="N108" t="str">
        <v>Regis COLVEZ</v>
      </c>
      <c r="O108" t="str">
        <v>Dennis</v>
      </c>
      <c r="P108" t="str">
        <v>Murulidhar</v>
      </c>
    </row>
    <row r="109" spans="2:16" x14ac:dyDescent="0.25">
      <c r="B109" t="str">
        <v>CH30741271</v>
      </c>
      <c r="C109" t="str">
        <v>Systal Task</v>
      </c>
      <c r="D109" t="str">
        <v>WAPPR</v>
      </c>
      <c r="E109" t="str">
        <v>LEDCB0030</v>
      </c>
      <c r="F109" s="127">
        <v>45572.333333333336</v>
      </c>
      <c r="G109" s="127">
        <v>45572.708333333336</v>
      </c>
      <c r="H109" t="str">
        <v>V-ATT-FR-NS-VEN-DNET</v>
      </c>
      <c r="I109" t="str">
        <v>Onderisin Jozef</v>
      </c>
      <c r="J109" t="str">
        <v>DUM</v>
      </c>
      <c r="K109" t="str">
        <v>PROD</v>
      </c>
      <c r="L109" t="str">
        <v>All Zones</v>
      </c>
      <c r="M109" t="str">
        <v>Christophe PINARD</v>
      </c>
      <c r="N109" t="str">
        <v>Regis COLVEZ</v>
      </c>
      <c r="O109" t="str">
        <v>Dennis</v>
      </c>
      <c r="P109" t="str">
        <v>Murulidhar</v>
      </c>
    </row>
    <row r="110" spans="2:16" x14ac:dyDescent="0.25">
      <c r="B110" t="str">
        <v>CH30741271</v>
      </c>
      <c r="C110" t="str">
        <v>SMI Task</v>
      </c>
      <c r="D110" t="str">
        <v>WAPPR</v>
      </c>
      <c r="E110" t="str">
        <v>LEDCB0030</v>
      </c>
      <c r="F110" s="127">
        <v>45572.333333333336</v>
      </c>
      <c r="G110" s="127">
        <v>45572.708333333336</v>
      </c>
      <c r="H110" t="str">
        <v>I-DTE-CZ-SMI-EAU-TIVOLI</v>
      </c>
      <c r="I110">
        <v>0</v>
      </c>
      <c r="J110" t="str">
        <v>DUM</v>
      </c>
      <c r="K110" t="str">
        <v>PROD</v>
      </c>
      <c r="L110" t="str">
        <v>All Zones</v>
      </c>
      <c r="M110" t="str">
        <v>Christophe PINARD</v>
      </c>
      <c r="N110" t="str">
        <v>Regis COLVEZ</v>
      </c>
      <c r="O110" t="str">
        <v>Dennis</v>
      </c>
      <c r="P110" t="str">
        <v>Murulidhar</v>
      </c>
    </row>
    <row r="111" spans="2:16" x14ac:dyDescent="0.25">
      <c r="B111" t="str">
        <v>CH30741271</v>
      </c>
      <c r="C111" t="str">
        <v>CA Task</v>
      </c>
      <c r="D111" t="str">
        <v>WAPPR</v>
      </c>
      <c r="E111" t="str">
        <v>LEDCB0030</v>
      </c>
      <c r="F111" s="127">
        <v>45572.333333333336</v>
      </c>
      <c r="G111" s="127">
        <v>45572.708333333336</v>
      </c>
      <c r="H111" t="str">
        <v>I-SRM-CZ-IAM-LAM-CARK</v>
      </c>
      <c r="I111" t="str">
        <v>Petr Kopcil</v>
      </c>
      <c r="J111" t="str">
        <v>DUM</v>
      </c>
      <c r="K111" t="str">
        <v>PROD</v>
      </c>
      <c r="L111" t="str">
        <v>All Zones</v>
      </c>
      <c r="M111" t="str">
        <v>Christophe PINARD</v>
      </c>
      <c r="N111" t="str">
        <v>Regis COLVEZ</v>
      </c>
      <c r="O111" t="str">
        <v>Dennis</v>
      </c>
      <c r="P111" t="str">
        <v>Murulidhar</v>
      </c>
    </row>
    <row r="112" spans="2:16" x14ac:dyDescent="0.25">
      <c r="B112" t="str">
        <v>CH30741271</v>
      </c>
      <c r="C112" t="str">
        <v>Webapps Task</v>
      </c>
      <c r="D112" t="str">
        <v>WAPPR</v>
      </c>
      <c r="E112" t="str">
        <v>LEDCB0030</v>
      </c>
      <c r="F112" s="127">
        <v>45572.333333333336</v>
      </c>
      <c r="G112" s="127">
        <v>45572.708333333336</v>
      </c>
      <c r="H112" t="str">
        <v>I-SYS-IN-DST-MDD-BAD-WME-WHMUT</v>
      </c>
      <c r="I112">
        <v>0</v>
      </c>
      <c r="J112" t="str">
        <v>DUM</v>
      </c>
      <c r="K112" t="str">
        <v>PROD</v>
      </c>
      <c r="L112" t="str">
        <v>All Zones</v>
      </c>
      <c r="M112" t="str">
        <v>Christophe PINARD</v>
      </c>
      <c r="N112" t="str">
        <v>Regis COLVEZ</v>
      </c>
      <c r="O112" t="str">
        <v>Dennis</v>
      </c>
      <c r="P112" t="str">
        <v>Murulidhar</v>
      </c>
    </row>
    <row r="113" spans="2:16" x14ac:dyDescent="0.25">
      <c r="B113" t="str">
        <v>CH30724951</v>
      </c>
      <c r="C113" t="str">
        <v>F88/Offline / D992 : Migrate NSX to VLAN on wedcb0253</v>
      </c>
      <c r="D113" t="str">
        <v>ACC_CAT</v>
      </c>
      <c r="E113" t="str">
        <v>WEDCB0253</v>
      </c>
      <c r="F113" s="127">
        <v>45572.5</v>
      </c>
      <c r="G113" s="127">
        <v>45572.666666666664</v>
      </c>
      <c r="H113" t="str">
        <v>I-IOD-XX-PRM-PRM-PM-DAN</v>
      </c>
      <c r="I113" t="str">
        <v>ANURADHA BARAHATE</v>
      </c>
      <c r="J113" t="str">
        <v>Smart Exporter</v>
      </c>
      <c r="K113" t="str">
        <v>PROD</v>
      </c>
      <c r="L113">
        <v>0</v>
      </c>
      <c r="M113" t="str">
        <v>Romeo DIEU</v>
      </c>
      <c r="N113" t="str">
        <v>Andrei FOFIRCA-IACOB</v>
      </c>
      <c r="O113" t="str">
        <v>Sumesh</v>
      </c>
      <c r="P113" t="str">
        <v>Mudigal Navyasree / Sanketh S</v>
      </c>
    </row>
    <row r="114" spans="2:16" x14ac:dyDescent="0.25">
      <c r="B114" t="str">
        <v>CH30724951</v>
      </c>
      <c r="C114" t="str">
        <v>Windows Task</v>
      </c>
      <c r="D114" t="str">
        <v>WAPPR</v>
      </c>
      <c r="E114" t="str">
        <v>WEDCB0253</v>
      </c>
      <c r="F114" s="127">
        <v>45572.5</v>
      </c>
      <c r="G114" s="127">
        <v>45572.666666666664</v>
      </c>
      <c r="H114" t="str">
        <v>I-SYS-IN-DST-SMD-INT-RFS-DAN</v>
      </c>
      <c r="I114" t="str">
        <v>Shivayogi Hiremath</v>
      </c>
      <c r="J114" t="str">
        <v>Smart Exporter</v>
      </c>
      <c r="K114" t="str">
        <v>PROD</v>
      </c>
      <c r="L114">
        <v>0</v>
      </c>
      <c r="M114" t="str">
        <v>Romeo DIEU</v>
      </c>
      <c r="N114" t="str">
        <v>Andrei FOFIRCA-IACOB</v>
      </c>
      <c r="O114" t="str">
        <v>Sumesh</v>
      </c>
      <c r="P114" t="str">
        <v>Mudigal Navyasree / Sanketh S</v>
      </c>
    </row>
    <row r="115" spans="2:16" x14ac:dyDescent="0.25">
      <c r="B115" t="str">
        <v>CH30724951</v>
      </c>
      <c r="C115" t="str">
        <v>VMWARE Task</v>
      </c>
      <c r="D115" t="str">
        <v>WAPPR</v>
      </c>
      <c r="E115" t="str">
        <v>WEDCB0253</v>
      </c>
      <c r="F115" s="127">
        <v>45572.5</v>
      </c>
      <c r="G115" s="127">
        <v>45572.666666666664</v>
      </c>
      <c r="H115" t="str">
        <v>I-SYS-IN-DST-SMD-INT-VMESX-DAN</v>
      </c>
      <c r="I115" t="str">
        <v>HARISH KOPPA NAGARAJ</v>
      </c>
      <c r="J115" t="str">
        <v>Smart Exporter</v>
      </c>
      <c r="K115" t="str">
        <v>PROD</v>
      </c>
      <c r="L115">
        <v>0</v>
      </c>
      <c r="M115" t="str">
        <v>Romeo DIEU</v>
      </c>
      <c r="N115" t="str">
        <v>Andrei FOFIRCA-IACOB</v>
      </c>
      <c r="O115" t="str">
        <v>Sumesh</v>
      </c>
      <c r="P115" t="str">
        <v>Mudigal Navyasree / Sanketh S</v>
      </c>
    </row>
    <row r="116" spans="2:16" x14ac:dyDescent="0.25">
      <c r="B116" t="str">
        <v>CH30724951</v>
      </c>
      <c r="C116" t="str">
        <v>Systal Task</v>
      </c>
      <c r="D116" t="str">
        <v>WAPPR</v>
      </c>
      <c r="E116" t="str">
        <v>WEDCB0253</v>
      </c>
      <c r="F116" s="127">
        <v>45572.5</v>
      </c>
      <c r="G116" s="127">
        <v>45572.666666666664</v>
      </c>
      <c r="H116" t="str">
        <v>V-ATT-FR-NS-VEN-DNET</v>
      </c>
      <c r="I116">
        <v>0</v>
      </c>
      <c r="J116" t="str">
        <v>Smart Exporter</v>
      </c>
      <c r="K116" t="str">
        <v>PROD</v>
      </c>
      <c r="L116">
        <v>0</v>
      </c>
      <c r="M116" t="str">
        <v>Romeo DIEU</v>
      </c>
      <c r="N116" t="str">
        <v>Andrei FOFIRCA-IACOB</v>
      </c>
      <c r="O116" t="str">
        <v>Sumesh</v>
      </c>
      <c r="P116" t="str">
        <v>Mudigal Navyasree / Sanketh S</v>
      </c>
    </row>
    <row r="117" spans="2:16" x14ac:dyDescent="0.25">
      <c r="B117" t="str">
        <v>CH30724951</v>
      </c>
      <c r="C117" t="str">
        <v>SMI Task</v>
      </c>
      <c r="D117" t="str">
        <v>WAPPR</v>
      </c>
      <c r="E117" t="str">
        <v>WEDCB0253</v>
      </c>
      <c r="F117" s="127">
        <v>45572.5</v>
      </c>
      <c r="G117" s="127">
        <v>45572.666666666664</v>
      </c>
      <c r="H117" t="str">
        <v>I-DTE-CZ-SMI-EAU-TIVOLI</v>
      </c>
      <c r="I117">
        <v>0</v>
      </c>
      <c r="J117" t="str">
        <v>Smart Exporter</v>
      </c>
      <c r="K117" t="str">
        <v>PROD</v>
      </c>
      <c r="L117">
        <v>0</v>
      </c>
      <c r="M117" t="str">
        <v>Romeo DIEU</v>
      </c>
      <c r="N117" t="str">
        <v>Andrei FOFIRCA-IACOB</v>
      </c>
      <c r="O117" t="str">
        <v>Sumesh</v>
      </c>
      <c r="P117" t="str">
        <v>Mudigal Navyasree / Sanketh S</v>
      </c>
    </row>
    <row r="118" spans="2:16" x14ac:dyDescent="0.25">
      <c r="B118" t="str">
        <v>CH30724951</v>
      </c>
      <c r="C118" t="str">
        <v>CyberArk Task</v>
      </c>
      <c r="D118" t="str">
        <v>WAPPR</v>
      </c>
      <c r="E118" t="str">
        <v>WEDCB0253</v>
      </c>
      <c r="F118" s="127">
        <v>45572.5</v>
      </c>
      <c r="G118" s="127">
        <v>45572.666666666664</v>
      </c>
      <c r="H118" t="str">
        <v>I-SRM-CZ-IAM-LAM-CARK</v>
      </c>
      <c r="I118" t="str">
        <v>Jakub Sicner</v>
      </c>
      <c r="J118" t="str">
        <v>Smart Exporter</v>
      </c>
      <c r="K118" t="str">
        <v>PROD</v>
      </c>
      <c r="L118">
        <v>0</v>
      </c>
      <c r="M118" t="str">
        <v>Romeo DIEU</v>
      </c>
      <c r="N118" t="str">
        <v>Andrei FOFIRCA-IACOB</v>
      </c>
      <c r="O118" t="str">
        <v>Sumesh</v>
      </c>
      <c r="P118" t="str">
        <v>Mudigal Navyasree / Sanketh S</v>
      </c>
    </row>
    <row r="119" spans="2:16" x14ac:dyDescent="0.25">
      <c r="B119" t="str">
        <v>CH30724648</v>
      </c>
      <c r="C119" t="str">
        <v>F88/Offline / D992 : Migrate NSX to VLAN on ledcb0190 , ledcb0191 , ledcb0192 , ledcb0193 , ledcb0194 , ledcb0195 ,ledcb0196 , ledcb0197 ,ledcb0199</v>
      </c>
      <c r="D119" t="str">
        <v>ACC_CAT</v>
      </c>
      <c r="E119" t="str">
        <v>LEDCB0190</v>
      </c>
      <c r="F119" s="127">
        <v>45573</v>
      </c>
      <c r="G119" s="127">
        <v>45574.583333333336</v>
      </c>
      <c r="H119" t="str">
        <v>I-IOD-XX-PRM-PRM-PM-DAN</v>
      </c>
      <c r="I119" t="str">
        <v>ANURADHA BARAHATE</v>
      </c>
      <c r="J119" t="str">
        <v>SAP Themis ERP</v>
      </c>
      <c r="K119" t="str">
        <v>PROD</v>
      </c>
      <c r="L119" t="str">
        <v>P01</v>
      </c>
      <c r="M119" t="str">
        <v>Benoit CHABRAND</v>
      </c>
      <c r="N119" t="str">
        <v>Andrei FOFIRCA-IACOB</v>
      </c>
      <c r="O119" t="str">
        <v>Sumesh</v>
      </c>
      <c r="P119" t="str">
        <v>Mudigal Navyasree / Sanketh S</v>
      </c>
    </row>
    <row r="120" spans="2:16" x14ac:dyDescent="0.25">
      <c r="B120" t="str">
        <v>CH30724648</v>
      </c>
      <c r="C120" t="str">
        <v>SAP Task</v>
      </c>
      <c r="D120" t="str">
        <v>WAPPR</v>
      </c>
      <c r="E120" t="str">
        <v>LEDCB0190</v>
      </c>
      <c r="F120" s="127">
        <v>45573</v>
      </c>
      <c r="G120" s="127">
        <v>45574.583333333336</v>
      </c>
      <c r="H120" t="str">
        <v>I-SYS-IN-DST-MDD-BAD-SAP-AF-DAN</v>
      </c>
      <c r="I120">
        <v>0</v>
      </c>
      <c r="J120" t="str">
        <v>SAP Themis ERP</v>
      </c>
      <c r="K120" t="str">
        <v>PROD</v>
      </c>
      <c r="L120" t="str">
        <v>P01</v>
      </c>
      <c r="M120" t="str">
        <v>Benoit CHABRAND</v>
      </c>
      <c r="N120" t="str">
        <v>Andrei FOFIRCA-IACOB</v>
      </c>
      <c r="O120" t="str">
        <v>Sumesh</v>
      </c>
      <c r="P120" t="str">
        <v>Mudigal Navyasree / Sanketh S</v>
      </c>
    </row>
    <row r="121" spans="2:16" x14ac:dyDescent="0.25">
      <c r="B121" t="str">
        <v>CH30724648</v>
      </c>
      <c r="C121" t="str">
        <v>Linux Task</v>
      </c>
      <c r="D121" t="str">
        <v>WAPPR</v>
      </c>
      <c r="E121" t="str">
        <v>LEDCB0190</v>
      </c>
      <c r="F121" s="127">
        <v>45573</v>
      </c>
      <c r="G121" s="127">
        <v>45574.583333333336</v>
      </c>
      <c r="H121" t="str">
        <v>I-SYS-IN-DST-SMD-UNI-RFS-DAN</v>
      </c>
      <c r="I121" t="str">
        <v>HARISH MANTRI</v>
      </c>
      <c r="J121" t="str">
        <v>SAP Themis ERP</v>
      </c>
      <c r="K121" t="str">
        <v>PROD</v>
      </c>
      <c r="L121" t="str">
        <v>P01</v>
      </c>
      <c r="M121" t="str">
        <v>Benoit CHABRAND</v>
      </c>
      <c r="N121" t="str">
        <v>Andrei FOFIRCA-IACOB</v>
      </c>
      <c r="O121" t="str">
        <v>Sumesh</v>
      </c>
      <c r="P121" t="str">
        <v>Mudigal Navyasree / Sanketh S</v>
      </c>
    </row>
    <row r="122" spans="2:16" x14ac:dyDescent="0.25">
      <c r="B122" t="str">
        <v>CH30724648</v>
      </c>
      <c r="C122" t="str">
        <v>VMWARE Task</v>
      </c>
      <c r="D122" t="str">
        <v>WAPPR</v>
      </c>
      <c r="E122" t="str">
        <v>LEDCB0190</v>
      </c>
      <c r="F122" s="127">
        <v>45573</v>
      </c>
      <c r="G122" s="127">
        <v>45574.583333333336</v>
      </c>
      <c r="H122" t="str">
        <v>I-SYS-IN-DST-SMD-INT-VMESX-DAN</v>
      </c>
      <c r="I122" t="str">
        <v>ANUSHA KONIDALA</v>
      </c>
      <c r="J122" t="str">
        <v>SAP Themis ERP</v>
      </c>
      <c r="K122" t="str">
        <v>PROD</v>
      </c>
      <c r="L122" t="str">
        <v>P01</v>
      </c>
      <c r="M122" t="str">
        <v>Benoit CHABRAND</v>
      </c>
      <c r="N122" t="str">
        <v>Andrei FOFIRCA-IACOB</v>
      </c>
      <c r="O122" t="str">
        <v>Sumesh</v>
      </c>
      <c r="P122" t="str">
        <v>Mudigal Navyasree / Sanketh S</v>
      </c>
    </row>
    <row r="123" spans="2:16" x14ac:dyDescent="0.25">
      <c r="B123" t="str">
        <v>CH30724648</v>
      </c>
      <c r="C123" t="str">
        <v>Systal Task</v>
      </c>
      <c r="D123" t="str">
        <v>WAPPR</v>
      </c>
      <c r="E123" t="str">
        <v>LEDCB0190</v>
      </c>
      <c r="F123" s="127">
        <v>45573</v>
      </c>
      <c r="G123" s="127">
        <v>45574.583333333336</v>
      </c>
      <c r="H123" t="str">
        <v>V-ATT-FR-NS-VEN-DNET</v>
      </c>
      <c r="I123">
        <v>0</v>
      </c>
      <c r="J123" t="str">
        <v>SAP Themis ERP</v>
      </c>
      <c r="K123" t="str">
        <v>PROD</v>
      </c>
      <c r="L123" t="str">
        <v>P01</v>
      </c>
      <c r="M123" t="str">
        <v>Benoit CHABRAND</v>
      </c>
      <c r="N123" t="str">
        <v>Andrei FOFIRCA-IACOB</v>
      </c>
      <c r="O123" t="str">
        <v>Sumesh</v>
      </c>
      <c r="P123" t="str">
        <v>Mudigal Navyasree / Sanketh S</v>
      </c>
    </row>
    <row r="124" spans="2:16" x14ac:dyDescent="0.25">
      <c r="B124" t="str">
        <v>CH30724648</v>
      </c>
      <c r="C124" t="str">
        <v>SMI Task</v>
      </c>
      <c r="D124" t="str">
        <v>WAPPR</v>
      </c>
      <c r="E124" t="str">
        <v>LEDCB0190</v>
      </c>
      <c r="F124" s="127">
        <v>45573</v>
      </c>
      <c r="G124" s="127">
        <v>45574.583333333336</v>
      </c>
      <c r="H124" t="str">
        <v>I-DTE-CZ-SMI-EAU-TIVOLI</v>
      </c>
      <c r="I124">
        <v>0</v>
      </c>
      <c r="J124" t="str">
        <v>SAP Themis ERP</v>
      </c>
      <c r="K124" t="str">
        <v>PROD</v>
      </c>
      <c r="L124" t="str">
        <v>P01</v>
      </c>
      <c r="M124" t="str">
        <v>Benoit CHABRAND</v>
      </c>
      <c r="N124" t="str">
        <v>Andrei FOFIRCA-IACOB</v>
      </c>
      <c r="O124" t="str">
        <v>Sumesh</v>
      </c>
      <c r="P124" t="str">
        <v>Mudigal Navyasree / Sanketh S</v>
      </c>
    </row>
    <row r="125" spans="2:16" x14ac:dyDescent="0.25">
      <c r="B125" t="str">
        <v>CH30724648</v>
      </c>
      <c r="C125" t="str">
        <v>CA Task</v>
      </c>
      <c r="D125" t="str">
        <v>WAPPR</v>
      </c>
      <c r="E125" t="str">
        <v>LEDCB0190</v>
      </c>
      <c r="F125" s="127">
        <v>45573</v>
      </c>
      <c r="G125" s="127">
        <v>45574.583333333336</v>
      </c>
      <c r="H125" t="str">
        <v>I-SRM-CZ-IAM-LAM-CARK</v>
      </c>
      <c r="I125" t="str">
        <v>Jakub Sicner</v>
      </c>
      <c r="J125" t="str">
        <v>SAP Themis ERP</v>
      </c>
      <c r="K125" t="str">
        <v>PROD</v>
      </c>
      <c r="L125" t="str">
        <v>P01</v>
      </c>
      <c r="M125" t="str">
        <v>Benoit CHABRAND</v>
      </c>
      <c r="N125" t="str">
        <v>Andrei FOFIRCA-IACOB</v>
      </c>
      <c r="O125" t="str">
        <v>Sumesh</v>
      </c>
      <c r="P125" t="str">
        <v>Mudigal Navyasree / Sanketh S</v>
      </c>
    </row>
    <row r="126" spans="2:16" x14ac:dyDescent="0.25">
      <c r="B126" t="str">
        <v>CH30724648</v>
      </c>
      <c r="C126" t="str">
        <v>MQ Task</v>
      </c>
      <c r="D126" t="str">
        <v>WAPPR</v>
      </c>
      <c r="E126" t="str">
        <v>LEDCB0190</v>
      </c>
      <c r="F126" s="127">
        <v>45573</v>
      </c>
      <c r="G126" s="127">
        <v>45574.583333333336</v>
      </c>
      <c r="H126" t="str">
        <v>I-SYS-IN-DST-MDD-BAD-WME-MQ</v>
      </c>
      <c r="I126">
        <v>0</v>
      </c>
      <c r="J126" t="str">
        <v>SAP Themis ERP</v>
      </c>
      <c r="K126" t="str">
        <v>PROD</v>
      </c>
      <c r="L126" t="str">
        <v>P01</v>
      </c>
      <c r="M126" t="str">
        <v>Benoit CHABRAND</v>
      </c>
      <c r="N126" t="str">
        <v>Andrei FOFIRCA-IACOB</v>
      </c>
      <c r="O126" t="str">
        <v>Sumesh</v>
      </c>
      <c r="P126" t="str">
        <v>Mudigal Navyasree / Sanketh S</v>
      </c>
    </row>
    <row r="127" spans="2:16" x14ac:dyDescent="0.25">
      <c r="B127" t="str">
        <v>CH30724648</v>
      </c>
      <c r="C127" t="str">
        <v>TWS Task</v>
      </c>
      <c r="D127" t="str">
        <v>WAPPR</v>
      </c>
      <c r="E127" t="str">
        <v>LEDCB0190</v>
      </c>
      <c r="F127" s="127">
        <v>45573</v>
      </c>
      <c r="G127" s="127">
        <v>45574.583333333336</v>
      </c>
      <c r="H127" t="str">
        <v>I-SYS-IN-DST-MDD-BAD-TWS-DAN</v>
      </c>
      <c r="I127">
        <v>0</v>
      </c>
      <c r="J127" t="str">
        <v>SAP Themis ERP</v>
      </c>
      <c r="K127" t="str">
        <v>PROD</v>
      </c>
      <c r="L127" t="str">
        <v>P01</v>
      </c>
      <c r="M127" t="str">
        <v>Benoit CHABRAND</v>
      </c>
      <c r="N127" t="str">
        <v>Andrei FOFIRCA-IACOB</v>
      </c>
      <c r="O127" t="str">
        <v>Sumesh</v>
      </c>
      <c r="P127" t="str">
        <v>Mudigal Navyasree / Sanketh S</v>
      </c>
    </row>
    <row r="128" spans="2:16" x14ac:dyDescent="0.25">
      <c r="B128" t="str">
        <v>CH30724648</v>
      </c>
      <c r="C128" t="str">
        <v>Dataflow Restart Mulesoft API</v>
      </c>
      <c r="D128" t="str">
        <v>WAPPR</v>
      </c>
      <c r="E128" t="str">
        <v>LEDCB0190</v>
      </c>
      <c r="F128" s="127">
        <v>45573</v>
      </c>
      <c r="G128" s="127">
        <v>45574.583333333336</v>
      </c>
      <c r="H128" t="str">
        <v>C-DAN-FR-CONNECTOR-DATAFLOW</v>
      </c>
      <c r="I128">
        <v>0</v>
      </c>
      <c r="J128" t="str">
        <v>SAP Themis ERP</v>
      </c>
      <c r="K128" t="str">
        <v>PROD</v>
      </c>
      <c r="L128" t="str">
        <v>P01</v>
      </c>
      <c r="M128" t="str">
        <v>Benoit CHABRAND</v>
      </c>
      <c r="N128" t="str">
        <v>Andrei FOFIRCA-IACOB</v>
      </c>
      <c r="O128" t="str">
        <v>Sumesh</v>
      </c>
      <c r="P128" t="str">
        <v>Mudigal Navyasree / Sanketh S</v>
      </c>
    </row>
    <row r="129" spans="2:16" x14ac:dyDescent="0.25">
      <c r="B129" t="str">
        <v>CH30724648</v>
      </c>
      <c r="C129" t="str">
        <v>F88/Offline / D992 : Migrate NSX to VLAN on ledcb0190 , ledcb0191 , ledcb0192 , ledcb0193 , ledcb0194 , ledcb0195 ,ledcb0196 , ledcb0197 ,ledcb0199</v>
      </c>
      <c r="D129" t="str">
        <v>ACC_CAT</v>
      </c>
      <c r="E129" t="str">
        <v>LEDCB0191</v>
      </c>
      <c r="F129" s="127">
        <v>45573</v>
      </c>
      <c r="G129" s="127">
        <v>45574.583333333336</v>
      </c>
      <c r="H129" t="str">
        <v>I-IOD-XX-PRM-PRM-PM-DAN</v>
      </c>
      <c r="I129" t="str">
        <v>ANURADHA BARAHATE</v>
      </c>
      <c r="J129" t="str">
        <v>SAP Themis ERP</v>
      </c>
      <c r="K129" t="str">
        <v>PROD</v>
      </c>
      <c r="L129" t="str">
        <v>P02</v>
      </c>
      <c r="M129" t="str">
        <v>Benoit CHABRAND</v>
      </c>
      <c r="N129" t="str">
        <v>Andrei FOFIRCA-IACOB</v>
      </c>
      <c r="O129" t="str">
        <v>Sumesh</v>
      </c>
      <c r="P129" t="str">
        <v>Mudigal Navyasree / Sanketh S</v>
      </c>
    </row>
    <row r="130" spans="2:16" x14ac:dyDescent="0.25">
      <c r="B130" t="str">
        <v>CH30724648</v>
      </c>
      <c r="C130" t="str">
        <v>F88/Offline / D992 : Migrate NSX to VLAN on ledcb0190 , ledcb0191 , ledcb0192 , ledcb0193 , ledcb0194 , ledcb0195 ,ledcb0196 , ledcb0197 ,ledcb0199</v>
      </c>
      <c r="D130" t="str">
        <v>ACC_CAT</v>
      </c>
      <c r="E130" t="str">
        <v>LEDCB0192</v>
      </c>
      <c r="F130" s="127">
        <v>45573</v>
      </c>
      <c r="G130" s="127">
        <v>45574.583333333336</v>
      </c>
      <c r="H130" t="str">
        <v>I-IOD-XX-PRM-PRM-PM-DAN</v>
      </c>
      <c r="I130" t="str">
        <v>ANURADHA BARAHATE</v>
      </c>
      <c r="J130" t="str">
        <v>SAP Themis ERP</v>
      </c>
      <c r="K130" t="str">
        <v>PROD</v>
      </c>
      <c r="L130" t="str">
        <v>P03</v>
      </c>
      <c r="M130" t="str">
        <v>Benoit CHABRAND</v>
      </c>
      <c r="N130" t="str">
        <v>Andrei FOFIRCA-IACOB</v>
      </c>
      <c r="O130" t="str">
        <v>Sumesh</v>
      </c>
      <c r="P130" t="str">
        <v>Mudigal Navyasree / Sanketh S</v>
      </c>
    </row>
    <row r="131" spans="2:16" x14ac:dyDescent="0.25">
      <c r="B131" t="str">
        <v>CH30724648</v>
      </c>
      <c r="C131" t="str">
        <v>F88/Offline / D992 : Migrate NSX to VLAN on ledcb0190 , ledcb0191 , ledcb0192 , ledcb0193 , ledcb0194 , ledcb0195 ,ledcb0196 , ledcb0197 ,ledcb0199</v>
      </c>
      <c r="D131" t="str">
        <v>ACC_CAT</v>
      </c>
      <c r="E131" t="str">
        <v>LEDCB0193</v>
      </c>
      <c r="F131" s="127">
        <v>45573</v>
      </c>
      <c r="G131" s="127">
        <v>45574.583333333336</v>
      </c>
      <c r="H131" t="str">
        <v>I-IOD-XX-PRM-PRM-PM-DAN</v>
      </c>
      <c r="I131" t="str">
        <v>ANURADHA BARAHATE</v>
      </c>
      <c r="J131" t="str">
        <v>SAP Themis ERP</v>
      </c>
      <c r="K131" t="str">
        <v>PROD</v>
      </c>
      <c r="L131" t="str">
        <v>P04</v>
      </c>
      <c r="M131" t="str">
        <v>Benoit CHABRAND</v>
      </c>
      <c r="N131" t="str">
        <v>Andrei FOFIRCA-IACOB</v>
      </c>
      <c r="O131" t="str">
        <v>Sumesh</v>
      </c>
      <c r="P131" t="str">
        <v>Mudigal Navyasree / Sanketh S</v>
      </c>
    </row>
    <row r="132" spans="2:16" x14ac:dyDescent="0.25">
      <c r="B132" t="str">
        <v>CH30724648</v>
      </c>
      <c r="C132" t="str">
        <v>F88/Offline / D992 : Migrate NSX to VLAN on ledcb0190 , ledcb0191 , ledcb0192 , ledcb0193 , ledcb0194 , ledcb0195 ,ledcb0196 , ledcb0197 ,ledcb0199</v>
      </c>
      <c r="D132" t="str">
        <v>ACC_CAT</v>
      </c>
      <c r="E132" t="str">
        <v>LEDCB0194</v>
      </c>
      <c r="F132" s="127">
        <v>45573</v>
      </c>
      <c r="G132" s="127">
        <v>45574.583333333336</v>
      </c>
      <c r="H132" t="str">
        <v>I-IOD-XX-PRM-PRM-PM-DAN</v>
      </c>
      <c r="I132" t="str">
        <v>ANURADHA BARAHATE</v>
      </c>
      <c r="J132" t="str">
        <v>SAP Themis ERP</v>
      </c>
      <c r="K132" t="str">
        <v>PROD</v>
      </c>
      <c r="L132" t="str">
        <v>P06</v>
      </c>
      <c r="M132" t="str">
        <v>Benoit CHABRAND</v>
      </c>
      <c r="N132" t="str">
        <v>Andrei FOFIRCA-IACOB</v>
      </c>
      <c r="O132" t="str">
        <v>Sumesh</v>
      </c>
      <c r="P132" t="str">
        <v>Mudigal Navyasree / Sanketh S</v>
      </c>
    </row>
    <row r="133" spans="2:16" x14ac:dyDescent="0.25">
      <c r="B133" t="str">
        <v>CH30724648</v>
      </c>
      <c r="C133" t="str">
        <v>F88/Offline / D992 : Migrate NSX to VLAN on ledcb0190 , ledcb0191 , ledcb0192 , ledcb0193 , ledcb0194 , ledcb0195 ,ledcb0196 , ledcb0197 ,ledcb0199</v>
      </c>
      <c r="D133" t="str">
        <v>ACC_CAT</v>
      </c>
      <c r="E133" t="str">
        <v>LEDCB0195</v>
      </c>
      <c r="F133" s="127">
        <v>45573</v>
      </c>
      <c r="G133" s="127">
        <v>45574.583333333336</v>
      </c>
      <c r="H133" t="str">
        <v>I-IOD-XX-PRM-PRM-PM-DAN</v>
      </c>
      <c r="I133" t="str">
        <v>ANURADHA BARAHATE</v>
      </c>
      <c r="J133" t="str">
        <v>SAP Themis ERP</v>
      </c>
      <c r="K133" t="str">
        <v>PROD</v>
      </c>
      <c r="L133" t="str">
        <v>P07</v>
      </c>
      <c r="M133" t="str">
        <v>Benoit CHABRAND</v>
      </c>
      <c r="N133" t="str">
        <v>Andrei FOFIRCA-IACOB</v>
      </c>
      <c r="O133" t="str">
        <v>Sumesh</v>
      </c>
      <c r="P133" t="str">
        <v>Mudigal Navyasree / Sanketh S</v>
      </c>
    </row>
    <row r="134" spans="2:16" x14ac:dyDescent="0.25">
      <c r="B134" t="str">
        <v>CH30724648</v>
      </c>
      <c r="C134" t="str">
        <v>F88/Offline / D992 : Migrate NSX to VLAN on ledcb0190 , ledcb0191 , ledcb0192 , ledcb0193 , ledcb0194 , ledcb0195 ,ledcb0196 , ledcb0197 ,ledcb0199</v>
      </c>
      <c r="D134" t="str">
        <v>ACC_CAT</v>
      </c>
      <c r="E134" t="str">
        <v>LEDCB0196</v>
      </c>
      <c r="F134" s="127">
        <v>45573</v>
      </c>
      <c r="G134" s="127">
        <v>45574.583333333336</v>
      </c>
      <c r="H134" t="str">
        <v>I-IOD-XX-PRM-PRM-PM-DAN</v>
      </c>
      <c r="I134" t="str">
        <v>ANURADHA BARAHATE</v>
      </c>
      <c r="J134" t="str">
        <v>SAP Themis ERP</v>
      </c>
      <c r="K134" t="str">
        <v>PROD</v>
      </c>
      <c r="L134" t="str">
        <v>P08</v>
      </c>
      <c r="M134" t="str">
        <v>Benoit CHABRAND</v>
      </c>
      <c r="N134" t="str">
        <v>Andrei FOFIRCA-IACOB</v>
      </c>
      <c r="O134" t="str">
        <v>Sumesh</v>
      </c>
      <c r="P134" t="str">
        <v>Mudigal Navyasree / Sanketh S</v>
      </c>
    </row>
    <row r="135" spans="2:16" x14ac:dyDescent="0.25">
      <c r="B135" t="str">
        <v>CH30724648</v>
      </c>
      <c r="C135" t="str">
        <v>F88/Offline / D992 : Migrate NSX to VLAN on ledcb0190 , ledcb0191 , ledcb0192 , ledcb0193 , ledcb0194 , ledcb0195 ,ledcb0196 , ledcb0197 ,ledcb0199</v>
      </c>
      <c r="D135" t="str">
        <v>ACC_CAT</v>
      </c>
      <c r="E135" t="str">
        <v>LEDCB0197</v>
      </c>
      <c r="F135" s="127">
        <v>45573</v>
      </c>
      <c r="G135" s="127">
        <v>45574.583333333336</v>
      </c>
      <c r="H135" t="str">
        <v>I-IOD-XX-PRM-PRM-PM-DAN</v>
      </c>
      <c r="I135" t="str">
        <v>ANURADHA BARAHATE</v>
      </c>
      <c r="J135" t="str">
        <v>SAP Themis ERP</v>
      </c>
      <c r="K135" t="str">
        <v>PROD</v>
      </c>
      <c r="L135" t="str">
        <v>P09</v>
      </c>
      <c r="M135" t="str">
        <v>Benoit CHABRAND</v>
      </c>
      <c r="N135" t="str">
        <v>Andrei FOFIRCA-IACOB</v>
      </c>
      <c r="O135" t="str">
        <v>Sumesh</v>
      </c>
      <c r="P135" t="str">
        <v>Mudigal Navyasree / Sanketh S</v>
      </c>
    </row>
    <row r="136" spans="2:16" x14ac:dyDescent="0.25">
      <c r="B136" t="str">
        <v>CH30724648</v>
      </c>
      <c r="C136" t="str">
        <v>F88/Offline / D992 : Migrate NSX to VLAN on ledcb0190 , ledcb0191 , ledcb0192 , ledcb0193 , ledcb0194 , ledcb0195 ,ledcb0196 , ledcb0197 ,ledcb0199</v>
      </c>
      <c r="D136" t="str">
        <v>ACC_CAT</v>
      </c>
      <c r="E136" t="str">
        <v>LEDCB0199</v>
      </c>
      <c r="F136" s="127">
        <v>45573</v>
      </c>
      <c r="G136" s="127">
        <v>45574.583333333336</v>
      </c>
      <c r="H136" t="str">
        <v>I-IOD-XX-PRM-PRM-PM-DAN</v>
      </c>
      <c r="I136" t="str">
        <v>ANURADHA BARAHATE</v>
      </c>
      <c r="J136" t="str">
        <v>SAP Themis ERP</v>
      </c>
      <c r="K136" t="str">
        <v>PROD</v>
      </c>
      <c r="L136" t="str">
        <v>P04</v>
      </c>
      <c r="M136" t="str">
        <v>Benoit CHABRAND</v>
      </c>
      <c r="N136" t="str">
        <v>Andrei FOFIRCA-IACOB</v>
      </c>
      <c r="O136" t="str">
        <v>Sumesh</v>
      </c>
      <c r="P136" t="str">
        <v>Mudigal Navyasree / Sanketh S</v>
      </c>
    </row>
    <row r="137" spans="2:16" x14ac:dyDescent="0.25">
      <c r="B137" t="str">
        <v>CH30723589</v>
      </c>
      <c r="C137" t="str">
        <v>Offline /PROD/INFORMATICA/ D992 : Migrate NSX to VLAN on ledcb0112 , ledcb0113</v>
      </c>
      <c r="D137" t="str">
        <v>ACC_CAT</v>
      </c>
      <c r="E137" t="str">
        <v>LEDCB0112</v>
      </c>
      <c r="F137" s="127">
        <v>45573.333333333336</v>
      </c>
      <c r="G137" s="127">
        <v>45573.666666666664</v>
      </c>
      <c r="H137" t="str">
        <v>I-IOD-XX-PRM-PRM-PM-DAN</v>
      </c>
      <c r="I137" t="str">
        <v>ANURADHA BARAHATE</v>
      </c>
      <c r="J137" t="str">
        <v>Informatica</v>
      </c>
      <c r="K137" t="str">
        <v>PROD</v>
      </c>
      <c r="L137" t="str">
        <v>Node A</v>
      </c>
      <c r="M137" t="str">
        <v>Jean Calvin KUEMKONG</v>
      </c>
      <c r="N137" t="str">
        <v>Regis COLVEZ</v>
      </c>
      <c r="O137" t="str">
        <v>Siji</v>
      </c>
      <c r="P137" t="str">
        <v>Murulidhar</v>
      </c>
    </row>
    <row r="138" spans="2:16" x14ac:dyDescent="0.25">
      <c r="B138" t="str">
        <v>CH30723589</v>
      </c>
      <c r="C138" t="str">
        <v>TWS Task</v>
      </c>
      <c r="D138" t="str">
        <v>WAPPR</v>
      </c>
      <c r="E138" t="str">
        <v>LEDCB0112</v>
      </c>
      <c r="F138" s="127">
        <v>45573.333333333336</v>
      </c>
      <c r="G138" s="127">
        <v>45573.666666666664</v>
      </c>
      <c r="H138" t="str">
        <v>I-SYS-IN-DST-MDD-BAD-TWS-DAN</v>
      </c>
      <c r="I138" t="str">
        <v>Amruta Nagrare</v>
      </c>
      <c r="J138" t="str">
        <v>Informatica</v>
      </c>
      <c r="K138" t="str">
        <v>PROD</v>
      </c>
      <c r="L138" t="str">
        <v>Node A</v>
      </c>
      <c r="M138" t="str">
        <v>Jean Calvin KUEMKONG</v>
      </c>
      <c r="N138" t="str">
        <v>Regis COLVEZ</v>
      </c>
      <c r="O138" t="str">
        <v>Siji</v>
      </c>
      <c r="P138" t="str">
        <v>Murulidhar</v>
      </c>
    </row>
    <row r="139" spans="2:16" x14ac:dyDescent="0.25">
      <c r="B139" t="str">
        <v>CH30723589</v>
      </c>
      <c r="C139" t="str">
        <v>TSM Task</v>
      </c>
      <c r="D139" t="str">
        <v>WAPPR</v>
      </c>
      <c r="E139" t="str">
        <v>LEDCB0112</v>
      </c>
      <c r="F139" s="127">
        <v>45573.333333333336</v>
      </c>
      <c r="G139" s="127">
        <v>45573.666666666664</v>
      </c>
      <c r="H139" t="str">
        <v>I-SYS-IN-DST-SGD-BRM-BUR</v>
      </c>
      <c r="I139" t="str">
        <v>Venkanna Yaidhula</v>
      </c>
      <c r="J139" t="str">
        <v>Informatica</v>
      </c>
      <c r="K139" t="str">
        <v>PROD</v>
      </c>
      <c r="L139" t="str">
        <v>Node A</v>
      </c>
      <c r="M139" t="str">
        <v>Jean Calvin KUEMKONG</v>
      </c>
      <c r="N139" t="str">
        <v>Regis COLVEZ</v>
      </c>
      <c r="O139" t="str">
        <v>Siji</v>
      </c>
      <c r="P139" t="str">
        <v>Murulidhar</v>
      </c>
    </row>
    <row r="140" spans="2:16" x14ac:dyDescent="0.25">
      <c r="B140" t="str">
        <v>CH30723589</v>
      </c>
      <c r="C140" t="str">
        <v>Linux Task</v>
      </c>
      <c r="D140" t="str">
        <v>WAPPR</v>
      </c>
      <c r="E140" t="str">
        <v>LEDCB0112</v>
      </c>
      <c r="F140" s="127">
        <v>45573.333333333336</v>
      </c>
      <c r="G140" s="127">
        <v>45573.666666666664</v>
      </c>
      <c r="H140" t="str">
        <v>I-SYS-IN-DST-SMD-UNI-RFS-DAN</v>
      </c>
      <c r="I140" t="str">
        <v>HARISH MANTRI</v>
      </c>
      <c r="J140" t="str">
        <v>Informatica</v>
      </c>
      <c r="K140" t="str">
        <v>PROD</v>
      </c>
      <c r="L140" t="str">
        <v>Node A</v>
      </c>
      <c r="M140" t="str">
        <v>Jean Calvin KUEMKONG</v>
      </c>
      <c r="N140" t="str">
        <v>Regis COLVEZ</v>
      </c>
      <c r="O140" t="str">
        <v>Siji</v>
      </c>
      <c r="P140" t="str">
        <v>Murulidhar</v>
      </c>
    </row>
    <row r="141" spans="2:16" x14ac:dyDescent="0.25">
      <c r="B141" t="str">
        <v>CH30723589</v>
      </c>
      <c r="C141" t="str">
        <v>VMWARE Task</v>
      </c>
      <c r="D141" t="str">
        <v>WAPPR</v>
      </c>
      <c r="E141" t="str">
        <v>LEDCB0112</v>
      </c>
      <c r="F141" s="127">
        <v>45573.333333333336</v>
      </c>
      <c r="G141" s="127">
        <v>45573.666666666664</v>
      </c>
      <c r="H141" t="str">
        <v>I-SYS-IN-DST-SMD-INT-VMESX-DAN</v>
      </c>
      <c r="I141">
        <v>0</v>
      </c>
      <c r="J141" t="str">
        <v>Informatica</v>
      </c>
      <c r="K141" t="str">
        <v>PROD</v>
      </c>
      <c r="L141" t="str">
        <v>Node A</v>
      </c>
      <c r="M141" t="str">
        <v>Jean Calvin KUEMKONG</v>
      </c>
      <c r="N141" t="str">
        <v>Regis COLVEZ</v>
      </c>
      <c r="O141" t="str">
        <v>Siji</v>
      </c>
      <c r="P141" t="str">
        <v>Murulidhar</v>
      </c>
    </row>
    <row r="142" spans="2:16" x14ac:dyDescent="0.25">
      <c r="B142" t="str">
        <v>CH30723589</v>
      </c>
      <c r="C142" t="str">
        <v>Systal Task</v>
      </c>
      <c r="D142" t="str">
        <v>WAPPR</v>
      </c>
      <c r="E142" t="str">
        <v>LEDCB0112</v>
      </c>
      <c r="F142" s="127">
        <v>45573.333333333336</v>
      </c>
      <c r="G142" s="127">
        <v>45573.666666666664</v>
      </c>
      <c r="H142" t="str">
        <v>V-ATT-FR-NS-VEN-DNET</v>
      </c>
      <c r="I142" t="str">
        <v>Onderisin Jozef</v>
      </c>
      <c r="J142" t="str">
        <v>Informatica</v>
      </c>
      <c r="K142" t="str">
        <v>PROD</v>
      </c>
      <c r="L142" t="str">
        <v>Node A</v>
      </c>
      <c r="M142" t="str">
        <v>Jean Calvin KUEMKONG</v>
      </c>
      <c r="N142" t="str">
        <v>Regis COLVEZ</v>
      </c>
      <c r="O142" t="str">
        <v>Siji</v>
      </c>
      <c r="P142" t="str">
        <v>Murulidhar</v>
      </c>
    </row>
    <row r="143" spans="2:16" x14ac:dyDescent="0.25">
      <c r="B143" t="str">
        <v>CH30723589</v>
      </c>
      <c r="C143" t="str">
        <v>SMi Task</v>
      </c>
      <c r="D143" t="str">
        <v>WAPPR</v>
      </c>
      <c r="E143" t="str">
        <v>LEDCB0112</v>
      </c>
      <c r="F143" s="127">
        <v>45573.333333333336</v>
      </c>
      <c r="G143" s="127">
        <v>45573.666666666664</v>
      </c>
      <c r="H143" t="str">
        <v>I-DTE-CZ-SMI-EAU-TIVOLI</v>
      </c>
      <c r="I143">
        <v>0</v>
      </c>
      <c r="J143" t="str">
        <v>Informatica</v>
      </c>
      <c r="K143" t="str">
        <v>PROD</v>
      </c>
      <c r="L143" t="str">
        <v>Node A</v>
      </c>
      <c r="M143" t="str">
        <v>Jean Calvin KUEMKONG</v>
      </c>
      <c r="N143" t="str">
        <v>Regis COLVEZ</v>
      </c>
      <c r="O143" t="str">
        <v>Siji</v>
      </c>
      <c r="P143" t="str">
        <v>Murulidhar</v>
      </c>
    </row>
    <row r="144" spans="2:16" x14ac:dyDescent="0.25">
      <c r="B144" t="str">
        <v>CH30723589</v>
      </c>
      <c r="C144" t="str">
        <v>CA Task</v>
      </c>
      <c r="D144" t="str">
        <v>WAPPR</v>
      </c>
      <c r="E144" t="str">
        <v>LEDCB0112</v>
      </c>
      <c r="F144" s="127">
        <v>45573.333333333336</v>
      </c>
      <c r="G144" s="127">
        <v>45573.666666666664</v>
      </c>
      <c r="H144" t="str">
        <v>I-SRM-CZ-IAM-LAM-CARK</v>
      </c>
      <c r="I144" t="str">
        <v>Petr Kopcil</v>
      </c>
      <c r="J144" t="str">
        <v>Informatica</v>
      </c>
      <c r="K144" t="str">
        <v>PROD</v>
      </c>
      <c r="L144" t="str">
        <v>Node A</v>
      </c>
      <c r="M144" t="str">
        <v>Jean Calvin KUEMKONG</v>
      </c>
      <c r="N144" t="str">
        <v>Regis COLVEZ</v>
      </c>
      <c r="O144" t="str">
        <v>Siji</v>
      </c>
      <c r="P144" t="str">
        <v>Murulidhar</v>
      </c>
    </row>
    <row r="145" spans="2:16" x14ac:dyDescent="0.25">
      <c r="B145" t="str">
        <v>CH30723589</v>
      </c>
      <c r="C145" t="str">
        <v>BI Task</v>
      </c>
      <c r="D145" t="str">
        <v>WAPPR</v>
      </c>
      <c r="E145" t="str">
        <v>LEDCB0112</v>
      </c>
      <c r="F145" s="127">
        <v>45573.333333333336</v>
      </c>
      <c r="G145" s="127">
        <v>45573.666666666664</v>
      </c>
      <c r="H145" t="str">
        <v>I-FR-IOD-COS-DIM-BAD-DAN-BI2-4</v>
      </c>
      <c r="I145">
        <v>0</v>
      </c>
      <c r="J145" t="str">
        <v>Informatica</v>
      </c>
      <c r="K145" t="str">
        <v>PROD</v>
      </c>
      <c r="L145" t="str">
        <v>Node A</v>
      </c>
      <c r="M145" t="str">
        <v>Jean Calvin KUEMKONG</v>
      </c>
      <c r="N145" t="str">
        <v>Regis COLVEZ</v>
      </c>
      <c r="O145" t="str">
        <v>Siji</v>
      </c>
      <c r="P145" t="str">
        <v>Murulidhar</v>
      </c>
    </row>
    <row r="146" spans="2:16" x14ac:dyDescent="0.25">
      <c r="B146" t="str">
        <v>CH30723589</v>
      </c>
      <c r="C146" t="str">
        <v>DB2 Task</v>
      </c>
      <c r="D146" t="str">
        <v>WAPPR</v>
      </c>
      <c r="E146" t="str">
        <v>LEDCB0112</v>
      </c>
      <c r="F146" s="127">
        <v>45573.333333333336</v>
      </c>
      <c r="G146" s="127">
        <v>45573.666666666664</v>
      </c>
      <c r="H146" t="str">
        <v>I-SYS-IN-DST-MDD-DBD-BCS-DB2</v>
      </c>
      <c r="I146">
        <v>0</v>
      </c>
      <c r="J146" t="str">
        <v>Informatica</v>
      </c>
      <c r="K146" t="str">
        <v>PROD</v>
      </c>
      <c r="L146" t="str">
        <v>Node A</v>
      </c>
      <c r="M146" t="str">
        <v>Jean Calvin KUEMKONG</v>
      </c>
      <c r="N146" t="str">
        <v>Regis COLVEZ</v>
      </c>
      <c r="O146" t="str">
        <v>Siji</v>
      </c>
      <c r="P146" t="str">
        <v>Murulidhar</v>
      </c>
    </row>
    <row r="147" spans="2:16" x14ac:dyDescent="0.25">
      <c r="B147" t="str">
        <v>CH30723589</v>
      </c>
      <c r="C147" t="str">
        <v>Offline /PROD/INFORMATICA/ D992 : Migrate NSX to VLAN on ledcb0112 , ledcb0113</v>
      </c>
      <c r="D147" t="str">
        <v>ACC_CAT</v>
      </c>
      <c r="E147" t="str">
        <v>LEDCB0113</v>
      </c>
      <c r="F147" s="127">
        <v>45573.333333333336</v>
      </c>
      <c r="G147" s="127">
        <v>45573.666666666664</v>
      </c>
      <c r="H147" t="str">
        <v>I-IOD-XX-PRM-PRM-PM-DAN</v>
      </c>
      <c r="I147" t="str">
        <v>ANURADHA BARAHATE</v>
      </c>
      <c r="J147" t="str">
        <v>Informatica</v>
      </c>
      <c r="K147" t="str">
        <v>PROD</v>
      </c>
      <c r="L147" t="str">
        <v>Node B</v>
      </c>
      <c r="M147" t="str">
        <v>Jean Calvin KUEMKONG</v>
      </c>
      <c r="N147" t="str">
        <v>Regis COLVEZ</v>
      </c>
      <c r="O147" t="str">
        <v>Siji</v>
      </c>
      <c r="P147" t="str">
        <v>Murulidhar</v>
      </c>
    </row>
    <row r="148" spans="2:16" x14ac:dyDescent="0.25">
      <c r="B148" t="str">
        <v>CH30724991</v>
      </c>
      <c r="C148" t="str">
        <v>Offline /PROD/SAP Themis ERP/ D992 : Migrate NSX to VLAN on ledcb0199 ledcb0216 ledcb0205</v>
      </c>
      <c r="D148" t="str">
        <v>ACC_CAT</v>
      </c>
      <c r="E148" t="str">
        <v>LEDCB0200</v>
      </c>
      <c r="F148" s="127">
        <v>45574.083333333336</v>
      </c>
      <c r="G148" s="127">
        <v>45575.666666666664</v>
      </c>
      <c r="H148" t="str">
        <v>I-IOD-XX-PRM-PRM-PM-DAN</v>
      </c>
      <c r="I148" t="str">
        <v>ANURADHA BARAHATE</v>
      </c>
      <c r="J148" t="str">
        <v>SAP Themis ERP</v>
      </c>
      <c r="K148" t="str">
        <v>PROD</v>
      </c>
      <c r="L148" t="str">
        <v>P06</v>
      </c>
      <c r="M148" t="str">
        <v>Benoit CHABRAND</v>
      </c>
      <c r="N148" t="str">
        <v>Andrei FOFIRCA-IACOB</v>
      </c>
      <c r="O148" t="str">
        <v>Sumesh</v>
      </c>
      <c r="P148" t="str">
        <v>Mudigal Navyasree / Sanketh S</v>
      </c>
    </row>
    <row r="149" spans="2:16" x14ac:dyDescent="0.25">
      <c r="B149" t="str">
        <v>CH30724991</v>
      </c>
      <c r="C149" t="str">
        <v>SAP Task</v>
      </c>
      <c r="D149" t="str">
        <v>WAPPR</v>
      </c>
      <c r="E149" t="str">
        <v>LEDCB0200</v>
      </c>
      <c r="F149" s="127">
        <v>45574.083333333336</v>
      </c>
      <c r="G149" s="127">
        <v>45575.666666666664</v>
      </c>
      <c r="H149" t="str">
        <v>I-SYS-IN-DST-MDD-BAD-SAP-AF-DAN</v>
      </c>
      <c r="I149">
        <v>0</v>
      </c>
      <c r="J149" t="str">
        <v>SAP Themis ERP</v>
      </c>
      <c r="K149" t="str">
        <v>PROD</v>
      </c>
      <c r="L149" t="str">
        <v>P06</v>
      </c>
      <c r="M149" t="str">
        <v>Benoit CHABRAND</v>
      </c>
      <c r="N149" t="str">
        <v>Andrei FOFIRCA-IACOB</v>
      </c>
      <c r="O149" t="str">
        <v>Sumesh</v>
      </c>
      <c r="P149" t="str">
        <v>Mudigal Navyasree / Sanketh S</v>
      </c>
    </row>
    <row r="150" spans="2:16" x14ac:dyDescent="0.25">
      <c r="B150" t="str">
        <v>CH30724991</v>
      </c>
      <c r="C150" t="str">
        <v>Linux Task</v>
      </c>
      <c r="D150" t="str">
        <v>WAPPR</v>
      </c>
      <c r="E150" t="str">
        <v>LEDCB0200</v>
      </c>
      <c r="F150" s="127">
        <v>45574.083333333336</v>
      </c>
      <c r="G150" s="127">
        <v>45575.666666666664</v>
      </c>
      <c r="H150" t="str">
        <v>I-SYS-IN-DST-SMD-UNI-RFS-DAN</v>
      </c>
      <c r="I150" t="str">
        <v>HARISH MANTRI</v>
      </c>
      <c r="J150" t="str">
        <v>SAP Themis ERP</v>
      </c>
      <c r="K150" t="str">
        <v>PROD</v>
      </c>
      <c r="L150" t="str">
        <v>P06</v>
      </c>
      <c r="M150" t="str">
        <v>Benoit CHABRAND</v>
      </c>
      <c r="N150" t="str">
        <v>Andrei FOFIRCA-IACOB</v>
      </c>
      <c r="O150" t="str">
        <v>Sumesh</v>
      </c>
      <c r="P150" t="str">
        <v>Mudigal Navyasree / Sanketh S</v>
      </c>
    </row>
    <row r="151" spans="2:16" x14ac:dyDescent="0.25">
      <c r="B151" t="str">
        <v>CH30724991</v>
      </c>
      <c r="C151" t="str">
        <v>VMWARE Task</v>
      </c>
      <c r="D151" t="str">
        <v>WAPPR</v>
      </c>
      <c r="E151" t="str">
        <v>LEDCB0200</v>
      </c>
      <c r="F151" s="127">
        <v>45574.083333333336</v>
      </c>
      <c r="G151" s="127">
        <v>45575.666666666664</v>
      </c>
      <c r="H151" t="str">
        <v>I-SYS-IN-DST-SMD-INT-VMESX-DAN</v>
      </c>
      <c r="I151" t="str">
        <v>ANUSHA KONIDALA</v>
      </c>
      <c r="J151" t="str">
        <v>SAP Themis ERP</v>
      </c>
      <c r="K151" t="str">
        <v>PROD</v>
      </c>
      <c r="L151" t="str">
        <v>P06</v>
      </c>
      <c r="M151" t="str">
        <v>Benoit CHABRAND</v>
      </c>
      <c r="N151" t="str">
        <v>Andrei FOFIRCA-IACOB</v>
      </c>
      <c r="O151" t="str">
        <v>Sumesh</v>
      </c>
      <c r="P151" t="str">
        <v>Mudigal Navyasree / Sanketh S</v>
      </c>
    </row>
    <row r="152" spans="2:16" x14ac:dyDescent="0.25">
      <c r="B152" t="str">
        <v>CH30724991</v>
      </c>
      <c r="C152" t="str">
        <v>Systal Task</v>
      </c>
      <c r="D152" t="str">
        <v>WAPPR</v>
      </c>
      <c r="E152" t="str">
        <v>LEDCB0200</v>
      </c>
      <c r="F152" s="127">
        <v>45574.083333333336</v>
      </c>
      <c r="G152" s="127">
        <v>45575.666666666664</v>
      </c>
      <c r="H152" t="str">
        <v>V-ATT-FR-NS-VEN-DNET</v>
      </c>
      <c r="I152">
        <v>0</v>
      </c>
      <c r="J152" t="str">
        <v>SAP Themis ERP</v>
      </c>
      <c r="K152" t="str">
        <v>PROD</v>
      </c>
      <c r="L152" t="str">
        <v>P06</v>
      </c>
      <c r="M152" t="str">
        <v>Benoit CHABRAND</v>
      </c>
      <c r="N152" t="str">
        <v>Andrei FOFIRCA-IACOB</v>
      </c>
      <c r="O152" t="str">
        <v>Sumesh</v>
      </c>
      <c r="P152" t="str">
        <v>Mudigal Navyasree / Sanketh S</v>
      </c>
    </row>
    <row r="153" spans="2:16" x14ac:dyDescent="0.25">
      <c r="B153" t="str">
        <v>CH30724991</v>
      </c>
      <c r="C153" t="str">
        <v>SMI Task</v>
      </c>
      <c r="D153" t="str">
        <v>WAPPR</v>
      </c>
      <c r="E153" t="str">
        <v>LEDCB0200</v>
      </c>
      <c r="F153" s="127">
        <v>45574.083333333336</v>
      </c>
      <c r="G153" s="127">
        <v>45575.666666666664</v>
      </c>
      <c r="H153" t="str">
        <v>I-DTE-CZ-SMI-EAU-TIVOLI</v>
      </c>
      <c r="I153">
        <v>0</v>
      </c>
      <c r="J153" t="str">
        <v>SAP Themis ERP</v>
      </c>
      <c r="K153" t="str">
        <v>PROD</v>
      </c>
      <c r="L153" t="str">
        <v>P06</v>
      </c>
      <c r="M153" t="str">
        <v>Benoit CHABRAND</v>
      </c>
      <c r="N153" t="str">
        <v>Andrei FOFIRCA-IACOB</v>
      </c>
      <c r="O153" t="str">
        <v>Sumesh</v>
      </c>
      <c r="P153" t="str">
        <v>Mudigal Navyasree / Sanketh S</v>
      </c>
    </row>
    <row r="154" spans="2:16" x14ac:dyDescent="0.25">
      <c r="B154" t="str">
        <v>CH30724991</v>
      </c>
      <c r="C154" t="str">
        <v>CA Task</v>
      </c>
      <c r="D154" t="str">
        <v>WAPPR</v>
      </c>
      <c r="E154" t="str">
        <v>LEDCB0200</v>
      </c>
      <c r="F154" s="127">
        <v>45574.083333333336</v>
      </c>
      <c r="G154" s="127">
        <v>45575.666666666664</v>
      </c>
      <c r="H154" t="str">
        <v>I-SRM-CZ-IAM-LAM-CARK</v>
      </c>
      <c r="I154" t="str">
        <v>Jakub Sicner</v>
      </c>
      <c r="J154" t="str">
        <v>SAP Themis ERP</v>
      </c>
      <c r="K154" t="str">
        <v>PROD</v>
      </c>
      <c r="L154" t="str">
        <v>P06</v>
      </c>
      <c r="M154" t="str">
        <v>Benoit CHABRAND</v>
      </c>
      <c r="N154" t="str">
        <v>Andrei FOFIRCA-IACOB</v>
      </c>
      <c r="O154" t="str">
        <v>Sumesh</v>
      </c>
      <c r="P154" t="str">
        <v>Mudigal Navyasree / Sanketh S</v>
      </c>
    </row>
    <row r="155" spans="2:16" x14ac:dyDescent="0.25">
      <c r="B155" t="str">
        <v>CH30724991</v>
      </c>
      <c r="C155" t="str">
        <v>MQ Task</v>
      </c>
      <c r="D155" t="str">
        <v>WAPPR</v>
      </c>
      <c r="E155" t="str">
        <v>LEDCB0200</v>
      </c>
      <c r="F155" s="127">
        <v>45574.083333333336</v>
      </c>
      <c r="G155" s="127">
        <v>45575.666666666664</v>
      </c>
      <c r="H155" t="str">
        <v>I-SYS-IN-DST-MDD-BAD-WME-MQ</v>
      </c>
      <c r="I155">
        <v>0</v>
      </c>
      <c r="J155" t="str">
        <v>SAP Themis ERP</v>
      </c>
      <c r="K155" t="str">
        <v>PROD</v>
      </c>
      <c r="L155" t="str">
        <v>P06</v>
      </c>
      <c r="M155" t="str">
        <v>Benoit CHABRAND</v>
      </c>
      <c r="N155" t="str">
        <v>Andrei FOFIRCA-IACOB</v>
      </c>
      <c r="O155" t="str">
        <v>Sumesh</v>
      </c>
      <c r="P155" t="str">
        <v>Mudigal Navyasree / Sanketh S</v>
      </c>
    </row>
    <row r="156" spans="2:16" x14ac:dyDescent="0.25">
      <c r="B156" t="str">
        <v>CH30724991</v>
      </c>
      <c r="C156" t="str">
        <v>TWS Task</v>
      </c>
      <c r="D156" t="str">
        <v>WAPPR</v>
      </c>
      <c r="E156" t="str">
        <v>LEDCB0200</v>
      </c>
      <c r="F156" s="127">
        <v>45574.083333333336</v>
      </c>
      <c r="G156" s="127">
        <v>45575.666666666664</v>
      </c>
      <c r="H156" t="str">
        <v>I-SYS-IN-DST-MDD-BAD-TWS-DAN</v>
      </c>
      <c r="I156" t="str">
        <v>Amruta Nagrare</v>
      </c>
      <c r="J156" t="str">
        <v>SAP Themis ERP</v>
      </c>
      <c r="K156" t="str">
        <v>PROD</v>
      </c>
      <c r="L156" t="str">
        <v>P06</v>
      </c>
      <c r="M156" t="str">
        <v>Benoit CHABRAND</v>
      </c>
      <c r="N156" t="str">
        <v>Andrei FOFIRCA-IACOB</v>
      </c>
      <c r="O156" t="str">
        <v>Sumesh</v>
      </c>
      <c r="P156" t="str">
        <v>Mudigal Navyasree / Sanketh S</v>
      </c>
    </row>
    <row r="157" spans="2:16" x14ac:dyDescent="0.25">
      <c r="B157" t="str">
        <v>CH30724991</v>
      </c>
      <c r="C157" t="str">
        <v>Offline /PROD/SAP Themis ERP/ D992 : Migrate NSX to VLAN on ledcb0199 ledcb0216 ledcb0205</v>
      </c>
      <c r="D157" t="str">
        <v>ACC_CAT</v>
      </c>
      <c r="E157" t="str">
        <v>LEDCB0203</v>
      </c>
      <c r="F157" s="127">
        <v>45574.083333333336</v>
      </c>
      <c r="G157" s="127">
        <v>45575.666666666664</v>
      </c>
      <c r="H157" t="str">
        <v>I-IOD-XX-PRM-PRM-PM-DAN</v>
      </c>
      <c r="I157" t="str">
        <v>ANURADHA BARAHATE</v>
      </c>
      <c r="J157" t="str">
        <v>SAP Themis ERP</v>
      </c>
      <c r="K157" t="str">
        <v>PROD</v>
      </c>
      <c r="L157" t="str">
        <v>P09</v>
      </c>
      <c r="M157" t="str">
        <v>Benoit CHABRAND</v>
      </c>
      <c r="N157" t="str">
        <v>Andrei FOFIRCA-IACOB</v>
      </c>
      <c r="O157" t="str">
        <v>Sumesh</v>
      </c>
      <c r="P157" t="str">
        <v>Mudigal Navyasree / Sanketh S</v>
      </c>
    </row>
    <row r="158" spans="2:16" x14ac:dyDescent="0.25">
      <c r="B158" t="str">
        <v>CH30724991</v>
      </c>
      <c r="C158" t="str">
        <v>Offline /PROD/SAP Themis ERP/ D992 : Migrate NSX to VLAN on ledcb0199 ledcb0216 ledcb0205</v>
      </c>
      <c r="D158" t="str">
        <v>ACC_CAT</v>
      </c>
      <c r="E158" t="str">
        <v>LEDCB0204</v>
      </c>
      <c r="F158" s="127">
        <v>45574.083333333336</v>
      </c>
      <c r="G158" s="127">
        <v>45575.666666666664</v>
      </c>
      <c r="H158" t="str">
        <v>I-IOD-XX-PRM-PRM-PM-DAN</v>
      </c>
      <c r="I158" t="str">
        <v>ANURADHA BARAHATE</v>
      </c>
      <c r="J158" t="str">
        <v>SAP Themis ERP</v>
      </c>
      <c r="K158" t="str">
        <v>PROD</v>
      </c>
      <c r="L158" t="str">
        <v>P06</v>
      </c>
      <c r="M158" t="str">
        <v>Benoit CHABRAND</v>
      </c>
      <c r="N158" t="str">
        <v>Andrei FOFIRCA-IACOB</v>
      </c>
      <c r="O158" t="str">
        <v>Sumesh</v>
      </c>
      <c r="P158" t="str">
        <v>Mudigal Navyasree / Sanketh S</v>
      </c>
    </row>
    <row r="159" spans="2:16" x14ac:dyDescent="0.25">
      <c r="F159" s="127"/>
      <c r="G159" s="127"/>
    </row>
    <row r="160" spans="2:16" x14ac:dyDescent="0.25">
      <c r="F160" s="127"/>
      <c r="G160" s="127"/>
    </row>
    <row r="161" spans="6:7" x14ac:dyDescent="0.25">
      <c r="F161" s="127"/>
      <c r="G161" s="127"/>
    </row>
    <row r="162" spans="6:7" x14ac:dyDescent="0.25">
      <c r="F162" s="127"/>
      <c r="G162" s="127"/>
    </row>
    <row r="163" spans="6:7" x14ac:dyDescent="0.25">
      <c r="F163" s="127"/>
      <c r="G163" s="127"/>
    </row>
    <row r="164" spans="6:7" x14ac:dyDescent="0.25">
      <c r="F164" s="127"/>
      <c r="G164" s="127"/>
    </row>
    <row r="165" spans="6:7" x14ac:dyDescent="0.25">
      <c r="F165" s="127"/>
      <c r="G165" s="127"/>
    </row>
    <row r="166" spans="6:7" x14ac:dyDescent="0.25">
      <c r="F166" s="127"/>
      <c r="G166" s="127"/>
    </row>
    <row r="167" spans="6:7" x14ac:dyDescent="0.25">
      <c r="F167" s="127"/>
      <c r="G167" s="127"/>
    </row>
    <row r="168" spans="6:7" x14ac:dyDescent="0.25">
      <c r="F168" s="127"/>
      <c r="G168" s="127"/>
    </row>
    <row r="169" spans="6:7" x14ac:dyDescent="0.25">
      <c r="F169" s="127"/>
      <c r="G169" s="127"/>
    </row>
    <row r="170" spans="6:7" x14ac:dyDescent="0.25">
      <c r="F170" s="127"/>
      <c r="G170" s="127"/>
    </row>
    <row r="171" spans="6:7" x14ac:dyDescent="0.25">
      <c r="F171" s="127"/>
      <c r="G171" s="127"/>
    </row>
    <row r="172" spans="6:7" x14ac:dyDescent="0.25">
      <c r="F172" s="127"/>
      <c r="G172" s="127"/>
    </row>
    <row r="173" spans="6:7" x14ac:dyDescent="0.25">
      <c r="F173" s="127"/>
      <c r="G173" s="127"/>
    </row>
    <row r="174" spans="6:7" x14ac:dyDescent="0.25">
      <c r="F174" s="127"/>
      <c r="G174" s="127"/>
    </row>
    <row r="175" spans="6:7" x14ac:dyDescent="0.25">
      <c r="F175" s="127"/>
      <c r="G175" s="127"/>
    </row>
    <row r="176" spans="6:7" x14ac:dyDescent="0.25">
      <c r="F176" s="127"/>
      <c r="G176" s="127"/>
    </row>
    <row r="177" spans="6:7" x14ac:dyDescent="0.25">
      <c r="F177" s="127"/>
      <c r="G177" s="127"/>
    </row>
    <row r="178" spans="6:7" x14ac:dyDescent="0.25">
      <c r="F178" s="127"/>
      <c r="G178" s="127"/>
    </row>
    <row r="179" spans="6:7" x14ac:dyDescent="0.25">
      <c r="F179" s="127"/>
      <c r="G179" s="127"/>
    </row>
    <row r="180" spans="6:7" x14ac:dyDescent="0.25">
      <c r="F180" s="127"/>
      <c r="G180" s="127"/>
    </row>
    <row r="181" spans="6:7" x14ac:dyDescent="0.25">
      <c r="F181" s="127"/>
      <c r="G181" s="127"/>
    </row>
    <row r="182" spans="6:7" x14ac:dyDescent="0.25">
      <c r="F182" s="127"/>
      <c r="G182" s="127"/>
    </row>
    <row r="183" spans="6:7" x14ac:dyDescent="0.25">
      <c r="F183" s="127"/>
      <c r="G183" s="127"/>
    </row>
    <row r="184" spans="6:7" x14ac:dyDescent="0.25">
      <c r="F184" s="127"/>
      <c r="G184" s="127"/>
    </row>
    <row r="185" spans="6:7" x14ac:dyDescent="0.25">
      <c r="F185" s="127"/>
      <c r="G185" s="127"/>
    </row>
    <row r="186" spans="6:7" x14ac:dyDescent="0.25">
      <c r="F186" s="127"/>
      <c r="G186" s="127"/>
    </row>
    <row r="187" spans="6:7" x14ac:dyDescent="0.25">
      <c r="F187" s="127"/>
      <c r="G187" s="127"/>
    </row>
    <row r="188" spans="6:7" x14ac:dyDescent="0.25">
      <c r="F188" s="127"/>
      <c r="G188" s="127"/>
    </row>
    <row r="189" spans="6:7" x14ac:dyDescent="0.25">
      <c r="F189" s="127"/>
      <c r="G189" s="127"/>
    </row>
    <row r="190" spans="6:7" x14ac:dyDescent="0.25">
      <c r="F190" s="127"/>
      <c r="G190" s="127"/>
    </row>
    <row r="191" spans="6:7" x14ac:dyDescent="0.25">
      <c r="F191" s="127"/>
      <c r="G191" s="127"/>
    </row>
    <row r="192" spans="6:7" x14ac:dyDescent="0.25">
      <c r="F192" s="127"/>
      <c r="G192" s="127"/>
    </row>
    <row r="193" spans="6:7" x14ac:dyDescent="0.25">
      <c r="F193" s="127"/>
      <c r="G193" s="127"/>
    </row>
    <row r="194" spans="6:7" x14ac:dyDescent="0.25">
      <c r="F194" s="127"/>
      <c r="G194" s="127"/>
    </row>
    <row r="195" spans="6:7" x14ac:dyDescent="0.25">
      <c r="F195" s="127"/>
      <c r="G195" s="127"/>
    </row>
    <row r="196" spans="6:7" x14ac:dyDescent="0.25">
      <c r="F196" s="127"/>
      <c r="G196" s="127"/>
    </row>
    <row r="197" spans="6:7" x14ac:dyDescent="0.25">
      <c r="F197" s="127"/>
      <c r="G197" s="127"/>
    </row>
    <row r="198" spans="6:7" x14ac:dyDescent="0.25">
      <c r="F198" s="127"/>
      <c r="G198" s="127"/>
    </row>
    <row r="199" spans="6:7" x14ac:dyDescent="0.25">
      <c r="F199" s="127"/>
      <c r="G199" s="127"/>
    </row>
    <row r="200" spans="6:7" x14ac:dyDescent="0.25">
      <c r="F200" s="127"/>
      <c r="G200" s="127"/>
    </row>
    <row r="201" spans="6:7" x14ac:dyDescent="0.25">
      <c r="F201" s="127"/>
      <c r="G201" s="127"/>
    </row>
    <row r="202" spans="6:7" x14ac:dyDescent="0.25">
      <c r="F202" s="127"/>
      <c r="G202" s="127"/>
    </row>
    <row r="203" spans="6:7" x14ac:dyDescent="0.25">
      <c r="F203" s="127"/>
      <c r="G203" s="127"/>
    </row>
    <row r="204" spans="6:7" x14ac:dyDescent="0.25">
      <c r="F204" s="127"/>
      <c r="G204" s="127"/>
    </row>
    <row r="205" spans="6:7" x14ac:dyDescent="0.25">
      <c r="F205" s="127"/>
      <c r="G205" s="127"/>
    </row>
    <row r="206" spans="6:7" x14ac:dyDescent="0.25">
      <c r="F206" s="127"/>
      <c r="G206" s="127"/>
    </row>
    <row r="207" spans="6:7" x14ac:dyDescent="0.25">
      <c r="F207" s="127"/>
      <c r="G207" s="127"/>
    </row>
    <row r="208" spans="6:7" x14ac:dyDescent="0.25">
      <c r="F208" s="127"/>
      <c r="G208" s="127"/>
    </row>
    <row r="209" spans="6:7" x14ac:dyDescent="0.25">
      <c r="F209" s="127"/>
      <c r="G209" s="127"/>
    </row>
    <row r="210" spans="6:7" x14ac:dyDescent="0.25">
      <c r="F210" s="127"/>
      <c r="G210" s="127"/>
    </row>
    <row r="211" spans="6:7" x14ac:dyDescent="0.25">
      <c r="F211" s="127"/>
      <c r="G211" s="127"/>
    </row>
    <row r="212" spans="6:7" x14ac:dyDescent="0.25">
      <c r="F212" s="127"/>
      <c r="G212" s="127"/>
    </row>
    <row r="213" spans="6:7" x14ac:dyDescent="0.25">
      <c r="F213" s="127"/>
      <c r="G213" s="127"/>
    </row>
    <row r="214" spans="6:7" x14ac:dyDescent="0.25">
      <c r="F214" s="127"/>
      <c r="G214" s="127"/>
    </row>
    <row r="215" spans="6:7" x14ac:dyDescent="0.25">
      <c r="F215" s="127"/>
      <c r="G215" s="127"/>
    </row>
    <row r="216" spans="6:7" x14ac:dyDescent="0.25">
      <c r="F216" s="127"/>
      <c r="G216" s="127"/>
    </row>
    <row r="217" spans="6:7" x14ac:dyDescent="0.25">
      <c r="F217" s="127"/>
      <c r="G217" s="127"/>
    </row>
    <row r="218" spans="6:7" x14ac:dyDescent="0.25">
      <c r="F218" s="127"/>
      <c r="G218" s="127"/>
    </row>
    <row r="219" spans="6:7" x14ac:dyDescent="0.25">
      <c r="F219" s="127"/>
      <c r="G219" s="127"/>
    </row>
    <row r="220" spans="6:7" x14ac:dyDescent="0.25">
      <c r="F220" s="127"/>
      <c r="G220" s="127"/>
    </row>
    <row r="221" spans="6:7" x14ac:dyDescent="0.25">
      <c r="F221" s="127"/>
      <c r="G221" s="127"/>
    </row>
    <row r="222" spans="6:7" x14ac:dyDescent="0.25">
      <c r="F222" s="127"/>
      <c r="G222" s="127"/>
    </row>
    <row r="223" spans="6:7" x14ac:dyDescent="0.25">
      <c r="F223" s="127"/>
      <c r="G223" s="127"/>
    </row>
    <row r="224" spans="6:7" x14ac:dyDescent="0.25">
      <c r="F224" s="127"/>
      <c r="G224" s="127"/>
    </row>
    <row r="225" spans="6:7" x14ac:dyDescent="0.25">
      <c r="F225" s="127"/>
      <c r="G225" s="127"/>
    </row>
    <row r="226" spans="6:7" x14ac:dyDescent="0.25">
      <c r="F226" s="127"/>
      <c r="G226" s="127"/>
    </row>
    <row r="227" spans="6:7" x14ac:dyDescent="0.25">
      <c r="F227" s="127"/>
      <c r="G227" s="127"/>
    </row>
    <row r="228" spans="6:7" x14ac:dyDescent="0.25">
      <c r="F228" s="127"/>
      <c r="G228" s="127"/>
    </row>
    <row r="229" spans="6:7" x14ac:dyDescent="0.25">
      <c r="F229" s="127"/>
      <c r="G229" s="127"/>
    </row>
    <row r="230" spans="6:7" x14ac:dyDescent="0.25">
      <c r="F230" s="127"/>
      <c r="G230" s="127"/>
    </row>
    <row r="231" spans="6:7" x14ac:dyDescent="0.25">
      <c r="F231" s="127"/>
      <c r="G231" s="127"/>
    </row>
    <row r="232" spans="6:7" x14ac:dyDescent="0.25">
      <c r="F232" s="127"/>
      <c r="G232" s="127"/>
    </row>
    <row r="233" spans="6:7" x14ac:dyDescent="0.25">
      <c r="F233" s="127"/>
      <c r="G233" s="127"/>
    </row>
    <row r="234" spans="6:7" x14ac:dyDescent="0.25">
      <c r="F234" s="127"/>
      <c r="G234" s="127"/>
    </row>
    <row r="235" spans="6:7" x14ac:dyDescent="0.25">
      <c r="F235" s="127"/>
      <c r="G235" s="127"/>
    </row>
    <row r="236" spans="6:7" x14ac:dyDescent="0.25">
      <c r="F236" s="127"/>
      <c r="G236" s="127"/>
    </row>
    <row r="237" spans="6:7" x14ac:dyDescent="0.25">
      <c r="F237" s="127"/>
      <c r="G237" s="127"/>
    </row>
    <row r="238" spans="6:7" x14ac:dyDescent="0.25">
      <c r="F238" s="127"/>
      <c r="G238" s="127"/>
    </row>
    <row r="239" spans="6:7" x14ac:dyDescent="0.25">
      <c r="F239" s="127"/>
      <c r="G239" s="127"/>
    </row>
    <row r="240" spans="6:7" x14ac:dyDescent="0.25">
      <c r="F240" s="127"/>
      <c r="G240" s="127"/>
    </row>
    <row r="241" spans="6:7" x14ac:dyDescent="0.25">
      <c r="F241" s="127"/>
      <c r="G241" s="127"/>
    </row>
    <row r="242" spans="6:7" x14ac:dyDescent="0.25">
      <c r="F242" s="127"/>
      <c r="G242" s="127"/>
    </row>
    <row r="243" spans="6:7" x14ac:dyDescent="0.25">
      <c r="F243" s="127"/>
      <c r="G243" s="127"/>
    </row>
    <row r="244" spans="6:7" x14ac:dyDescent="0.25">
      <c r="F244" s="127"/>
      <c r="G244" s="127"/>
    </row>
    <row r="245" spans="6:7" x14ac:dyDescent="0.25">
      <c r="F245" s="127"/>
      <c r="G245" s="127"/>
    </row>
    <row r="246" spans="6:7" x14ac:dyDescent="0.25">
      <c r="F246" s="127"/>
      <c r="G246" s="127"/>
    </row>
    <row r="247" spans="6:7" x14ac:dyDescent="0.25">
      <c r="F247" s="127"/>
      <c r="G247" s="127"/>
    </row>
    <row r="248" spans="6:7" x14ac:dyDescent="0.25">
      <c r="F248" s="127"/>
      <c r="G248" s="127"/>
    </row>
    <row r="249" spans="6:7" x14ac:dyDescent="0.25">
      <c r="F249" s="127"/>
      <c r="G249" s="127"/>
    </row>
    <row r="250" spans="6:7" x14ac:dyDescent="0.25">
      <c r="F250" s="127"/>
      <c r="G250" s="127"/>
    </row>
    <row r="251" spans="6:7" x14ac:dyDescent="0.25">
      <c r="F251" s="127"/>
      <c r="G251" s="127"/>
    </row>
    <row r="252" spans="6:7" x14ac:dyDescent="0.25">
      <c r="F252" s="127"/>
      <c r="G252" s="127"/>
    </row>
    <row r="253" spans="6:7" x14ac:dyDescent="0.25">
      <c r="F253" s="127"/>
      <c r="G253" s="127"/>
    </row>
    <row r="254" spans="6:7" x14ac:dyDescent="0.25">
      <c r="F254" s="127"/>
      <c r="G254" s="127"/>
    </row>
    <row r="255" spans="6:7" x14ac:dyDescent="0.25">
      <c r="F255" s="127"/>
      <c r="G255" s="127"/>
    </row>
    <row r="256" spans="6:7" x14ac:dyDescent="0.25">
      <c r="F256" s="127"/>
      <c r="G256" s="127"/>
    </row>
    <row r="257" spans="6:7" x14ac:dyDescent="0.25">
      <c r="F257" s="127"/>
      <c r="G257" s="127"/>
    </row>
    <row r="258" spans="6:7" x14ac:dyDescent="0.25">
      <c r="F258" s="127"/>
      <c r="G258" s="127"/>
    </row>
    <row r="259" spans="6:7" x14ac:dyDescent="0.25">
      <c r="F259" s="127"/>
      <c r="G259" s="127"/>
    </row>
    <row r="260" spans="6:7" x14ac:dyDescent="0.25">
      <c r="F260" s="127"/>
      <c r="G260" s="127"/>
    </row>
    <row r="261" spans="6:7" x14ac:dyDescent="0.25">
      <c r="F261" s="127"/>
      <c r="G261" s="127"/>
    </row>
    <row r="262" spans="6:7" x14ac:dyDescent="0.25">
      <c r="F262" s="127"/>
      <c r="G262" s="127"/>
    </row>
    <row r="263" spans="6:7" x14ac:dyDescent="0.25">
      <c r="F263" s="127"/>
      <c r="G263" s="127"/>
    </row>
    <row r="264" spans="6:7" x14ac:dyDescent="0.25">
      <c r="F264" s="127"/>
      <c r="G264" s="127"/>
    </row>
    <row r="265" spans="6:7" x14ac:dyDescent="0.25">
      <c r="F265" s="127"/>
      <c r="G265" s="127"/>
    </row>
    <row r="266" spans="6:7" x14ac:dyDescent="0.25">
      <c r="F266" s="127"/>
      <c r="G266" s="127"/>
    </row>
    <row r="267" spans="6:7" x14ac:dyDescent="0.25">
      <c r="F267" s="127"/>
      <c r="G267" s="127"/>
    </row>
    <row r="268" spans="6:7" x14ac:dyDescent="0.25">
      <c r="F268" s="127"/>
      <c r="G268" s="127"/>
    </row>
    <row r="269" spans="6:7" x14ac:dyDescent="0.25">
      <c r="F269" s="127"/>
      <c r="G269" s="127"/>
    </row>
    <row r="270" spans="6:7" x14ac:dyDescent="0.25">
      <c r="F270" s="127"/>
      <c r="G270" s="127"/>
    </row>
    <row r="271" spans="6:7" x14ac:dyDescent="0.25">
      <c r="F271" s="127"/>
      <c r="G271" s="127"/>
    </row>
    <row r="272" spans="6:7" x14ac:dyDescent="0.25">
      <c r="F272" s="127"/>
      <c r="G272" s="127"/>
    </row>
    <row r="273" spans="6:7" x14ac:dyDescent="0.25">
      <c r="F273" s="127"/>
      <c r="G273" s="127"/>
    </row>
    <row r="274" spans="6:7" x14ac:dyDescent="0.25">
      <c r="F274" s="127"/>
      <c r="G274" s="127"/>
    </row>
    <row r="275" spans="6:7" x14ac:dyDescent="0.25">
      <c r="F275" s="127"/>
      <c r="G275" s="127"/>
    </row>
    <row r="276" spans="6:7" x14ac:dyDescent="0.25">
      <c r="F276" s="127"/>
      <c r="G276" s="127"/>
    </row>
    <row r="277" spans="6:7" x14ac:dyDescent="0.25">
      <c r="F277" s="127"/>
      <c r="G277" s="127"/>
    </row>
    <row r="278" spans="6:7" x14ac:dyDescent="0.25">
      <c r="F278" s="127"/>
      <c r="G278" s="127"/>
    </row>
    <row r="279" spans="6:7" x14ac:dyDescent="0.25">
      <c r="F279" s="127"/>
      <c r="G279" s="127"/>
    </row>
    <row r="280" spans="6:7" x14ac:dyDescent="0.25">
      <c r="F280" s="127"/>
      <c r="G280" s="127"/>
    </row>
    <row r="281" spans="6:7" x14ac:dyDescent="0.25">
      <c r="F281" s="127"/>
      <c r="G281" s="127"/>
    </row>
    <row r="282" spans="6:7" x14ac:dyDescent="0.25">
      <c r="F282" s="127"/>
      <c r="G282" s="127"/>
    </row>
    <row r="283" spans="6:7" x14ac:dyDescent="0.25">
      <c r="F283" s="127"/>
      <c r="G283" s="127"/>
    </row>
    <row r="284" spans="6:7" x14ac:dyDescent="0.25">
      <c r="F284" s="127"/>
      <c r="G284" s="127"/>
    </row>
    <row r="285" spans="6:7" x14ac:dyDescent="0.25">
      <c r="F285" s="127"/>
      <c r="G285" s="127"/>
    </row>
    <row r="286" spans="6:7" x14ac:dyDescent="0.25">
      <c r="F286" s="127"/>
      <c r="G286" s="127"/>
    </row>
    <row r="287" spans="6:7" x14ac:dyDescent="0.25">
      <c r="F287" s="127"/>
      <c r="G287" s="127"/>
    </row>
    <row r="288" spans="6:7" x14ac:dyDescent="0.25">
      <c r="F288" s="127"/>
      <c r="G288" s="127"/>
    </row>
    <row r="289" spans="6:7" x14ac:dyDescent="0.25">
      <c r="F289" s="127"/>
      <c r="G289" s="127"/>
    </row>
    <row r="290" spans="6:7" x14ac:dyDescent="0.25">
      <c r="F290" s="127"/>
      <c r="G290" s="127"/>
    </row>
    <row r="291" spans="6:7" x14ac:dyDescent="0.25">
      <c r="F291" s="127"/>
      <c r="G291" s="127"/>
    </row>
    <row r="292" spans="6:7" x14ac:dyDescent="0.25">
      <c r="F292" s="127"/>
      <c r="G292" s="127"/>
    </row>
    <row r="293" spans="6:7" x14ac:dyDescent="0.25">
      <c r="F293" s="127"/>
      <c r="G293" s="127"/>
    </row>
    <row r="294" spans="6:7" x14ac:dyDescent="0.25">
      <c r="F294" s="127"/>
      <c r="G294" s="127"/>
    </row>
    <row r="295" spans="6:7" x14ac:dyDescent="0.25">
      <c r="F295" s="127"/>
      <c r="G295" s="127"/>
    </row>
    <row r="296" spans="6:7" x14ac:dyDescent="0.25">
      <c r="F296" s="127"/>
      <c r="G296" s="127"/>
    </row>
    <row r="297" spans="6:7" x14ac:dyDescent="0.25">
      <c r="F297" s="127"/>
      <c r="G297" s="127"/>
    </row>
    <row r="298" spans="6:7" x14ac:dyDescent="0.25">
      <c r="F298" s="127"/>
      <c r="G298" s="127"/>
    </row>
    <row r="299" spans="6:7" x14ac:dyDescent="0.25">
      <c r="F299" s="127"/>
      <c r="G299" s="127"/>
    </row>
    <row r="300" spans="6:7" x14ac:dyDescent="0.25">
      <c r="F300" s="127"/>
      <c r="G300" s="127"/>
    </row>
    <row r="301" spans="6:7" x14ac:dyDescent="0.25">
      <c r="F301" s="127"/>
      <c r="G301" s="127"/>
    </row>
    <row r="302" spans="6:7" x14ac:dyDescent="0.25">
      <c r="F302" s="127"/>
      <c r="G302" s="127"/>
    </row>
    <row r="303" spans="6:7" x14ac:dyDescent="0.25">
      <c r="F303" s="127"/>
      <c r="G303" s="127"/>
    </row>
    <row r="304" spans="6:7" x14ac:dyDescent="0.25">
      <c r="F304" s="127"/>
      <c r="G304" s="127"/>
    </row>
    <row r="305" spans="6:7" x14ac:dyDescent="0.25">
      <c r="F305" s="127"/>
      <c r="G305" s="127"/>
    </row>
    <row r="306" spans="6:7" x14ac:dyDescent="0.25">
      <c r="F306" s="127"/>
      <c r="G306" s="127"/>
    </row>
    <row r="307" spans="6:7" x14ac:dyDescent="0.25">
      <c r="F307" s="127"/>
      <c r="G307" s="127"/>
    </row>
    <row r="308" spans="6:7" x14ac:dyDescent="0.25">
      <c r="F308" s="127"/>
      <c r="G308" s="127"/>
    </row>
    <row r="309" spans="6:7" x14ac:dyDescent="0.25">
      <c r="F309" s="127"/>
      <c r="G309" s="127"/>
    </row>
    <row r="310" spans="6:7" x14ac:dyDescent="0.25">
      <c r="F310" s="127"/>
      <c r="G310" s="127"/>
    </row>
    <row r="311" spans="6:7" x14ac:dyDescent="0.25">
      <c r="F311" s="127"/>
      <c r="G311" s="127"/>
    </row>
    <row r="312" spans="6:7" x14ac:dyDescent="0.25">
      <c r="F312" s="127"/>
      <c r="G312" s="127"/>
    </row>
    <row r="313" spans="6:7" x14ac:dyDescent="0.25">
      <c r="F313" s="127"/>
      <c r="G313" s="127"/>
    </row>
    <row r="314" spans="6:7" x14ac:dyDescent="0.25">
      <c r="F314" s="127"/>
      <c r="G314" s="127"/>
    </row>
    <row r="315" spans="6:7" x14ac:dyDescent="0.25">
      <c r="F315" s="127"/>
      <c r="G315" s="127"/>
    </row>
    <row r="316" spans="6:7" x14ac:dyDescent="0.25">
      <c r="F316" s="127"/>
      <c r="G316" s="127"/>
    </row>
    <row r="317" spans="6:7" x14ac:dyDescent="0.25">
      <c r="F317" s="127"/>
      <c r="G317" s="127"/>
    </row>
    <row r="318" spans="6:7" x14ac:dyDescent="0.25">
      <c r="F318" s="127"/>
      <c r="G318" s="127"/>
    </row>
    <row r="319" spans="6:7" x14ac:dyDescent="0.25">
      <c r="F319" s="127"/>
      <c r="G319" s="127"/>
    </row>
    <row r="320" spans="6:7" x14ac:dyDescent="0.25">
      <c r="F320" s="127"/>
      <c r="G320" s="127"/>
    </row>
    <row r="321" spans="6:7" x14ac:dyDescent="0.25">
      <c r="F321" s="127"/>
      <c r="G321" s="127"/>
    </row>
    <row r="322" spans="6:7" x14ac:dyDescent="0.25">
      <c r="F322" s="127"/>
      <c r="G322" s="127"/>
    </row>
    <row r="323" spans="6:7" x14ac:dyDescent="0.25">
      <c r="F323" s="127"/>
      <c r="G323" s="127"/>
    </row>
    <row r="324" spans="6:7" x14ac:dyDescent="0.25">
      <c r="F324" s="127"/>
      <c r="G324" s="127"/>
    </row>
    <row r="325" spans="6:7" x14ac:dyDescent="0.25">
      <c r="F325" s="127"/>
      <c r="G325" s="127"/>
    </row>
    <row r="326" spans="6:7" x14ac:dyDescent="0.25">
      <c r="F326" s="127"/>
      <c r="G326" s="127"/>
    </row>
    <row r="327" spans="6:7" x14ac:dyDescent="0.25">
      <c r="F327" s="127"/>
      <c r="G327" s="127"/>
    </row>
    <row r="328" spans="6:7" x14ac:dyDescent="0.25">
      <c r="F328" s="127"/>
      <c r="G328" s="127"/>
    </row>
    <row r="329" spans="6:7" x14ac:dyDescent="0.25">
      <c r="F329" s="127"/>
      <c r="G329" s="127"/>
    </row>
    <row r="330" spans="6:7" x14ac:dyDescent="0.25">
      <c r="F330" s="127"/>
      <c r="G330" s="127"/>
    </row>
    <row r="331" spans="6:7" x14ac:dyDescent="0.25">
      <c r="F331" s="127"/>
      <c r="G331" s="127"/>
    </row>
    <row r="332" spans="6:7" x14ac:dyDescent="0.25">
      <c r="F332" s="127"/>
      <c r="G332" s="127"/>
    </row>
    <row r="333" spans="6:7" x14ac:dyDescent="0.25">
      <c r="F333" s="127"/>
      <c r="G333" s="127"/>
    </row>
    <row r="334" spans="6:7" x14ac:dyDescent="0.25">
      <c r="F334" s="127"/>
      <c r="G334" s="127"/>
    </row>
    <row r="335" spans="6:7" x14ac:dyDescent="0.25">
      <c r="F335" s="127"/>
      <c r="G335" s="127"/>
    </row>
    <row r="336" spans="6:7" x14ac:dyDescent="0.25">
      <c r="F336" s="127"/>
      <c r="G336" s="127"/>
    </row>
    <row r="337" spans="6:7" x14ac:dyDescent="0.25">
      <c r="F337" s="127"/>
      <c r="G337" s="127"/>
    </row>
    <row r="338" spans="6:7" x14ac:dyDescent="0.25">
      <c r="F338" s="127"/>
      <c r="G338" s="127"/>
    </row>
    <row r="339" spans="6:7" x14ac:dyDescent="0.25">
      <c r="F339" s="127"/>
      <c r="G339" s="127"/>
    </row>
    <row r="340" spans="6:7" x14ac:dyDescent="0.25">
      <c r="F340" s="127"/>
      <c r="G340" s="127"/>
    </row>
    <row r="341" spans="6:7" x14ac:dyDescent="0.25">
      <c r="F341" s="127"/>
      <c r="G341" s="127"/>
    </row>
    <row r="342" spans="6:7" x14ac:dyDescent="0.25">
      <c r="F342" s="127"/>
      <c r="G342" s="127"/>
    </row>
    <row r="343" spans="6:7" x14ac:dyDescent="0.25">
      <c r="F343" s="127"/>
      <c r="G343" s="127"/>
    </row>
    <row r="344" spans="6:7" x14ac:dyDescent="0.25">
      <c r="F344" s="127"/>
      <c r="G344" s="127"/>
    </row>
    <row r="345" spans="6:7" x14ac:dyDescent="0.25">
      <c r="F345" s="127"/>
      <c r="G345" s="127"/>
    </row>
    <row r="346" spans="6:7" x14ac:dyDescent="0.25">
      <c r="F346" s="127"/>
      <c r="G346" s="127"/>
    </row>
    <row r="347" spans="6:7" x14ac:dyDescent="0.25">
      <c r="F347" s="127"/>
      <c r="G347" s="127"/>
    </row>
    <row r="348" spans="6:7" x14ac:dyDescent="0.25">
      <c r="F348" s="127"/>
      <c r="G348" s="127"/>
    </row>
    <row r="349" spans="6:7" x14ac:dyDescent="0.25">
      <c r="F349" s="127"/>
      <c r="G349" s="127"/>
    </row>
    <row r="350" spans="6:7" x14ac:dyDescent="0.25">
      <c r="F350" s="127"/>
      <c r="G350" s="127"/>
    </row>
    <row r="351" spans="6:7" x14ac:dyDescent="0.25">
      <c r="F351" s="127"/>
      <c r="G351" s="127"/>
    </row>
    <row r="352" spans="6:7" x14ac:dyDescent="0.25">
      <c r="F352" s="127"/>
      <c r="G352" s="127"/>
    </row>
    <row r="353" spans="6:7" x14ac:dyDescent="0.25">
      <c r="F353" s="127"/>
      <c r="G353" s="127"/>
    </row>
    <row r="354" spans="6:7" x14ac:dyDescent="0.25">
      <c r="F354" s="127"/>
      <c r="G354" s="127"/>
    </row>
    <row r="355" spans="6:7" x14ac:dyDescent="0.25">
      <c r="F355" s="127"/>
      <c r="G355" s="127"/>
    </row>
    <row r="356" spans="6:7" x14ac:dyDescent="0.25">
      <c r="F356" s="127"/>
      <c r="G356" s="127"/>
    </row>
    <row r="357" spans="6:7" x14ac:dyDescent="0.25">
      <c r="F357" s="127"/>
      <c r="G357" s="127"/>
    </row>
    <row r="358" spans="6:7" x14ac:dyDescent="0.25">
      <c r="F358" s="127"/>
      <c r="G358" s="127"/>
    </row>
    <row r="359" spans="6:7" x14ac:dyDescent="0.25">
      <c r="F359" s="127"/>
      <c r="G359" s="127"/>
    </row>
    <row r="360" spans="6:7" x14ac:dyDescent="0.25">
      <c r="F360" s="127"/>
      <c r="G360" s="127"/>
    </row>
    <row r="361" spans="6:7" x14ac:dyDescent="0.25">
      <c r="F361" s="127"/>
      <c r="G361" s="127"/>
    </row>
    <row r="362" spans="6:7" x14ac:dyDescent="0.25">
      <c r="F362" s="127"/>
      <c r="G362" s="127"/>
    </row>
    <row r="363" spans="6:7" x14ac:dyDescent="0.25">
      <c r="F363" s="127"/>
      <c r="G363" s="127"/>
    </row>
    <row r="364" spans="6:7" x14ac:dyDescent="0.25">
      <c r="F364" s="127"/>
      <c r="G364" s="127"/>
    </row>
    <row r="365" spans="6:7" x14ac:dyDescent="0.25">
      <c r="F365" s="127"/>
      <c r="G365" s="127"/>
    </row>
    <row r="366" spans="6:7" x14ac:dyDescent="0.25">
      <c r="F366" s="127"/>
      <c r="G366" s="127"/>
    </row>
    <row r="367" spans="6:7" x14ac:dyDescent="0.25">
      <c r="F367" s="127"/>
      <c r="G367" s="127"/>
    </row>
    <row r="368" spans="6:7" x14ac:dyDescent="0.25">
      <c r="F368" s="127"/>
      <c r="G368" s="127"/>
    </row>
    <row r="369" spans="6:7" x14ac:dyDescent="0.25">
      <c r="F369" s="127"/>
      <c r="G369" s="127"/>
    </row>
    <row r="370" spans="6:7" x14ac:dyDescent="0.25">
      <c r="F370" s="127"/>
      <c r="G370" s="127"/>
    </row>
    <row r="371" spans="6:7" x14ac:dyDescent="0.25">
      <c r="F371" s="127"/>
      <c r="G371" s="127"/>
    </row>
    <row r="372" spans="6:7" x14ac:dyDescent="0.25">
      <c r="F372" s="127"/>
      <c r="G372" s="127"/>
    </row>
    <row r="373" spans="6:7" x14ac:dyDescent="0.25">
      <c r="F373" s="127"/>
      <c r="G373" s="127"/>
    </row>
    <row r="374" spans="6:7" x14ac:dyDescent="0.25">
      <c r="F374" s="127"/>
      <c r="G374" s="127"/>
    </row>
    <row r="375" spans="6:7" x14ac:dyDescent="0.25">
      <c r="F375" s="127"/>
      <c r="G375" s="127"/>
    </row>
    <row r="376" spans="6:7" x14ac:dyDescent="0.25">
      <c r="F376" s="127"/>
      <c r="G376" s="127"/>
    </row>
    <row r="377" spans="6:7" x14ac:dyDescent="0.25">
      <c r="F377" s="127"/>
      <c r="G377" s="127"/>
    </row>
    <row r="378" spans="6:7" x14ac:dyDescent="0.25">
      <c r="F378" s="127"/>
      <c r="G378" s="127"/>
    </row>
    <row r="379" spans="6:7" x14ac:dyDescent="0.25">
      <c r="F379" s="127"/>
      <c r="G379" s="127"/>
    </row>
    <row r="380" spans="6:7" x14ac:dyDescent="0.25">
      <c r="F380" s="127"/>
      <c r="G380" s="127"/>
    </row>
    <row r="381" spans="6:7" x14ac:dyDescent="0.25">
      <c r="F381" s="127"/>
      <c r="G381" s="127"/>
    </row>
    <row r="382" spans="6:7" x14ac:dyDescent="0.25">
      <c r="F382" s="127"/>
      <c r="G382" s="127"/>
    </row>
    <row r="383" spans="6:7" x14ac:dyDescent="0.25">
      <c r="F383" s="127"/>
      <c r="G383" s="127"/>
    </row>
    <row r="384" spans="6:7" x14ac:dyDescent="0.25">
      <c r="F384" s="127"/>
      <c r="G384" s="127"/>
    </row>
    <row r="385" spans="6:7" x14ac:dyDescent="0.25">
      <c r="F385" s="127"/>
      <c r="G385" s="127"/>
    </row>
    <row r="386" spans="6:7" x14ac:dyDescent="0.25">
      <c r="F386" s="127"/>
      <c r="G386" s="127"/>
    </row>
    <row r="387" spans="6:7" x14ac:dyDescent="0.25">
      <c r="F387" s="127"/>
      <c r="G387" s="127"/>
    </row>
    <row r="388" spans="6:7" x14ac:dyDescent="0.25">
      <c r="F388" s="127"/>
      <c r="G388" s="127"/>
    </row>
    <row r="389" spans="6:7" x14ac:dyDescent="0.25">
      <c r="F389" s="127"/>
      <c r="G389" s="127"/>
    </row>
    <row r="390" spans="6:7" x14ac:dyDescent="0.25">
      <c r="F390" s="127"/>
      <c r="G390" s="127"/>
    </row>
    <row r="391" spans="6:7" x14ac:dyDescent="0.25">
      <c r="F391" s="127"/>
      <c r="G391" s="127"/>
    </row>
    <row r="392" spans="6:7" x14ac:dyDescent="0.25">
      <c r="F392" s="127"/>
      <c r="G392" s="127"/>
    </row>
    <row r="393" spans="6:7" x14ac:dyDescent="0.25">
      <c r="F393" s="127"/>
      <c r="G393" s="127"/>
    </row>
    <row r="394" spans="6:7" x14ac:dyDescent="0.25">
      <c r="F394" s="127"/>
      <c r="G394" s="127"/>
    </row>
    <row r="395" spans="6:7" x14ac:dyDescent="0.25">
      <c r="F395" s="127"/>
      <c r="G395" s="127"/>
    </row>
    <row r="396" spans="6:7" x14ac:dyDescent="0.25">
      <c r="F396" s="127"/>
      <c r="G396" s="127"/>
    </row>
    <row r="397" spans="6:7" x14ac:dyDescent="0.25">
      <c r="F397" s="127"/>
      <c r="G397" s="127"/>
    </row>
    <row r="398" spans="6:7" x14ac:dyDescent="0.25">
      <c r="F398" s="127"/>
      <c r="G398" s="127"/>
    </row>
    <row r="399" spans="6:7" x14ac:dyDescent="0.25">
      <c r="F399" s="127"/>
      <c r="G399" s="127"/>
    </row>
    <row r="400" spans="6:7" x14ac:dyDescent="0.25">
      <c r="F400" s="127"/>
      <c r="G400" s="127"/>
    </row>
    <row r="401" spans="6:7" x14ac:dyDescent="0.25">
      <c r="F401" s="127"/>
      <c r="G401" s="127"/>
    </row>
    <row r="402" spans="6:7" x14ac:dyDescent="0.25">
      <c r="F402" s="127"/>
      <c r="G402" s="127"/>
    </row>
    <row r="403" spans="6:7" x14ac:dyDescent="0.25">
      <c r="F403" s="127"/>
      <c r="G403" s="127"/>
    </row>
    <row r="404" spans="6:7" x14ac:dyDescent="0.25">
      <c r="F404" s="127"/>
      <c r="G404" s="127"/>
    </row>
    <row r="405" spans="6:7" x14ac:dyDescent="0.25">
      <c r="F405" s="127"/>
      <c r="G405" s="127"/>
    </row>
    <row r="406" spans="6:7" x14ac:dyDescent="0.25">
      <c r="F406" s="127"/>
      <c r="G406" s="127"/>
    </row>
    <row r="407" spans="6:7" x14ac:dyDescent="0.25">
      <c r="F407" s="127"/>
      <c r="G407" s="127"/>
    </row>
    <row r="408" spans="6:7" x14ac:dyDescent="0.25">
      <c r="F408" s="127"/>
      <c r="G408" s="127"/>
    </row>
    <row r="409" spans="6:7" x14ac:dyDescent="0.25">
      <c r="F409" s="127"/>
      <c r="G409" s="127"/>
    </row>
    <row r="410" spans="6:7" x14ac:dyDescent="0.25">
      <c r="F410" s="127"/>
      <c r="G410" s="127"/>
    </row>
    <row r="411" spans="6:7" x14ac:dyDescent="0.25">
      <c r="F411" s="127"/>
      <c r="G411" s="127"/>
    </row>
    <row r="412" spans="6:7" x14ac:dyDescent="0.25">
      <c r="F412" s="127"/>
      <c r="G412" s="127"/>
    </row>
    <row r="413" spans="6:7" x14ac:dyDescent="0.25">
      <c r="F413" s="127"/>
      <c r="G413" s="127"/>
    </row>
    <row r="414" spans="6:7" x14ac:dyDescent="0.25">
      <c r="F414" s="127"/>
      <c r="G414" s="127"/>
    </row>
    <row r="415" spans="6:7" x14ac:dyDescent="0.25">
      <c r="F415" s="127"/>
      <c r="G415" s="127"/>
    </row>
    <row r="416" spans="6:7" x14ac:dyDescent="0.25">
      <c r="F416" s="127"/>
      <c r="G416" s="127"/>
    </row>
    <row r="417" spans="6:7" x14ac:dyDescent="0.25">
      <c r="F417" s="127"/>
      <c r="G417" s="127"/>
    </row>
    <row r="418" spans="6:7" x14ac:dyDescent="0.25">
      <c r="F418" s="127"/>
      <c r="G418" s="127"/>
    </row>
    <row r="419" spans="6:7" x14ac:dyDescent="0.25">
      <c r="F419" s="127"/>
      <c r="G419" s="127"/>
    </row>
    <row r="420" spans="6:7" x14ac:dyDescent="0.25">
      <c r="F420" s="127"/>
      <c r="G420" s="127"/>
    </row>
    <row r="421" spans="6:7" x14ac:dyDescent="0.25">
      <c r="F421" s="127"/>
      <c r="G421" s="127"/>
    </row>
    <row r="422" spans="6:7" x14ac:dyDescent="0.25">
      <c r="F422" s="127"/>
      <c r="G422" s="127"/>
    </row>
    <row r="423" spans="6:7" x14ac:dyDescent="0.25">
      <c r="F423" s="127"/>
      <c r="G423" s="127"/>
    </row>
    <row r="424" spans="6:7" x14ac:dyDescent="0.25">
      <c r="F424" s="127"/>
      <c r="G424" s="127"/>
    </row>
    <row r="425" spans="6:7" x14ac:dyDescent="0.25">
      <c r="F425" s="127"/>
      <c r="G425" s="127"/>
    </row>
    <row r="426" spans="6:7" x14ac:dyDescent="0.25">
      <c r="F426" s="127"/>
      <c r="G426" s="127"/>
    </row>
    <row r="427" spans="6:7" x14ac:dyDescent="0.25">
      <c r="F427" s="127"/>
      <c r="G427" s="127"/>
    </row>
    <row r="428" spans="6:7" x14ac:dyDescent="0.25">
      <c r="F428" s="127"/>
      <c r="G428" s="127"/>
    </row>
    <row r="429" spans="6:7" x14ac:dyDescent="0.25">
      <c r="F429" s="127"/>
      <c r="G429" s="127"/>
    </row>
    <row r="430" spans="6:7" x14ac:dyDescent="0.25">
      <c r="F430" s="127"/>
      <c r="G430" s="127"/>
    </row>
    <row r="431" spans="6:7" x14ac:dyDescent="0.25">
      <c r="F431" s="127"/>
      <c r="G431" s="127"/>
    </row>
    <row r="432" spans="6:7" x14ac:dyDescent="0.25">
      <c r="F432" s="127"/>
      <c r="G432" s="127"/>
    </row>
    <row r="433" spans="6:7" x14ac:dyDescent="0.25">
      <c r="F433" s="127"/>
      <c r="G433" s="127"/>
    </row>
    <row r="434" spans="6:7" x14ac:dyDescent="0.25">
      <c r="F434" s="127"/>
      <c r="G434" s="127"/>
    </row>
    <row r="435" spans="6:7" x14ac:dyDescent="0.25">
      <c r="F435" s="127"/>
      <c r="G435" s="127"/>
    </row>
    <row r="436" spans="6:7" x14ac:dyDescent="0.25">
      <c r="F436" s="127"/>
      <c r="G436" s="127"/>
    </row>
    <row r="437" spans="6:7" x14ac:dyDescent="0.25">
      <c r="F437" s="127"/>
      <c r="G437" s="127"/>
    </row>
    <row r="438" spans="6:7" x14ac:dyDescent="0.25">
      <c r="F438" s="127"/>
      <c r="G438" s="127"/>
    </row>
    <row r="439" spans="6:7" x14ac:dyDescent="0.25">
      <c r="F439" s="127"/>
      <c r="G439" s="127"/>
    </row>
    <row r="440" spans="6:7" x14ac:dyDescent="0.25">
      <c r="F440" s="127"/>
      <c r="G440" s="127"/>
    </row>
    <row r="441" spans="6:7" x14ac:dyDescent="0.25">
      <c r="F441" s="127"/>
      <c r="G441" s="127"/>
    </row>
    <row r="442" spans="6:7" x14ac:dyDescent="0.25">
      <c r="F442" s="127"/>
      <c r="G442" s="127"/>
    </row>
    <row r="443" spans="6:7" x14ac:dyDescent="0.25">
      <c r="F443" s="127"/>
      <c r="G443" s="127"/>
    </row>
    <row r="444" spans="6:7" x14ac:dyDescent="0.25">
      <c r="F444" s="127"/>
      <c r="G444" s="127"/>
    </row>
    <row r="445" spans="6:7" x14ac:dyDescent="0.25">
      <c r="F445" s="127"/>
      <c r="G445" s="127"/>
    </row>
    <row r="446" spans="6:7" x14ac:dyDescent="0.25">
      <c r="F446" s="127"/>
      <c r="G446" s="127"/>
    </row>
    <row r="447" spans="6:7" x14ac:dyDescent="0.25">
      <c r="F447" s="127"/>
      <c r="G447" s="127"/>
    </row>
    <row r="448" spans="6:7" x14ac:dyDescent="0.25">
      <c r="F448" s="127"/>
      <c r="G448" s="127"/>
    </row>
    <row r="449" spans="6:7" x14ac:dyDescent="0.25">
      <c r="F449" s="127"/>
      <c r="G449" s="127"/>
    </row>
    <row r="450" spans="6:7" x14ac:dyDescent="0.25">
      <c r="F450" s="127"/>
      <c r="G450" s="127"/>
    </row>
    <row r="451" spans="6:7" x14ac:dyDescent="0.25">
      <c r="F451" s="127"/>
      <c r="G451" s="127"/>
    </row>
    <row r="452" spans="6:7" x14ac:dyDescent="0.25">
      <c r="F452" s="127"/>
      <c r="G452" s="127"/>
    </row>
    <row r="453" spans="6:7" x14ac:dyDescent="0.25">
      <c r="F453" s="127"/>
      <c r="G453" s="127"/>
    </row>
    <row r="454" spans="6:7" x14ac:dyDescent="0.25">
      <c r="F454" s="127"/>
      <c r="G454" s="127"/>
    </row>
    <row r="455" spans="6:7" x14ac:dyDescent="0.25">
      <c r="F455" s="127"/>
      <c r="G455" s="127"/>
    </row>
    <row r="456" spans="6:7" x14ac:dyDescent="0.25">
      <c r="F456" s="127"/>
      <c r="G456" s="127"/>
    </row>
    <row r="457" spans="6:7" x14ac:dyDescent="0.25">
      <c r="F457" s="127"/>
      <c r="G457" s="127"/>
    </row>
    <row r="458" spans="6:7" x14ac:dyDescent="0.25">
      <c r="F458" s="127"/>
      <c r="G458" s="127"/>
    </row>
    <row r="459" spans="6:7" x14ac:dyDescent="0.25">
      <c r="F459" s="127"/>
      <c r="G459" s="127"/>
    </row>
    <row r="460" spans="6:7" x14ac:dyDescent="0.25">
      <c r="F460" s="127"/>
      <c r="G460" s="127"/>
    </row>
    <row r="461" spans="6:7" x14ac:dyDescent="0.25">
      <c r="F461" s="127"/>
      <c r="G461" s="127"/>
    </row>
    <row r="462" spans="6:7" x14ac:dyDescent="0.25">
      <c r="F462" s="127"/>
      <c r="G462" s="127"/>
    </row>
    <row r="463" spans="6:7" x14ac:dyDescent="0.25">
      <c r="F463" s="127"/>
      <c r="G463" s="127"/>
    </row>
    <row r="464" spans="6:7" x14ac:dyDescent="0.25">
      <c r="F464" s="127"/>
      <c r="G464" s="127"/>
    </row>
    <row r="465" spans="6:7" x14ac:dyDescent="0.25">
      <c r="F465" s="127"/>
      <c r="G465" s="127"/>
    </row>
    <row r="466" spans="6:7" x14ac:dyDescent="0.25">
      <c r="F466" s="127"/>
      <c r="G466" s="127"/>
    </row>
    <row r="467" spans="6:7" x14ac:dyDescent="0.25">
      <c r="F467" s="127"/>
      <c r="G467" s="127"/>
    </row>
    <row r="468" spans="6:7" x14ac:dyDescent="0.25">
      <c r="F468" s="127"/>
      <c r="G468" s="127"/>
    </row>
    <row r="469" spans="6:7" x14ac:dyDescent="0.25">
      <c r="F469" s="127"/>
      <c r="G469" s="127"/>
    </row>
    <row r="470" spans="6:7" x14ac:dyDescent="0.25">
      <c r="F470" s="127"/>
      <c r="G470" s="127"/>
    </row>
    <row r="471" spans="6:7" x14ac:dyDescent="0.25">
      <c r="F471" s="127"/>
      <c r="G471" s="127"/>
    </row>
    <row r="472" spans="6:7" x14ac:dyDescent="0.25">
      <c r="F472" s="127"/>
      <c r="G472" s="127"/>
    </row>
    <row r="473" spans="6:7" x14ac:dyDescent="0.25">
      <c r="F473" s="127"/>
      <c r="G473" s="127"/>
    </row>
    <row r="474" spans="6:7" x14ac:dyDescent="0.25">
      <c r="F474" s="127"/>
      <c r="G474" s="127"/>
    </row>
    <row r="475" spans="6:7" x14ac:dyDescent="0.25">
      <c r="F475" s="127"/>
      <c r="G475" s="127"/>
    </row>
    <row r="476" spans="6:7" x14ac:dyDescent="0.25">
      <c r="F476" s="127"/>
      <c r="G476" s="127"/>
    </row>
    <row r="477" spans="6:7" x14ac:dyDescent="0.25">
      <c r="F477" s="127"/>
      <c r="G477" s="127"/>
    </row>
    <row r="478" spans="6:7" x14ac:dyDescent="0.25">
      <c r="F478" s="127"/>
      <c r="G478" s="127"/>
    </row>
    <row r="479" spans="6:7" x14ac:dyDescent="0.25">
      <c r="F479" s="127"/>
      <c r="G479" s="127"/>
    </row>
    <row r="480" spans="6:7" x14ac:dyDescent="0.25">
      <c r="F480" s="127"/>
      <c r="G480" s="127"/>
    </row>
    <row r="481" spans="6:7" x14ac:dyDescent="0.25">
      <c r="F481" s="127"/>
      <c r="G481" s="127"/>
    </row>
    <row r="482" spans="6:7" x14ac:dyDescent="0.25">
      <c r="F482" s="127"/>
      <c r="G482" s="127"/>
    </row>
    <row r="483" spans="6:7" x14ac:dyDescent="0.25">
      <c r="F483" s="127"/>
      <c r="G483" s="127"/>
    </row>
    <row r="484" spans="6:7" x14ac:dyDescent="0.25">
      <c r="F484" s="127"/>
      <c r="G484" s="127"/>
    </row>
    <row r="485" spans="6:7" x14ac:dyDescent="0.25">
      <c r="F485" s="127"/>
      <c r="G485" s="127"/>
    </row>
    <row r="486" spans="6:7" x14ac:dyDescent="0.25">
      <c r="F486" s="127"/>
      <c r="G486" s="127"/>
    </row>
    <row r="487" spans="6:7" x14ac:dyDescent="0.25">
      <c r="F487" s="127"/>
      <c r="G487" s="127"/>
    </row>
    <row r="488" spans="6:7" x14ac:dyDescent="0.25">
      <c r="F488" s="127"/>
      <c r="G488" s="127"/>
    </row>
    <row r="489" spans="6:7" x14ac:dyDescent="0.25">
      <c r="F489" s="127"/>
      <c r="G489" s="127"/>
    </row>
    <row r="490" spans="6:7" x14ac:dyDescent="0.25">
      <c r="F490" s="127"/>
      <c r="G490" s="127"/>
    </row>
    <row r="491" spans="6:7" x14ac:dyDescent="0.25">
      <c r="F491" s="127"/>
      <c r="G491" s="127"/>
    </row>
    <row r="492" spans="6:7" x14ac:dyDescent="0.25">
      <c r="F492" s="127"/>
      <c r="G492" s="127"/>
    </row>
    <row r="493" spans="6:7" x14ac:dyDescent="0.25">
      <c r="F493" s="127"/>
      <c r="G493" s="127"/>
    </row>
    <row r="494" spans="6:7" x14ac:dyDescent="0.25">
      <c r="F494" s="127"/>
      <c r="G494" s="127"/>
    </row>
    <row r="495" spans="6:7" x14ac:dyDescent="0.25">
      <c r="F495" s="127"/>
      <c r="G495" s="127"/>
    </row>
    <row r="496" spans="6:7" x14ac:dyDescent="0.25">
      <c r="F496" s="127"/>
      <c r="G496" s="127"/>
    </row>
    <row r="497" spans="6:7" x14ac:dyDescent="0.25">
      <c r="F497" s="127"/>
      <c r="G497" s="127"/>
    </row>
    <row r="498" spans="6:7" x14ac:dyDescent="0.25">
      <c r="F498" s="127"/>
      <c r="G498" s="127"/>
    </row>
    <row r="499" spans="6:7" x14ac:dyDescent="0.25">
      <c r="F499" s="127"/>
      <c r="G499" s="127"/>
    </row>
    <row r="500" spans="6:7" x14ac:dyDescent="0.25">
      <c r="F500" s="127"/>
      <c r="G500" s="127"/>
    </row>
    <row r="501" spans="6:7" x14ac:dyDescent="0.25">
      <c r="F501" s="127"/>
      <c r="G501" s="127"/>
    </row>
    <row r="502" spans="6:7" x14ac:dyDescent="0.25">
      <c r="F502" s="127"/>
      <c r="G502" s="127"/>
    </row>
    <row r="503" spans="6:7" x14ac:dyDescent="0.25">
      <c r="F503" s="127"/>
      <c r="G503" s="127"/>
    </row>
    <row r="504" spans="6:7" x14ac:dyDescent="0.25">
      <c r="F504" s="127"/>
      <c r="G504" s="127"/>
    </row>
    <row r="505" spans="6:7" x14ac:dyDescent="0.25">
      <c r="F505" s="127"/>
      <c r="G505" s="127"/>
    </row>
    <row r="506" spans="6:7" x14ac:dyDescent="0.25">
      <c r="F506" s="127"/>
      <c r="G506" s="127"/>
    </row>
    <row r="507" spans="6:7" x14ac:dyDescent="0.25">
      <c r="F507" s="127"/>
      <c r="G507" s="127"/>
    </row>
    <row r="508" spans="6:7" x14ac:dyDescent="0.25">
      <c r="F508" s="127"/>
      <c r="G508" s="127"/>
    </row>
    <row r="509" spans="6:7" x14ac:dyDescent="0.25">
      <c r="F509" s="127"/>
      <c r="G509" s="127"/>
    </row>
    <row r="510" spans="6:7" x14ac:dyDescent="0.25">
      <c r="F510" s="127"/>
      <c r="G510" s="127"/>
    </row>
    <row r="511" spans="6:7" x14ac:dyDescent="0.25">
      <c r="F511" s="127"/>
      <c r="G511" s="127"/>
    </row>
    <row r="512" spans="6:7" x14ac:dyDescent="0.25">
      <c r="F512" s="127"/>
      <c r="G512" s="127"/>
    </row>
    <row r="513" spans="6:7" x14ac:dyDescent="0.25">
      <c r="F513" s="127"/>
      <c r="G513" s="127"/>
    </row>
    <row r="514" spans="6:7" x14ac:dyDescent="0.25">
      <c r="F514" s="127"/>
      <c r="G514" s="127"/>
    </row>
    <row r="515" spans="6:7" x14ac:dyDescent="0.25">
      <c r="F515" s="127"/>
      <c r="G515" s="127"/>
    </row>
    <row r="516" spans="6:7" x14ac:dyDescent="0.25">
      <c r="F516" s="127"/>
      <c r="G516" s="127"/>
    </row>
    <row r="517" spans="6:7" x14ac:dyDescent="0.25">
      <c r="F517" s="127"/>
      <c r="G517" s="127"/>
    </row>
    <row r="518" spans="6:7" x14ac:dyDescent="0.25">
      <c r="F518" s="127"/>
      <c r="G518" s="127"/>
    </row>
    <row r="519" spans="6:7" x14ac:dyDescent="0.25">
      <c r="F519" s="127"/>
      <c r="G519" s="127"/>
    </row>
    <row r="520" spans="6:7" x14ac:dyDescent="0.25">
      <c r="F520" s="127"/>
      <c r="G520" s="127"/>
    </row>
    <row r="521" spans="6:7" x14ac:dyDescent="0.25">
      <c r="F521" s="127"/>
      <c r="G521" s="127"/>
    </row>
    <row r="522" spans="6:7" x14ac:dyDescent="0.25">
      <c r="F522" s="127"/>
      <c r="G522" s="127"/>
    </row>
    <row r="523" spans="6:7" x14ac:dyDescent="0.25">
      <c r="F523" s="127"/>
      <c r="G523" s="127"/>
    </row>
    <row r="524" spans="6:7" x14ac:dyDescent="0.25">
      <c r="F524" s="127"/>
      <c r="G524" s="127"/>
    </row>
    <row r="525" spans="6:7" x14ac:dyDescent="0.25">
      <c r="F525" s="127"/>
      <c r="G525" s="127"/>
    </row>
    <row r="526" spans="6:7" x14ac:dyDescent="0.25">
      <c r="F526" s="127"/>
      <c r="G526" s="127"/>
    </row>
    <row r="527" spans="6:7" x14ac:dyDescent="0.25">
      <c r="F527" s="127"/>
      <c r="G527" s="127"/>
    </row>
    <row r="528" spans="6:7" x14ac:dyDescent="0.25">
      <c r="F528" s="127"/>
      <c r="G528" s="127"/>
    </row>
    <row r="529" spans="6:7" x14ac:dyDescent="0.25">
      <c r="F529" s="127"/>
      <c r="G529" s="127"/>
    </row>
    <row r="530" spans="6:7" x14ac:dyDescent="0.25">
      <c r="F530" s="127"/>
      <c r="G530" s="127"/>
    </row>
    <row r="531" spans="6:7" x14ac:dyDescent="0.25">
      <c r="F531" s="127"/>
      <c r="G531" s="127"/>
    </row>
    <row r="532" spans="6:7" x14ac:dyDescent="0.25">
      <c r="F532" s="127"/>
      <c r="G532" s="127"/>
    </row>
    <row r="533" spans="6:7" x14ac:dyDescent="0.25">
      <c r="F533" s="127"/>
      <c r="G533" s="127"/>
    </row>
    <row r="534" spans="6:7" x14ac:dyDescent="0.25">
      <c r="F534" s="127"/>
      <c r="G534" s="127"/>
    </row>
    <row r="535" spans="6:7" x14ac:dyDescent="0.25">
      <c r="F535" s="127"/>
      <c r="G535" s="127"/>
    </row>
    <row r="536" spans="6:7" x14ac:dyDescent="0.25">
      <c r="F536" s="127"/>
      <c r="G536" s="127"/>
    </row>
    <row r="537" spans="6:7" x14ac:dyDescent="0.25">
      <c r="F537" s="127"/>
      <c r="G537" s="127"/>
    </row>
    <row r="538" spans="6:7" x14ac:dyDescent="0.25">
      <c r="F538" s="127"/>
      <c r="G538" s="127"/>
    </row>
    <row r="539" spans="6:7" x14ac:dyDescent="0.25">
      <c r="F539" s="127"/>
      <c r="G539" s="127"/>
    </row>
    <row r="540" spans="6:7" x14ac:dyDescent="0.25">
      <c r="F540" s="127"/>
      <c r="G540" s="127"/>
    </row>
    <row r="541" spans="6:7" x14ac:dyDescent="0.25">
      <c r="F541" s="127"/>
      <c r="G541" s="127"/>
    </row>
    <row r="542" spans="6:7" x14ac:dyDescent="0.25">
      <c r="F542" s="127"/>
      <c r="G542" s="127"/>
    </row>
    <row r="543" spans="6:7" x14ac:dyDescent="0.25">
      <c r="F543" s="127"/>
      <c r="G543" s="127"/>
    </row>
    <row r="544" spans="6:7" x14ac:dyDescent="0.25">
      <c r="F544" s="127"/>
      <c r="G544" s="127"/>
    </row>
    <row r="545" spans="6:7" x14ac:dyDescent="0.25">
      <c r="F545" s="127"/>
      <c r="G545" s="127"/>
    </row>
    <row r="546" spans="6:7" x14ac:dyDescent="0.25">
      <c r="F546" s="127"/>
      <c r="G546" s="127"/>
    </row>
    <row r="547" spans="6:7" x14ac:dyDescent="0.25">
      <c r="F547" s="127"/>
      <c r="G547" s="127"/>
    </row>
    <row r="548" spans="6:7" x14ac:dyDescent="0.25">
      <c r="F548" s="127"/>
      <c r="G548" s="127"/>
    </row>
    <row r="549" spans="6:7" x14ac:dyDescent="0.25">
      <c r="F549" s="127"/>
      <c r="G549" s="127"/>
    </row>
    <row r="550" spans="6:7" x14ac:dyDescent="0.25">
      <c r="F550" s="127"/>
      <c r="G550" s="127"/>
    </row>
    <row r="551" spans="6:7" x14ac:dyDescent="0.25">
      <c r="F551" s="127"/>
      <c r="G551" s="127"/>
    </row>
    <row r="552" spans="6:7" x14ac:dyDescent="0.25">
      <c r="F552" s="127"/>
      <c r="G552" s="127"/>
    </row>
    <row r="553" spans="6:7" x14ac:dyDescent="0.25">
      <c r="F553" s="127"/>
      <c r="G553" s="127"/>
    </row>
    <row r="554" spans="6:7" x14ac:dyDescent="0.25">
      <c r="F554" s="127"/>
      <c r="G554" s="127"/>
    </row>
    <row r="555" spans="6:7" x14ac:dyDescent="0.25">
      <c r="F555" s="127"/>
      <c r="G555" s="127"/>
    </row>
    <row r="556" spans="6:7" x14ac:dyDescent="0.25">
      <c r="F556" s="127"/>
      <c r="G556" s="127"/>
    </row>
    <row r="557" spans="6:7" x14ac:dyDescent="0.25">
      <c r="F557" s="127"/>
      <c r="G557" s="127"/>
    </row>
    <row r="558" spans="6:7" x14ac:dyDescent="0.25">
      <c r="F558" s="127"/>
      <c r="G558" s="127"/>
    </row>
    <row r="559" spans="6:7" x14ac:dyDescent="0.25">
      <c r="F559" s="127"/>
      <c r="G559" s="127"/>
    </row>
    <row r="560" spans="6:7" x14ac:dyDescent="0.25">
      <c r="F560" s="127"/>
      <c r="G560" s="127"/>
    </row>
    <row r="561" spans="6:7" x14ac:dyDescent="0.25">
      <c r="F561" s="127"/>
      <c r="G561" s="127"/>
    </row>
    <row r="562" spans="6:7" x14ac:dyDescent="0.25">
      <c r="F562" s="127"/>
      <c r="G562" s="127"/>
    </row>
    <row r="563" spans="6:7" x14ac:dyDescent="0.25">
      <c r="F563" s="127"/>
      <c r="G563" s="127"/>
    </row>
    <row r="564" spans="6:7" x14ac:dyDescent="0.25">
      <c r="F564" s="127"/>
      <c r="G564" s="127"/>
    </row>
    <row r="565" spans="6:7" x14ac:dyDescent="0.25">
      <c r="F565" s="127"/>
      <c r="G565" s="127"/>
    </row>
    <row r="566" spans="6:7" x14ac:dyDescent="0.25">
      <c r="F566" s="127"/>
      <c r="G566" s="127"/>
    </row>
    <row r="567" spans="6:7" x14ac:dyDescent="0.25">
      <c r="F567" s="127"/>
      <c r="G567" s="127"/>
    </row>
    <row r="568" spans="6:7" x14ac:dyDescent="0.25">
      <c r="F568" s="127"/>
      <c r="G568" s="127"/>
    </row>
    <row r="569" spans="6:7" x14ac:dyDescent="0.25">
      <c r="F569" s="127"/>
      <c r="G569" s="127"/>
    </row>
    <row r="570" spans="6:7" x14ac:dyDescent="0.25">
      <c r="F570" s="127"/>
      <c r="G570" s="127"/>
    </row>
    <row r="571" spans="6:7" x14ac:dyDescent="0.25">
      <c r="F571" s="127"/>
      <c r="G571" s="127"/>
    </row>
    <row r="572" spans="6:7" x14ac:dyDescent="0.25">
      <c r="F572" s="127"/>
      <c r="G572" s="127"/>
    </row>
    <row r="573" spans="6:7" x14ac:dyDescent="0.25">
      <c r="F573" s="127"/>
      <c r="G573" s="127"/>
    </row>
    <row r="574" spans="6:7" x14ac:dyDescent="0.25">
      <c r="F574" s="127"/>
      <c r="G574" s="127"/>
    </row>
    <row r="575" spans="6:7" x14ac:dyDescent="0.25">
      <c r="F575" s="127"/>
      <c r="G575" s="127"/>
    </row>
    <row r="576" spans="6:7" x14ac:dyDescent="0.25">
      <c r="F576" s="127"/>
      <c r="G576" s="127"/>
    </row>
    <row r="577" spans="6:7" x14ac:dyDescent="0.25">
      <c r="F577" s="127"/>
      <c r="G577" s="127"/>
    </row>
    <row r="578" spans="6:7" x14ac:dyDescent="0.25">
      <c r="F578" s="127"/>
      <c r="G578" s="127"/>
    </row>
    <row r="579" spans="6:7" x14ac:dyDescent="0.25">
      <c r="F579" s="127"/>
      <c r="G579" s="127"/>
    </row>
    <row r="580" spans="6:7" x14ac:dyDescent="0.25">
      <c r="F580" s="127"/>
      <c r="G580" s="127"/>
    </row>
    <row r="581" spans="6:7" x14ac:dyDescent="0.25">
      <c r="F581" s="127"/>
      <c r="G581" s="127"/>
    </row>
    <row r="582" spans="6:7" x14ac:dyDescent="0.25">
      <c r="F582" s="127"/>
      <c r="G582" s="127"/>
    </row>
    <row r="583" spans="6:7" x14ac:dyDescent="0.25">
      <c r="F583" s="127"/>
      <c r="G583" s="127"/>
    </row>
    <row r="584" spans="6:7" x14ac:dyDescent="0.25">
      <c r="F584" s="127"/>
      <c r="G584" s="127"/>
    </row>
    <row r="585" spans="6:7" x14ac:dyDescent="0.25">
      <c r="F585" s="127"/>
      <c r="G585" s="127"/>
    </row>
    <row r="586" spans="6:7" x14ac:dyDescent="0.25">
      <c r="F586" s="127"/>
      <c r="G586" s="127"/>
    </row>
    <row r="587" spans="6:7" x14ac:dyDescent="0.25">
      <c r="F587" s="127"/>
      <c r="G587" s="127"/>
    </row>
    <row r="588" spans="6:7" x14ac:dyDescent="0.25">
      <c r="F588" s="127"/>
      <c r="G588" s="127"/>
    </row>
    <row r="589" spans="6:7" x14ac:dyDescent="0.25">
      <c r="F589" s="127"/>
      <c r="G589" s="127"/>
    </row>
    <row r="590" spans="6:7" x14ac:dyDescent="0.25">
      <c r="F590" s="127"/>
      <c r="G590" s="127"/>
    </row>
    <row r="591" spans="6:7" x14ac:dyDescent="0.25">
      <c r="F591" s="127"/>
      <c r="G591" s="127"/>
    </row>
    <row r="592" spans="6:7" x14ac:dyDescent="0.25">
      <c r="F592" s="127"/>
      <c r="G592" s="127"/>
    </row>
    <row r="593" spans="6:7" x14ac:dyDescent="0.25">
      <c r="F593" s="127"/>
      <c r="G593" s="127"/>
    </row>
    <row r="594" spans="6:7" x14ac:dyDescent="0.25">
      <c r="F594" s="127"/>
      <c r="G594" s="127"/>
    </row>
    <row r="595" spans="6:7" x14ac:dyDescent="0.25">
      <c r="F595" s="127"/>
      <c r="G595" s="127"/>
    </row>
    <row r="596" spans="6:7" x14ac:dyDescent="0.25">
      <c r="F596" s="127"/>
      <c r="G596" s="127"/>
    </row>
    <row r="597" spans="6:7" x14ac:dyDescent="0.25">
      <c r="F597" s="127"/>
      <c r="G597" s="127"/>
    </row>
    <row r="598" spans="6:7" x14ac:dyDescent="0.25">
      <c r="F598" s="127"/>
      <c r="G598" s="127"/>
    </row>
    <row r="599" spans="6:7" x14ac:dyDescent="0.25">
      <c r="F599" s="127"/>
      <c r="G599" s="127"/>
    </row>
    <row r="600" spans="6:7" x14ac:dyDescent="0.25">
      <c r="F600" s="127"/>
      <c r="G600" s="127"/>
    </row>
    <row r="601" spans="6:7" x14ac:dyDescent="0.25">
      <c r="F601" s="127"/>
      <c r="G601" s="127"/>
    </row>
    <row r="602" spans="6:7" x14ac:dyDescent="0.25">
      <c r="F602" s="127"/>
      <c r="G602" s="127"/>
    </row>
    <row r="603" spans="6:7" x14ac:dyDescent="0.25">
      <c r="F603" s="127"/>
      <c r="G603" s="127"/>
    </row>
    <row r="604" spans="6:7" x14ac:dyDescent="0.25">
      <c r="F604" s="127"/>
      <c r="G604" s="127"/>
    </row>
    <row r="605" spans="6:7" x14ac:dyDescent="0.25">
      <c r="F605" s="127"/>
      <c r="G605" s="127"/>
    </row>
    <row r="606" spans="6:7" x14ac:dyDescent="0.25">
      <c r="F606" s="127"/>
      <c r="G606" s="127"/>
    </row>
    <row r="607" spans="6:7" x14ac:dyDescent="0.25">
      <c r="F607" s="127"/>
      <c r="G607" s="127"/>
    </row>
    <row r="608" spans="6:7" x14ac:dyDescent="0.25">
      <c r="F608" s="127"/>
      <c r="G608" s="127"/>
    </row>
    <row r="609" spans="6:7" x14ac:dyDescent="0.25">
      <c r="F609" s="127"/>
      <c r="G609" s="127"/>
    </row>
    <row r="610" spans="6:7" x14ac:dyDescent="0.25">
      <c r="F610" s="127"/>
      <c r="G610" s="127"/>
    </row>
    <row r="611" spans="6:7" x14ac:dyDescent="0.25">
      <c r="F611" s="127"/>
      <c r="G611" s="127"/>
    </row>
    <row r="612" spans="6:7" x14ac:dyDescent="0.25">
      <c r="F612" s="127"/>
      <c r="G612" s="127"/>
    </row>
    <row r="613" spans="6:7" x14ac:dyDescent="0.25">
      <c r="F613" s="127"/>
      <c r="G613" s="127"/>
    </row>
    <row r="614" spans="6:7" x14ac:dyDescent="0.25">
      <c r="F614" s="127"/>
      <c r="G614" s="127"/>
    </row>
    <row r="615" spans="6:7" x14ac:dyDescent="0.25">
      <c r="F615" s="127"/>
      <c r="G615" s="127"/>
    </row>
    <row r="616" spans="6:7" x14ac:dyDescent="0.25">
      <c r="F616" s="127"/>
      <c r="G616" s="127"/>
    </row>
    <row r="617" spans="6:7" x14ac:dyDescent="0.25">
      <c r="F617" s="127"/>
      <c r="G617" s="127"/>
    </row>
    <row r="618" spans="6:7" x14ac:dyDescent="0.25">
      <c r="F618" s="127"/>
      <c r="G618" s="127"/>
    </row>
    <row r="619" spans="6:7" x14ac:dyDescent="0.25">
      <c r="F619" s="127"/>
      <c r="G619" s="127"/>
    </row>
    <row r="620" spans="6:7" x14ac:dyDescent="0.25">
      <c r="F620" s="127"/>
      <c r="G620" s="127"/>
    </row>
    <row r="621" spans="6:7" x14ac:dyDescent="0.25">
      <c r="F621" s="127"/>
      <c r="G621" s="127"/>
    </row>
    <row r="622" spans="6:7" x14ac:dyDescent="0.25">
      <c r="F622" s="127"/>
      <c r="G622" s="127"/>
    </row>
    <row r="623" spans="6:7" x14ac:dyDescent="0.25">
      <c r="F623" s="127"/>
      <c r="G623" s="127"/>
    </row>
    <row r="624" spans="6:7" x14ac:dyDescent="0.25">
      <c r="F624" s="127"/>
      <c r="G624" s="127"/>
    </row>
    <row r="625" spans="6:7" x14ac:dyDescent="0.25">
      <c r="F625" s="127"/>
      <c r="G625" s="127"/>
    </row>
    <row r="626" spans="6:7" x14ac:dyDescent="0.25">
      <c r="F626" s="127"/>
      <c r="G626" s="127"/>
    </row>
    <row r="627" spans="6:7" x14ac:dyDescent="0.25">
      <c r="F627" s="127"/>
      <c r="G627" s="127"/>
    </row>
    <row r="628" spans="6:7" x14ac:dyDescent="0.25">
      <c r="F628" s="127"/>
      <c r="G628" s="127"/>
    </row>
    <row r="629" spans="6:7" x14ac:dyDescent="0.25">
      <c r="F629" s="127"/>
      <c r="G629" s="127"/>
    </row>
    <row r="630" spans="6:7" x14ac:dyDescent="0.25">
      <c r="F630" s="127"/>
      <c r="G630" s="127"/>
    </row>
    <row r="631" spans="6:7" x14ac:dyDescent="0.25">
      <c r="F631" s="127"/>
      <c r="G631" s="127"/>
    </row>
    <row r="632" spans="6:7" x14ac:dyDescent="0.25">
      <c r="F632" s="127"/>
      <c r="G632" s="127"/>
    </row>
    <row r="633" spans="6:7" x14ac:dyDescent="0.25">
      <c r="F633" s="127"/>
      <c r="G633" s="127"/>
    </row>
    <row r="634" spans="6:7" x14ac:dyDescent="0.25">
      <c r="F634" s="127"/>
      <c r="G634" s="127"/>
    </row>
    <row r="635" spans="6:7" x14ac:dyDescent="0.25">
      <c r="F635" s="127"/>
      <c r="G635" s="127"/>
    </row>
    <row r="636" spans="6:7" x14ac:dyDescent="0.25">
      <c r="F636" s="127"/>
      <c r="G636" s="127"/>
    </row>
    <row r="637" spans="6:7" x14ac:dyDescent="0.25">
      <c r="F637" s="127"/>
      <c r="G637" s="127"/>
    </row>
    <row r="638" spans="6:7" x14ac:dyDescent="0.25">
      <c r="F638" s="127"/>
      <c r="G638" s="127"/>
    </row>
    <row r="639" spans="6:7" x14ac:dyDescent="0.25">
      <c r="F639" s="127"/>
      <c r="G639" s="127"/>
    </row>
    <row r="640" spans="6:7" x14ac:dyDescent="0.25">
      <c r="F640" s="127"/>
      <c r="G640" s="127"/>
    </row>
    <row r="641" spans="6:7" x14ac:dyDescent="0.25">
      <c r="F641" s="127"/>
      <c r="G641" s="127"/>
    </row>
    <row r="642" spans="6:7" x14ac:dyDescent="0.25">
      <c r="F642" s="127"/>
      <c r="G642" s="127"/>
    </row>
    <row r="643" spans="6:7" x14ac:dyDescent="0.25">
      <c r="F643" s="127"/>
      <c r="G643" s="127"/>
    </row>
    <row r="644" spans="6:7" x14ac:dyDescent="0.25">
      <c r="F644" s="127"/>
      <c r="G644" s="127"/>
    </row>
    <row r="645" spans="6:7" x14ac:dyDescent="0.25">
      <c r="F645" s="127"/>
      <c r="G645" s="127"/>
    </row>
    <row r="646" spans="6:7" x14ac:dyDescent="0.25">
      <c r="F646" s="127"/>
      <c r="G646" s="127"/>
    </row>
    <row r="647" spans="6:7" x14ac:dyDescent="0.25">
      <c r="F647" s="127"/>
      <c r="G647" s="127"/>
    </row>
    <row r="648" spans="6:7" x14ac:dyDescent="0.25">
      <c r="F648" s="127"/>
      <c r="G648" s="127"/>
    </row>
    <row r="649" spans="6:7" x14ac:dyDescent="0.25">
      <c r="F649" s="127"/>
      <c r="G649" s="127"/>
    </row>
    <row r="650" spans="6:7" x14ac:dyDescent="0.25">
      <c r="F650" s="127"/>
      <c r="G650" s="127"/>
    </row>
    <row r="651" spans="6:7" x14ac:dyDescent="0.25">
      <c r="F651" s="127"/>
      <c r="G651" s="127"/>
    </row>
    <row r="652" spans="6:7" x14ac:dyDescent="0.25">
      <c r="F652" s="127"/>
      <c r="G652" s="127"/>
    </row>
    <row r="653" spans="6:7" x14ac:dyDescent="0.25">
      <c r="F653" s="127"/>
      <c r="G653" s="127"/>
    </row>
    <row r="654" spans="6:7" x14ac:dyDescent="0.25">
      <c r="F654" s="127"/>
      <c r="G654" s="127"/>
    </row>
    <row r="655" spans="6:7" x14ac:dyDescent="0.25">
      <c r="F655" s="127"/>
      <c r="G655" s="127"/>
    </row>
    <row r="656" spans="6:7" x14ac:dyDescent="0.25">
      <c r="F656" s="127"/>
      <c r="G656" s="127"/>
    </row>
    <row r="657" spans="6:7" x14ac:dyDescent="0.25">
      <c r="F657" s="127"/>
      <c r="G657" s="127"/>
    </row>
    <row r="658" spans="6:7" x14ac:dyDescent="0.25">
      <c r="F658" s="127"/>
      <c r="G658" s="127"/>
    </row>
    <row r="659" spans="6:7" x14ac:dyDescent="0.25">
      <c r="F659" s="127"/>
      <c r="G659" s="127"/>
    </row>
    <row r="660" spans="6:7" x14ac:dyDescent="0.25">
      <c r="F660" s="127"/>
      <c r="G660" s="127"/>
    </row>
    <row r="661" spans="6:7" x14ac:dyDescent="0.25">
      <c r="F661" s="127"/>
      <c r="G661" s="127"/>
    </row>
    <row r="662" spans="6:7" x14ac:dyDescent="0.25">
      <c r="F662" s="127"/>
      <c r="G662" s="127"/>
    </row>
    <row r="663" spans="6:7" x14ac:dyDescent="0.25">
      <c r="F663" s="127"/>
      <c r="G663" s="127"/>
    </row>
    <row r="664" spans="6:7" x14ac:dyDescent="0.25">
      <c r="F664" s="127"/>
      <c r="G664" s="127"/>
    </row>
    <row r="665" spans="6:7" x14ac:dyDescent="0.25">
      <c r="F665" s="127"/>
      <c r="G665" s="127"/>
    </row>
    <row r="666" spans="6:7" x14ac:dyDescent="0.25">
      <c r="F666" s="127"/>
      <c r="G666" s="127"/>
    </row>
    <row r="667" spans="6:7" x14ac:dyDescent="0.25">
      <c r="F667" s="127"/>
      <c r="G667" s="127"/>
    </row>
    <row r="668" spans="6:7" x14ac:dyDescent="0.25">
      <c r="F668" s="127"/>
      <c r="G668" s="127"/>
    </row>
    <row r="669" spans="6:7" x14ac:dyDescent="0.25">
      <c r="F669" s="127"/>
      <c r="G669" s="127"/>
    </row>
    <row r="670" spans="6:7" x14ac:dyDescent="0.25">
      <c r="F670" s="127"/>
      <c r="G670" s="127"/>
    </row>
    <row r="671" spans="6:7" x14ac:dyDescent="0.25">
      <c r="F671" s="127"/>
      <c r="G671" s="127"/>
    </row>
    <row r="672" spans="6:7" x14ac:dyDescent="0.25">
      <c r="F672" s="127"/>
      <c r="G672" s="127"/>
    </row>
    <row r="673" spans="6:7" x14ac:dyDescent="0.25">
      <c r="F673" s="127"/>
      <c r="G673" s="127"/>
    </row>
    <row r="674" spans="6:7" x14ac:dyDescent="0.25">
      <c r="F674" s="127"/>
      <c r="G674" s="127"/>
    </row>
    <row r="675" spans="6:7" x14ac:dyDescent="0.25">
      <c r="F675" s="127"/>
      <c r="G675" s="127"/>
    </row>
    <row r="676" spans="6:7" x14ac:dyDescent="0.25">
      <c r="F676" s="127"/>
      <c r="G676" s="127"/>
    </row>
    <row r="677" spans="6:7" x14ac:dyDescent="0.25">
      <c r="F677" s="127"/>
      <c r="G677" s="127"/>
    </row>
    <row r="678" spans="6:7" x14ac:dyDescent="0.25">
      <c r="F678" s="127"/>
      <c r="G678" s="127"/>
    </row>
    <row r="679" spans="6:7" x14ac:dyDescent="0.25">
      <c r="F679" s="127"/>
      <c r="G679" s="127"/>
    </row>
    <row r="680" spans="6:7" x14ac:dyDescent="0.25">
      <c r="F680" s="127"/>
      <c r="G680" s="127"/>
    </row>
    <row r="681" spans="6:7" x14ac:dyDescent="0.25">
      <c r="F681" s="127"/>
      <c r="G681" s="127"/>
    </row>
    <row r="682" spans="6:7" x14ac:dyDescent="0.25">
      <c r="F682" s="127"/>
      <c r="G682" s="127"/>
    </row>
    <row r="683" spans="6:7" x14ac:dyDescent="0.25">
      <c r="F683" s="127"/>
      <c r="G683" s="127"/>
    </row>
    <row r="684" spans="6:7" x14ac:dyDescent="0.25">
      <c r="F684" s="127"/>
      <c r="G684" s="127"/>
    </row>
    <row r="685" spans="6:7" x14ac:dyDescent="0.25">
      <c r="F685" s="127"/>
      <c r="G685" s="127"/>
    </row>
    <row r="686" spans="6:7" x14ac:dyDescent="0.25">
      <c r="F686" s="127"/>
      <c r="G686" s="127"/>
    </row>
    <row r="687" spans="6:7" x14ac:dyDescent="0.25">
      <c r="F687" s="127"/>
      <c r="G687" s="127"/>
    </row>
    <row r="688" spans="6:7" x14ac:dyDescent="0.25">
      <c r="F688" s="127"/>
      <c r="G688" s="127"/>
    </row>
    <row r="689" spans="6:7" x14ac:dyDescent="0.25">
      <c r="F689" s="127"/>
      <c r="G689" s="127"/>
    </row>
    <row r="690" spans="6:7" x14ac:dyDescent="0.25">
      <c r="F690" s="127"/>
      <c r="G690" s="127"/>
    </row>
    <row r="691" spans="6:7" x14ac:dyDescent="0.25">
      <c r="F691" s="127"/>
      <c r="G691" s="127"/>
    </row>
    <row r="692" spans="6:7" x14ac:dyDescent="0.25">
      <c r="F692" s="127"/>
      <c r="G692" s="127"/>
    </row>
    <row r="693" spans="6:7" x14ac:dyDescent="0.25">
      <c r="F693" s="127"/>
      <c r="G693" s="127"/>
    </row>
    <row r="694" spans="6:7" x14ac:dyDescent="0.25">
      <c r="F694" s="127"/>
      <c r="G694" s="127"/>
    </row>
    <row r="695" spans="6:7" x14ac:dyDescent="0.25">
      <c r="F695" s="127"/>
      <c r="G695" s="127"/>
    </row>
    <row r="696" spans="6:7" x14ac:dyDescent="0.25">
      <c r="F696" s="127"/>
      <c r="G696" s="127"/>
    </row>
    <row r="697" spans="6:7" x14ac:dyDescent="0.25">
      <c r="F697" s="127"/>
      <c r="G697" s="127"/>
    </row>
    <row r="698" spans="6:7" x14ac:dyDescent="0.25">
      <c r="F698" s="127"/>
      <c r="G698" s="127"/>
    </row>
    <row r="699" spans="6:7" x14ac:dyDescent="0.25">
      <c r="F699" s="127"/>
      <c r="G699" s="127"/>
    </row>
    <row r="700" spans="6:7" x14ac:dyDescent="0.25">
      <c r="F700" s="127"/>
      <c r="G700" s="127"/>
    </row>
    <row r="701" spans="6:7" x14ac:dyDescent="0.25">
      <c r="F701" s="127"/>
      <c r="G701" s="127"/>
    </row>
    <row r="702" spans="6:7" x14ac:dyDescent="0.25">
      <c r="F702" s="127"/>
      <c r="G702" s="127"/>
    </row>
    <row r="703" spans="6:7" x14ac:dyDescent="0.25">
      <c r="F703" s="127"/>
      <c r="G703" s="127"/>
    </row>
    <row r="704" spans="6:7" x14ac:dyDescent="0.25">
      <c r="F704" s="127"/>
      <c r="G704" s="127"/>
    </row>
    <row r="705" spans="6:7" x14ac:dyDescent="0.25">
      <c r="F705" s="127"/>
      <c r="G705" s="127"/>
    </row>
    <row r="706" spans="6:7" x14ac:dyDescent="0.25">
      <c r="F706" s="127"/>
      <c r="G706" s="127"/>
    </row>
    <row r="707" spans="6:7" x14ac:dyDescent="0.25">
      <c r="F707" s="127"/>
      <c r="G707" s="127"/>
    </row>
    <row r="708" spans="6:7" x14ac:dyDescent="0.25">
      <c r="F708" s="127"/>
      <c r="G708" s="127"/>
    </row>
    <row r="709" spans="6:7" x14ac:dyDescent="0.25">
      <c r="F709" s="127"/>
      <c r="G709" s="127"/>
    </row>
    <row r="710" spans="6:7" x14ac:dyDescent="0.25">
      <c r="F710" s="127"/>
      <c r="G710" s="127"/>
    </row>
    <row r="711" spans="6:7" x14ac:dyDescent="0.25">
      <c r="F711" s="127"/>
      <c r="G711" s="127"/>
    </row>
    <row r="712" spans="6:7" x14ac:dyDescent="0.25">
      <c r="F712" s="127"/>
      <c r="G712" s="127"/>
    </row>
    <row r="713" spans="6:7" x14ac:dyDescent="0.25">
      <c r="F713" s="127"/>
      <c r="G713" s="127"/>
    </row>
    <row r="714" spans="6:7" x14ac:dyDescent="0.25">
      <c r="F714" s="127"/>
      <c r="G714" s="127"/>
    </row>
    <row r="715" spans="6:7" x14ac:dyDescent="0.25">
      <c r="F715" s="127"/>
      <c r="G715" s="127"/>
    </row>
    <row r="716" spans="6:7" x14ac:dyDescent="0.25">
      <c r="F716" s="127"/>
      <c r="G716" s="127"/>
    </row>
    <row r="717" spans="6:7" x14ac:dyDescent="0.25">
      <c r="F717" s="127"/>
      <c r="G717" s="127"/>
    </row>
    <row r="718" spans="6:7" x14ac:dyDescent="0.25">
      <c r="F718" s="127"/>
      <c r="G718" s="127"/>
    </row>
    <row r="719" spans="6:7" x14ac:dyDescent="0.25">
      <c r="F719" s="127"/>
      <c r="G719" s="127"/>
    </row>
    <row r="720" spans="6:7" x14ac:dyDescent="0.25">
      <c r="F720" s="127"/>
      <c r="G720" s="127"/>
    </row>
    <row r="721" spans="6:7" x14ac:dyDescent="0.25">
      <c r="F721" s="127"/>
      <c r="G721" s="127"/>
    </row>
    <row r="722" spans="6:7" x14ac:dyDescent="0.25">
      <c r="F722" s="127"/>
      <c r="G722" s="127"/>
    </row>
    <row r="723" spans="6:7" x14ac:dyDescent="0.25">
      <c r="F723" s="127"/>
      <c r="G723" s="127"/>
    </row>
    <row r="724" spans="6:7" x14ac:dyDescent="0.25">
      <c r="F724" s="127"/>
      <c r="G724" s="127"/>
    </row>
    <row r="725" spans="6:7" x14ac:dyDescent="0.25">
      <c r="F725" s="127"/>
      <c r="G725" s="127"/>
    </row>
    <row r="726" spans="6:7" x14ac:dyDescent="0.25">
      <c r="F726" s="127"/>
      <c r="G726" s="127"/>
    </row>
    <row r="727" spans="6:7" x14ac:dyDescent="0.25">
      <c r="F727" s="127"/>
      <c r="G727" s="127"/>
    </row>
    <row r="728" spans="6:7" x14ac:dyDescent="0.25">
      <c r="F728" s="127"/>
      <c r="G728" s="127"/>
    </row>
    <row r="729" spans="6:7" x14ac:dyDescent="0.25">
      <c r="F729" s="127"/>
      <c r="G729" s="127"/>
    </row>
    <row r="730" spans="6:7" x14ac:dyDescent="0.25">
      <c r="F730" s="127"/>
      <c r="G730" s="127"/>
    </row>
    <row r="731" spans="6:7" x14ac:dyDescent="0.25">
      <c r="F731" s="127"/>
      <c r="G731" s="127"/>
    </row>
    <row r="732" spans="6:7" x14ac:dyDescent="0.25">
      <c r="F732" s="127"/>
      <c r="G732" s="127"/>
    </row>
    <row r="733" spans="6:7" x14ac:dyDescent="0.25">
      <c r="F733" s="127"/>
      <c r="G733" s="127"/>
    </row>
    <row r="734" spans="6:7" x14ac:dyDescent="0.25">
      <c r="F734" s="127"/>
      <c r="G734" s="127"/>
    </row>
    <row r="735" spans="6:7" x14ac:dyDescent="0.25">
      <c r="F735" s="127"/>
      <c r="G735" s="127"/>
    </row>
    <row r="736" spans="6:7" x14ac:dyDescent="0.25">
      <c r="F736" s="127"/>
      <c r="G736" s="127"/>
    </row>
    <row r="737" spans="6:7" x14ac:dyDescent="0.25">
      <c r="F737" s="127"/>
      <c r="G737" s="127"/>
    </row>
    <row r="738" spans="6:7" x14ac:dyDescent="0.25">
      <c r="F738" s="127"/>
      <c r="G738" s="127"/>
    </row>
    <row r="739" spans="6:7" x14ac:dyDescent="0.25">
      <c r="F739" s="127"/>
      <c r="G739" s="127"/>
    </row>
    <row r="740" spans="6:7" x14ac:dyDescent="0.25">
      <c r="F740" s="127"/>
      <c r="G740" s="127"/>
    </row>
    <row r="741" spans="6:7" x14ac:dyDescent="0.25">
      <c r="F741" s="127"/>
      <c r="G741" s="127"/>
    </row>
    <row r="742" spans="6:7" x14ac:dyDescent="0.25">
      <c r="F742" s="127"/>
      <c r="G742" s="127"/>
    </row>
    <row r="743" spans="6:7" x14ac:dyDescent="0.25">
      <c r="F743" s="127"/>
      <c r="G743" s="127"/>
    </row>
    <row r="744" spans="6:7" x14ac:dyDescent="0.25">
      <c r="F744" s="127"/>
      <c r="G744" s="127"/>
    </row>
    <row r="745" spans="6:7" x14ac:dyDescent="0.25">
      <c r="F745" s="127"/>
      <c r="G745" s="127"/>
    </row>
    <row r="746" spans="6:7" x14ac:dyDescent="0.25">
      <c r="F746" s="127"/>
      <c r="G746" s="127"/>
    </row>
    <row r="747" spans="6:7" x14ac:dyDescent="0.25">
      <c r="F747" s="127"/>
      <c r="G747" s="127"/>
    </row>
    <row r="748" spans="6:7" x14ac:dyDescent="0.25">
      <c r="F748" s="127"/>
      <c r="G748" s="127"/>
    </row>
    <row r="749" spans="6:7" x14ac:dyDescent="0.25">
      <c r="F749" s="127"/>
      <c r="G749" s="127"/>
    </row>
    <row r="750" spans="6:7" x14ac:dyDescent="0.25">
      <c r="F750" s="127"/>
      <c r="G750" s="127"/>
    </row>
    <row r="751" spans="6:7" x14ac:dyDescent="0.25">
      <c r="F751" s="127"/>
      <c r="G751" s="127"/>
    </row>
    <row r="752" spans="6:7" x14ac:dyDescent="0.25">
      <c r="F752" s="127"/>
      <c r="G752" s="127"/>
    </row>
    <row r="753" spans="6:7" x14ac:dyDescent="0.25">
      <c r="F753" s="127"/>
      <c r="G753" s="127"/>
    </row>
    <row r="754" spans="6:7" x14ac:dyDescent="0.25">
      <c r="F754" s="127"/>
      <c r="G754" s="127"/>
    </row>
    <row r="755" spans="6:7" x14ac:dyDescent="0.25">
      <c r="F755" s="127"/>
      <c r="G755" s="127"/>
    </row>
    <row r="756" spans="6:7" x14ac:dyDescent="0.25">
      <c r="F756" s="127"/>
      <c r="G756" s="127"/>
    </row>
    <row r="757" spans="6:7" x14ac:dyDescent="0.25">
      <c r="F757" s="127"/>
      <c r="G757" s="127"/>
    </row>
    <row r="758" spans="6:7" x14ac:dyDescent="0.25">
      <c r="F758" s="127"/>
      <c r="G758" s="127"/>
    </row>
    <row r="759" spans="6:7" x14ac:dyDescent="0.25">
      <c r="F759" s="127"/>
      <c r="G759" s="127"/>
    </row>
    <row r="760" spans="6:7" x14ac:dyDescent="0.25">
      <c r="F760" s="127"/>
      <c r="G760" s="127"/>
    </row>
    <row r="761" spans="6:7" x14ac:dyDescent="0.25">
      <c r="F761" s="127"/>
      <c r="G761" s="127"/>
    </row>
    <row r="762" spans="6:7" x14ac:dyDescent="0.25">
      <c r="F762" s="127"/>
      <c r="G762" s="127"/>
    </row>
    <row r="763" spans="6:7" x14ac:dyDescent="0.25">
      <c r="F763" s="127"/>
      <c r="G763" s="127"/>
    </row>
    <row r="764" spans="6:7" x14ac:dyDescent="0.25">
      <c r="F764" s="127"/>
      <c r="G764" s="127"/>
    </row>
    <row r="765" spans="6:7" x14ac:dyDescent="0.25">
      <c r="F765" s="127"/>
      <c r="G765" s="127"/>
    </row>
    <row r="766" spans="6:7" x14ac:dyDescent="0.25">
      <c r="F766" s="127"/>
      <c r="G766" s="127"/>
    </row>
    <row r="767" spans="6:7" x14ac:dyDescent="0.25">
      <c r="F767" s="127"/>
      <c r="G767" s="127"/>
    </row>
    <row r="768" spans="6:7" x14ac:dyDescent="0.25">
      <c r="F768" s="127"/>
      <c r="G768" s="127"/>
    </row>
    <row r="769" spans="6:7" x14ac:dyDescent="0.25">
      <c r="F769" s="127"/>
      <c r="G769" s="127"/>
    </row>
    <row r="770" spans="6:7" x14ac:dyDescent="0.25">
      <c r="F770" s="127"/>
      <c r="G770" s="127"/>
    </row>
    <row r="771" spans="6:7" x14ac:dyDescent="0.25">
      <c r="F771" s="127"/>
      <c r="G771" s="127"/>
    </row>
    <row r="772" spans="6:7" x14ac:dyDescent="0.25">
      <c r="F772" s="127"/>
      <c r="G772" s="127"/>
    </row>
    <row r="773" spans="6:7" x14ac:dyDescent="0.25">
      <c r="F773" s="127"/>
      <c r="G773" s="127"/>
    </row>
    <row r="774" spans="6:7" x14ac:dyDescent="0.25">
      <c r="F774" s="127"/>
      <c r="G774" s="127"/>
    </row>
    <row r="775" spans="6:7" x14ac:dyDescent="0.25">
      <c r="F775" s="127"/>
      <c r="G775" s="127"/>
    </row>
    <row r="776" spans="6:7" x14ac:dyDescent="0.25">
      <c r="F776" s="127"/>
      <c r="G776" s="127"/>
    </row>
    <row r="777" spans="6:7" x14ac:dyDescent="0.25">
      <c r="F777" s="127"/>
      <c r="G777" s="127"/>
    </row>
    <row r="778" spans="6:7" x14ac:dyDescent="0.25">
      <c r="F778" s="127"/>
      <c r="G778" s="127"/>
    </row>
    <row r="779" spans="6:7" x14ac:dyDescent="0.25">
      <c r="F779" s="127"/>
      <c r="G779" s="127"/>
    </row>
    <row r="780" spans="6:7" x14ac:dyDescent="0.25">
      <c r="F780" s="127"/>
      <c r="G780" s="127"/>
    </row>
    <row r="781" spans="6:7" x14ac:dyDescent="0.25">
      <c r="F781" s="127"/>
      <c r="G781" s="127"/>
    </row>
    <row r="782" spans="6:7" x14ac:dyDescent="0.25">
      <c r="F782" s="127"/>
      <c r="G782" s="127"/>
    </row>
    <row r="783" spans="6:7" x14ac:dyDescent="0.25">
      <c r="F783" s="127"/>
      <c r="G783" s="127"/>
    </row>
    <row r="784" spans="6:7" x14ac:dyDescent="0.25">
      <c r="F784" s="127"/>
      <c r="G784" s="127"/>
    </row>
    <row r="785" spans="6:7" x14ac:dyDescent="0.25">
      <c r="F785" s="127"/>
      <c r="G785" s="127"/>
    </row>
    <row r="786" spans="6:7" x14ac:dyDescent="0.25">
      <c r="F786" s="127"/>
      <c r="G786" s="127"/>
    </row>
    <row r="787" spans="6:7" x14ac:dyDescent="0.25">
      <c r="F787" s="127"/>
      <c r="G787" s="127"/>
    </row>
    <row r="788" spans="6:7" x14ac:dyDescent="0.25">
      <c r="F788" s="127"/>
      <c r="G788" s="127"/>
    </row>
    <row r="789" spans="6:7" x14ac:dyDescent="0.25">
      <c r="F789" s="127"/>
      <c r="G789" s="127"/>
    </row>
    <row r="790" spans="6:7" x14ac:dyDescent="0.25">
      <c r="F790" s="127"/>
      <c r="G790" s="127"/>
    </row>
    <row r="791" spans="6:7" x14ac:dyDescent="0.25">
      <c r="F791" s="127"/>
      <c r="G791" s="127"/>
    </row>
    <row r="792" spans="6:7" x14ac:dyDescent="0.25">
      <c r="F792" s="127"/>
      <c r="G792" s="127"/>
    </row>
    <row r="793" spans="6:7" x14ac:dyDescent="0.25">
      <c r="F793" s="127"/>
      <c r="G793" s="127"/>
    </row>
    <row r="794" spans="6:7" x14ac:dyDescent="0.25">
      <c r="F794" s="127"/>
      <c r="G794" s="127"/>
    </row>
    <row r="795" spans="6:7" x14ac:dyDescent="0.25">
      <c r="F795" s="127"/>
      <c r="G795" s="127"/>
    </row>
    <row r="796" spans="6:7" x14ac:dyDescent="0.25">
      <c r="F796" s="127"/>
      <c r="G796" s="127"/>
    </row>
    <row r="797" spans="6:7" x14ac:dyDescent="0.25">
      <c r="F797" s="127"/>
      <c r="G797" s="127"/>
    </row>
    <row r="798" spans="6:7" x14ac:dyDescent="0.25">
      <c r="F798" s="127"/>
      <c r="G798" s="127"/>
    </row>
    <row r="799" spans="6:7" x14ac:dyDescent="0.25">
      <c r="F799" s="127"/>
      <c r="G799" s="127"/>
    </row>
    <row r="800" spans="6:7" x14ac:dyDescent="0.25">
      <c r="F800" s="127"/>
      <c r="G800" s="127"/>
    </row>
    <row r="801" spans="6:7" x14ac:dyDescent="0.25">
      <c r="F801" s="127"/>
      <c r="G801" s="127"/>
    </row>
    <row r="802" spans="6:7" x14ac:dyDescent="0.25">
      <c r="F802" s="127"/>
      <c r="G802" s="127"/>
    </row>
    <row r="803" spans="6:7" x14ac:dyDescent="0.25">
      <c r="F803" s="127"/>
      <c r="G803" s="127"/>
    </row>
    <row r="804" spans="6:7" x14ac:dyDescent="0.25">
      <c r="F804" s="127"/>
      <c r="G804" s="127"/>
    </row>
    <row r="805" spans="6:7" x14ac:dyDescent="0.25">
      <c r="F805" s="127"/>
      <c r="G805" s="127"/>
    </row>
    <row r="806" spans="6:7" x14ac:dyDescent="0.25">
      <c r="F806" s="127"/>
      <c r="G806" s="127"/>
    </row>
    <row r="807" spans="6:7" x14ac:dyDescent="0.25">
      <c r="F807" s="127"/>
      <c r="G807" s="127"/>
    </row>
    <row r="808" spans="6:7" x14ac:dyDescent="0.25">
      <c r="F808" s="127"/>
      <c r="G808" s="127"/>
    </row>
    <row r="809" spans="6:7" x14ac:dyDescent="0.25">
      <c r="F809" s="127"/>
      <c r="G809" s="127"/>
    </row>
    <row r="810" spans="6:7" x14ac:dyDescent="0.25">
      <c r="F810" s="127"/>
      <c r="G810" s="127"/>
    </row>
    <row r="811" spans="6:7" x14ac:dyDescent="0.25">
      <c r="F811" s="127"/>
      <c r="G811" s="127"/>
    </row>
    <row r="812" spans="6:7" x14ac:dyDescent="0.25">
      <c r="F812" s="127"/>
      <c r="G812" s="127"/>
    </row>
    <row r="813" spans="6:7" x14ac:dyDescent="0.25">
      <c r="F813" s="127"/>
      <c r="G813" s="127"/>
    </row>
    <row r="814" spans="6:7" x14ac:dyDescent="0.25">
      <c r="F814" s="127"/>
      <c r="G814" s="127"/>
    </row>
    <row r="815" spans="6:7" x14ac:dyDescent="0.25">
      <c r="F815" s="127"/>
      <c r="G815" s="127"/>
    </row>
    <row r="816" spans="6:7" x14ac:dyDescent="0.25">
      <c r="F816" s="127"/>
      <c r="G816" s="127"/>
    </row>
    <row r="817" spans="6:7" x14ac:dyDescent="0.25">
      <c r="F817" s="127"/>
      <c r="G817" s="127"/>
    </row>
    <row r="818" spans="6:7" x14ac:dyDescent="0.25">
      <c r="F818" s="127"/>
      <c r="G818" s="127"/>
    </row>
    <row r="819" spans="6:7" x14ac:dyDescent="0.25">
      <c r="F819" s="127"/>
      <c r="G819" s="127"/>
    </row>
    <row r="820" spans="6:7" x14ac:dyDescent="0.25">
      <c r="F820" s="127"/>
      <c r="G820" s="127"/>
    </row>
    <row r="821" spans="6:7" x14ac:dyDescent="0.25">
      <c r="F821" s="127"/>
      <c r="G821" s="127"/>
    </row>
    <row r="822" spans="6:7" x14ac:dyDescent="0.25">
      <c r="F822" s="127"/>
      <c r="G822" s="127"/>
    </row>
    <row r="823" spans="6:7" x14ac:dyDescent="0.25">
      <c r="F823" s="127"/>
      <c r="G823" s="127"/>
    </row>
    <row r="824" spans="6:7" x14ac:dyDescent="0.25">
      <c r="F824" s="127"/>
      <c r="G824" s="127"/>
    </row>
    <row r="825" spans="6:7" x14ac:dyDescent="0.25">
      <c r="F825" s="127"/>
      <c r="G825" s="127"/>
    </row>
    <row r="826" spans="6:7" x14ac:dyDescent="0.25">
      <c r="F826" s="127"/>
      <c r="G826" s="127"/>
    </row>
    <row r="827" spans="6:7" x14ac:dyDescent="0.25">
      <c r="F827" s="127"/>
      <c r="G827" s="127"/>
    </row>
    <row r="828" spans="6:7" x14ac:dyDescent="0.25">
      <c r="F828" s="127"/>
      <c r="G828" s="127"/>
    </row>
    <row r="829" spans="6:7" x14ac:dyDescent="0.25">
      <c r="F829" s="127"/>
      <c r="G829" s="127"/>
    </row>
    <row r="830" spans="6:7" x14ac:dyDescent="0.25">
      <c r="F830" s="127"/>
      <c r="G830" s="127"/>
    </row>
    <row r="831" spans="6:7" x14ac:dyDescent="0.25">
      <c r="F831" s="127"/>
      <c r="G831" s="127"/>
    </row>
    <row r="832" spans="6:7" x14ac:dyDescent="0.25">
      <c r="F832" s="127"/>
      <c r="G832" s="127"/>
    </row>
    <row r="833" spans="6:7" x14ac:dyDescent="0.25">
      <c r="F833" s="127"/>
      <c r="G833" s="127"/>
    </row>
    <row r="834" spans="6:7" x14ac:dyDescent="0.25">
      <c r="F834" s="127"/>
      <c r="G834" s="127"/>
    </row>
    <row r="835" spans="6:7" x14ac:dyDescent="0.25">
      <c r="F835" s="127"/>
      <c r="G835" s="127"/>
    </row>
    <row r="836" spans="6:7" x14ac:dyDescent="0.25">
      <c r="F836" s="127"/>
      <c r="G836" s="127"/>
    </row>
    <row r="837" spans="6:7" x14ac:dyDescent="0.25">
      <c r="F837" s="127"/>
      <c r="G837" s="127"/>
    </row>
    <row r="838" spans="6:7" x14ac:dyDescent="0.25">
      <c r="F838" s="127"/>
      <c r="G838" s="127"/>
    </row>
    <row r="839" spans="6:7" x14ac:dyDescent="0.25">
      <c r="F839" s="127"/>
      <c r="G839" s="127"/>
    </row>
    <row r="840" spans="6:7" x14ac:dyDescent="0.25">
      <c r="F840" s="127"/>
      <c r="G840" s="127"/>
    </row>
    <row r="841" spans="6:7" x14ac:dyDescent="0.25">
      <c r="F841" s="127"/>
      <c r="G841" s="127"/>
    </row>
    <row r="842" spans="6:7" x14ac:dyDescent="0.25">
      <c r="F842" s="127"/>
      <c r="G842" s="127"/>
    </row>
    <row r="843" spans="6:7" x14ac:dyDescent="0.25">
      <c r="F843" s="127"/>
      <c r="G843" s="127"/>
    </row>
    <row r="844" spans="6:7" x14ac:dyDescent="0.25">
      <c r="F844" s="127"/>
      <c r="G844" s="127"/>
    </row>
    <row r="845" spans="6:7" x14ac:dyDescent="0.25">
      <c r="F845" s="127"/>
      <c r="G845" s="127"/>
    </row>
    <row r="846" spans="6:7" x14ac:dyDescent="0.25">
      <c r="F846" s="127"/>
      <c r="G846" s="127"/>
    </row>
    <row r="847" spans="6:7" x14ac:dyDescent="0.25">
      <c r="F847" s="127"/>
      <c r="G847" s="127"/>
    </row>
    <row r="848" spans="6:7" x14ac:dyDescent="0.25">
      <c r="F848" s="127"/>
      <c r="G848" s="127"/>
    </row>
    <row r="849" spans="6:7" x14ac:dyDescent="0.25">
      <c r="F849" s="127"/>
      <c r="G849" s="127"/>
    </row>
    <row r="850" spans="6:7" x14ac:dyDescent="0.25">
      <c r="F850" s="127"/>
      <c r="G850" s="127"/>
    </row>
    <row r="851" spans="6:7" x14ac:dyDescent="0.25">
      <c r="F851" s="127"/>
      <c r="G851" s="127"/>
    </row>
    <row r="852" spans="6:7" x14ac:dyDescent="0.25">
      <c r="F852" s="127"/>
      <c r="G852" s="127"/>
    </row>
    <row r="853" spans="6:7" x14ac:dyDescent="0.25">
      <c r="F853" s="127"/>
      <c r="G853" s="127"/>
    </row>
    <row r="854" spans="6:7" x14ac:dyDescent="0.25">
      <c r="F854" s="127"/>
      <c r="G854" s="127"/>
    </row>
    <row r="855" spans="6:7" x14ac:dyDescent="0.25">
      <c r="F855" s="127"/>
      <c r="G855" s="127"/>
    </row>
    <row r="856" spans="6:7" x14ac:dyDescent="0.25">
      <c r="F856" s="127"/>
      <c r="G856" s="127"/>
    </row>
    <row r="857" spans="6:7" x14ac:dyDescent="0.25">
      <c r="F857" s="127"/>
      <c r="G857" s="127"/>
    </row>
    <row r="858" spans="6:7" x14ac:dyDescent="0.25">
      <c r="F858" s="127"/>
      <c r="G858" s="127"/>
    </row>
    <row r="859" spans="6:7" x14ac:dyDescent="0.25">
      <c r="F859" s="127"/>
      <c r="G859" s="127"/>
    </row>
    <row r="860" spans="6:7" x14ac:dyDescent="0.25">
      <c r="F860" s="127"/>
      <c r="G860" s="127"/>
    </row>
    <row r="861" spans="6:7" x14ac:dyDescent="0.25">
      <c r="F861" s="127"/>
      <c r="G861" s="127"/>
    </row>
    <row r="862" spans="6:7" x14ac:dyDescent="0.25">
      <c r="F862" s="127"/>
      <c r="G862" s="127"/>
    </row>
    <row r="863" spans="6:7" x14ac:dyDescent="0.25">
      <c r="F863" s="127"/>
      <c r="G863" s="127"/>
    </row>
    <row r="864" spans="6:7" x14ac:dyDescent="0.25">
      <c r="F864" s="127"/>
      <c r="G864" s="127"/>
    </row>
    <row r="865" spans="6:7" x14ac:dyDescent="0.25">
      <c r="F865" s="127"/>
      <c r="G865" s="127"/>
    </row>
    <row r="866" spans="6:7" x14ac:dyDescent="0.25">
      <c r="F866" s="127"/>
      <c r="G866" s="127"/>
    </row>
    <row r="867" spans="6:7" x14ac:dyDescent="0.25">
      <c r="F867" s="127"/>
      <c r="G867" s="127"/>
    </row>
    <row r="868" spans="6:7" x14ac:dyDescent="0.25">
      <c r="F868" s="127"/>
      <c r="G868" s="127"/>
    </row>
    <row r="869" spans="6:7" x14ac:dyDescent="0.25">
      <c r="F869" s="127"/>
      <c r="G869" s="127"/>
    </row>
    <row r="870" spans="6:7" x14ac:dyDescent="0.25">
      <c r="F870" s="127"/>
      <c r="G870" s="127"/>
    </row>
    <row r="871" spans="6:7" x14ac:dyDescent="0.25">
      <c r="F871" s="127"/>
      <c r="G871" s="127"/>
    </row>
    <row r="872" spans="6:7" x14ac:dyDescent="0.25">
      <c r="F872" s="127"/>
      <c r="G872" s="127"/>
    </row>
    <row r="873" spans="6:7" x14ac:dyDescent="0.25">
      <c r="F873" s="127"/>
      <c r="G873" s="127"/>
    </row>
    <row r="874" spans="6:7" x14ac:dyDescent="0.25">
      <c r="F874" s="127"/>
      <c r="G874" s="127"/>
    </row>
    <row r="875" spans="6:7" x14ac:dyDescent="0.25">
      <c r="F875" s="127"/>
      <c r="G875" s="127"/>
    </row>
    <row r="876" spans="6:7" x14ac:dyDescent="0.25">
      <c r="F876" s="127"/>
      <c r="G876" s="127"/>
    </row>
    <row r="877" spans="6:7" x14ac:dyDescent="0.25">
      <c r="F877" s="127"/>
      <c r="G877" s="127"/>
    </row>
    <row r="878" spans="6:7" x14ac:dyDescent="0.25">
      <c r="F878" s="127"/>
      <c r="G878" s="127"/>
    </row>
    <row r="879" spans="6:7" x14ac:dyDescent="0.25">
      <c r="F879" s="127"/>
      <c r="G879" s="127"/>
    </row>
    <row r="880" spans="6:7" x14ac:dyDescent="0.25">
      <c r="F880" s="127"/>
      <c r="G880" s="127"/>
    </row>
    <row r="881" spans="6:7" x14ac:dyDescent="0.25">
      <c r="F881" s="127"/>
      <c r="G881" s="127"/>
    </row>
    <row r="882" spans="6:7" x14ac:dyDescent="0.25">
      <c r="F882" s="127"/>
      <c r="G882" s="127"/>
    </row>
    <row r="883" spans="6:7" x14ac:dyDescent="0.25">
      <c r="F883" s="127"/>
      <c r="G883" s="127"/>
    </row>
    <row r="884" spans="6:7" x14ac:dyDescent="0.25">
      <c r="F884" s="127"/>
      <c r="G884" s="127"/>
    </row>
    <row r="885" spans="6:7" x14ac:dyDescent="0.25">
      <c r="F885" s="127"/>
      <c r="G885" s="127"/>
    </row>
    <row r="886" spans="6:7" x14ac:dyDescent="0.25">
      <c r="F886" s="127"/>
      <c r="G886" s="127"/>
    </row>
    <row r="887" spans="6:7" x14ac:dyDescent="0.25">
      <c r="F887" s="127"/>
      <c r="G887" s="127"/>
    </row>
    <row r="888" spans="6:7" x14ac:dyDescent="0.25">
      <c r="F888" s="127"/>
      <c r="G888" s="127"/>
    </row>
    <row r="889" spans="6:7" x14ac:dyDescent="0.25">
      <c r="F889" s="127"/>
      <c r="G889" s="127"/>
    </row>
    <row r="890" spans="6:7" x14ac:dyDescent="0.25">
      <c r="F890" s="127"/>
      <c r="G890" s="127"/>
    </row>
    <row r="891" spans="6:7" x14ac:dyDescent="0.25">
      <c r="F891" s="127"/>
      <c r="G891" s="127"/>
    </row>
    <row r="892" spans="6:7" x14ac:dyDescent="0.25">
      <c r="F892" s="127"/>
      <c r="G892" s="127"/>
    </row>
    <row r="893" spans="6:7" x14ac:dyDescent="0.25">
      <c r="F893" s="127"/>
      <c r="G893" s="127"/>
    </row>
    <row r="894" spans="6:7" x14ac:dyDescent="0.25">
      <c r="F894" s="127"/>
      <c r="G894" s="127"/>
    </row>
    <row r="895" spans="6:7" x14ac:dyDescent="0.25">
      <c r="F895" s="127"/>
      <c r="G895" s="127"/>
    </row>
    <row r="896" spans="6:7" x14ac:dyDescent="0.25">
      <c r="F896" s="127"/>
      <c r="G896" s="127"/>
    </row>
    <row r="897" spans="6:7" x14ac:dyDescent="0.25">
      <c r="F897" s="127"/>
      <c r="G897" s="127"/>
    </row>
    <row r="898" spans="6:7" x14ac:dyDescent="0.25">
      <c r="F898" s="127"/>
      <c r="G898" s="127"/>
    </row>
    <row r="899" spans="6:7" x14ac:dyDescent="0.25">
      <c r="F899" s="127"/>
      <c r="G899" s="127"/>
    </row>
    <row r="900" spans="6:7" x14ac:dyDescent="0.25">
      <c r="F900" s="127"/>
      <c r="G900" s="127"/>
    </row>
    <row r="901" spans="6:7" x14ac:dyDescent="0.25">
      <c r="F901" s="127"/>
      <c r="G901" s="127"/>
    </row>
    <row r="902" spans="6:7" x14ac:dyDescent="0.25">
      <c r="F902" s="127"/>
      <c r="G902" s="127"/>
    </row>
    <row r="903" spans="6:7" x14ac:dyDescent="0.25">
      <c r="F903" s="127"/>
      <c r="G903" s="127"/>
    </row>
    <row r="904" spans="6:7" x14ac:dyDescent="0.25">
      <c r="F904" s="127"/>
      <c r="G904" s="127"/>
    </row>
    <row r="905" spans="6:7" x14ac:dyDescent="0.25">
      <c r="F905" s="127"/>
      <c r="G905" s="127"/>
    </row>
    <row r="906" spans="6:7" x14ac:dyDescent="0.25">
      <c r="F906" s="127"/>
      <c r="G906" s="127"/>
    </row>
    <row r="907" spans="6:7" x14ac:dyDescent="0.25">
      <c r="F907" s="127"/>
      <c r="G907" s="127"/>
    </row>
    <row r="908" spans="6:7" x14ac:dyDescent="0.25">
      <c r="F908" s="127"/>
      <c r="G908" s="127"/>
    </row>
    <row r="909" spans="6:7" x14ac:dyDescent="0.25">
      <c r="F909" s="127"/>
      <c r="G909" s="127"/>
    </row>
    <row r="910" spans="6:7" x14ac:dyDescent="0.25">
      <c r="F910" s="127"/>
      <c r="G910" s="127"/>
    </row>
    <row r="911" spans="6:7" x14ac:dyDescent="0.25">
      <c r="F911" s="127"/>
      <c r="G911" s="127"/>
    </row>
    <row r="912" spans="6:7" x14ac:dyDescent="0.25">
      <c r="F912" s="127"/>
      <c r="G912" s="127"/>
    </row>
    <row r="913" spans="6:7" x14ac:dyDescent="0.25">
      <c r="F913" s="127"/>
      <c r="G913" s="127"/>
    </row>
    <row r="914" spans="6:7" x14ac:dyDescent="0.25">
      <c r="F914" s="127"/>
      <c r="G914" s="127"/>
    </row>
    <row r="915" spans="6:7" x14ac:dyDescent="0.25">
      <c r="F915" s="127"/>
      <c r="G915" s="127"/>
    </row>
    <row r="916" spans="6:7" x14ac:dyDescent="0.25">
      <c r="F916" s="127"/>
      <c r="G916" s="127"/>
    </row>
    <row r="917" spans="6:7" x14ac:dyDescent="0.25">
      <c r="F917" s="127"/>
      <c r="G917" s="127"/>
    </row>
    <row r="918" spans="6:7" x14ac:dyDescent="0.25">
      <c r="F918" s="127"/>
      <c r="G918" s="127"/>
    </row>
    <row r="919" spans="6:7" x14ac:dyDescent="0.25">
      <c r="F919" s="127"/>
      <c r="G919" s="127"/>
    </row>
    <row r="920" spans="6:7" x14ac:dyDescent="0.25">
      <c r="F920" s="127"/>
      <c r="G920" s="127"/>
    </row>
    <row r="921" spans="6:7" x14ac:dyDescent="0.25">
      <c r="F921" s="127"/>
      <c r="G921" s="127"/>
    </row>
    <row r="922" spans="6:7" x14ac:dyDescent="0.25">
      <c r="F922" s="127"/>
      <c r="G922" s="127"/>
    </row>
    <row r="923" spans="6:7" x14ac:dyDescent="0.25">
      <c r="F923" s="127"/>
      <c r="G923" s="127"/>
    </row>
    <row r="924" spans="6:7" x14ac:dyDescent="0.25">
      <c r="F924" s="127"/>
      <c r="G924" s="127"/>
    </row>
    <row r="925" spans="6:7" x14ac:dyDescent="0.25">
      <c r="F925" s="127"/>
      <c r="G925" s="127"/>
    </row>
    <row r="926" spans="6:7" x14ac:dyDescent="0.25">
      <c r="F926" s="127"/>
      <c r="G926" s="127"/>
    </row>
    <row r="927" spans="6:7" x14ac:dyDescent="0.25">
      <c r="F927" s="127"/>
      <c r="G927" s="127"/>
    </row>
    <row r="928" spans="6:7" x14ac:dyDescent="0.25">
      <c r="F928" s="127"/>
      <c r="G928" s="127"/>
    </row>
    <row r="929" spans="6:7" x14ac:dyDescent="0.25">
      <c r="F929" s="127"/>
      <c r="G929" s="127"/>
    </row>
    <row r="930" spans="6:7" x14ac:dyDescent="0.25">
      <c r="F930" s="127"/>
      <c r="G930" s="127"/>
    </row>
    <row r="931" spans="6:7" x14ac:dyDescent="0.25">
      <c r="F931" s="127"/>
      <c r="G931" s="127"/>
    </row>
    <row r="932" spans="6:7" x14ac:dyDescent="0.25">
      <c r="F932" s="127"/>
      <c r="G932" s="127"/>
    </row>
    <row r="933" spans="6:7" x14ac:dyDescent="0.25">
      <c r="F933" s="127"/>
      <c r="G933" s="127"/>
    </row>
    <row r="934" spans="6:7" x14ac:dyDescent="0.25">
      <c r="F934" s="127"/>
      <c r="G934" s="127"/>
    </row>
    <row r="935" spans="6:7" x14ac:dyDescent="0.25">
      <c r="F935" s="127"/>
      <c r="G935" s="127"/>
    </row>
    <row r="936" spans="6:7" x14ac:dyDescent="0.25">
      <c r="F936" s="127"/>
      <c r="G936" s="127"/>
    </row>
    <row r="937" spans="6:7" x14ac:dyDescent="0.25">
      <c r="F937" s="127"/>
      <c r="G937" s="127"/>
    </row>
    <row r="938" spans="6:7" x14ac:dyDescent="0.25">
      <c r="F938" s="127"/>
      <c r="G938" s="127"/>
    </row>
    <row r="939" spans="6:7" x14ac:dyDescent="0.25">
      <c r="F939" s="127"/>
      <c r="G939" s="127"/>
    </row>
    <row r="940" spans="6:7" x14ac:dyDescent="0.25">
      <c r="F940" s="127"/>
      <c r="G940" s="127"/>
    </row>
    <row r="941" spans="6:7" x14ac:dyDescent="0.25">
      <c r="F941" s="127"/>
      <c r="G941" s="127"/>
    </row>
    <row r="942" spans="6:7" x14ac:dyDescent="0.25">
      <c r="F942" s="127"/>
      <c r="G942" s="127"/>
    </row>
    <row r="943" spans="6:7" x14ac:dyDescent="0.25">
      <c r="F943" s="127"/>
      <c r="G943" s="127"/>
    </row>
    <row r="944" spans="6:7" x14ac:dyDescent="0.25">
      <c r="F944" s="127"/>
      <c r="G944" s="127"/>
    </row>
    <row r="945" spans="6:7" x14ac:dyDescent="0.25">
      <c r="F945" s="127"/>
      <c r="G945" s="127"/>
    </row>
    <row r="946" spans="6:7" x14ac:dyDescent="0.25">
      <c r="F946" s="127"/>
      <c r="G946" s="127"/>
    </row>
    <row r="947" spans="6:7" x14ac:dyDescent="0.25">
      <c r="F947" s="127"/>
      <c r="G947" s="127"/>
    </row>
    <row r="948" spans="6:7" x14ac:dyDescent="0.25">
      <c r="F948" s="127"/>
      <c r="G948" s="127"/>
    </row>
    <row r="949" spans="6:7" x14ac:dyDescent="0.25">
      <c r="F949" s="127"/>
      <c r="G949" s="127"/>
    </row>
    <row r="950" spans="6:7" x14ac:dyDescent="0.25">
      <c r="F950" s="127"/>
      <c r="G950" s="127"/>
    </row>
    <row r="951" spans="6:7" x14ac:dyDescent="0.25">
      <c r="F951" s="127"/>
      <c r="G951" s="127"/>
    </row>
    <row r="952" spans="6:7" x14ac:dyDescent="0.25">
      <c r="F952" s="127"/>
      <c r="G952" s="127"/>
    </row>
    <row r="953" spans="6:7" x14ac:dyDescent="0.25">
      <c r="F953" s="127"/>
      <c r="G953" s="127"/>
    </row>
    <row r="954" spans="6:7" x14ac:dyDescent="0.25">
      <c r="F954" s="127"/>
      <c r="G954" s="127"/>
    </row>
    <row r="955" spans="6:7" x14ac:dyDescent="0.25">
      <c r="F955" s="127"/>
      <c r="G955" s="127"/>
    </row>
    <row r="956" spans="6:7" x14ac:dyDescent="0.25">
      <c r="F956" s="127"/>
      <c r="G956" s="127"/>
    </row>
    <row r="957" spans="6:7" x14ac:dyDescent="0.25">
      <c r="F957" s="127"/>
      <c r="G957" s="127"/>
    </row>
    <row r="958" spans="6:7" x14ac:dyDescent="0.25">
      <c r="F958" s="127"/>
      <c r="G958" s="127"/>
    </row>
    <row r="959" spans="6:7" x14ac:dyDescent="0.25">
      <c r="F959" s="127"/>
      <c r="G959" s="127"/>
    </row>
    <row r="960" spans="6:7" x14ac:dyDescent="0.25">
      <c r="F960" s="127"/>
      <c r="G960" s="127"/>
    </row>
    <row r="961" spans="6:7" x14ac:dyDescent="0.25">
      <c r="F961" s="127"/>
      <c r="G961" s="127"/>
    </row>
    <row r="962" spans="6:7" x14ac:dyDescent="0.25">
      <c r="F962" s="127"/>
      <c r="G962" s="127"/>
    </row>
    <row r="963" spans="6:7" x14ac:dyDescent="0.25">
      <c r="F963" s="127"/>
      <c r="G963" s="127"/>
    </row>
    <row r="964" spans="6:7" x14ac:dyDescent="0.25">
      <c r="F964" s="127"/>
      <c r="G964" s="127"/>
    </row>
    <row r="965" spans="6:7" x14ac:dyDescent="0.25">
      <c r="F965" s="127"/>
      <c r="G965" s="127"/>
    </row>
    <row r="966" spans="6:7" x14ac:dyDescent="0.25">
      <c r="F966" s="127"/>
      <c r="G966" s="127"/>
    </row>
    <row r="967" spans="6:7" x14ac:dyDescent="0.25">
      <c r="F967" s="127"/>
      <c r="G967" s="127"/>
    </row>
    <row r="968" spans="6:7" x14ac:dyDescent="0.25">
      <c r="F968" s="127"/>
      <c r="G968" s="127"/>
    </row>
    <row r="969" spans="6:7" x14ac:dyDescent="0.25">
      <c r="F969" s="127"/>
      <c r="G969" s="127"/>
    </row>
    <row r="970" spans="6:7" x14ac:dyDescent="0.25">
      <c r="F970" s="127"/>
      <c r="G970" s="127"/>
    </row>
    <row r="971" spans="6:7" x14ac:dyDescent="0.25">
      <c r="F971" s="127"/>
      <c r="G971" s="127"/>
    </row>
    <row r="972" spans="6:7" x14ac:dyDescent="0.25">
      <c r="F972" s="127"/>
      <c r="G972" s="127"/>
    </row>
    <row r="973" spans="6:7" x14ac:dyDescent="0.25">
      <c r="F973" s="127"/>
      <c r="G973" s="127"/>
    </row>
    <row r="974" spans="6:7" x14ac:dyDescent="0.25">
      <c r="F974" s="127"/>
      <c r="G974" s="127"/>
    </row>
    <row r="975" spans="6:7" x14ac:dyDescent="0.25">
      <c r="F975" s="127"/>
      <c r="G975" s="127"/>
    </row>
    <row r="976" spans="6:7" x14ac:dyDescent="0.25">
      <c r="F976" s="127"/>
      <c r="G976" s="127"/>
    </row>
    <row r="977" spans="6:7" x14ac:dyDescent="0.25">
      <c r="F977" s="127"/>
      <c r="G977" s="127"/>
    </row>
    <row r="978" spans="6:7" x14ac:dyDescent="0.25">
      <c r="F978" s="127"/>
      <c r="G978" s="127"/>
    </row>
    <row r="979" spans="6:7" x14ac:dyDescent="0.25">
      <c r="F979" s="127"/>
      <c r="G979" s="127"/>
    </row>
    <row r="980" spans="6:7" x14ac:dyDescent="0.25">
      <c r="F980" s="127"/>
      <c r="G980" s="127"/>
    </row>
    <row r="981" spans="6:7" x14ac:dyDescent="0.25">
      <c r="F981" s="127"/>
      <c r="G981" s="127"/>
    </row>
    <row r="982" spans="6:7" x14ac:dyDescent="0.25">
      <c r="F982" s="127"/>
      <c r="G982" s="127"/>
    </row>
    <row r="983" spans="6:7" x14ac:dyDescent="0.25">
      <c r="F983" s="127"/>
      <c r="G983" s="127"/>
    </row>
    <row r="984" spans="6:7" x14ac:dyDescent="0.25">
      <c r="F984" s="127"/>
      <c r="G984" s="127"/>
    </row>
    <row r="985" spans="6:7" x14ac:dyDescent="0.25">
      <c r="F985" s="127"/>
      <c r="G985" s="127"/>
    </row>
    <row r="986" spans="6:7" x14ac:dyDescent="0.25">
      <c r="F986" s="127"/>
      <c r="G986" s="127"/>
    </row>
    <row r="987" spans="6:7" x14ac:dyDescent="0.25">
      <c r="F987" s="127"/>
      <c r="G987" s="127"/>
    </row>
    <row r="988" spans="6:7" x14ac:dyDescent="0.25">
      <c r="F988" s="127"/>
      <c r="G988" s="127"/>
    </row>
    <row r="989" spans="6:7" x14ac:dyDescent="0.25">
      <c r="F989" s="127"/>
      <c r="G989" s="127"/>
    </row>
    <row r="990" spans="6:7" x14ac:dyDescent="0.25">
      <c r="F990" s="127"/>
      <c r="G990" s="127"/>
    </row>
    <row r="991" spans="6:7" x14ac:dyDescent="0.25">
      <c r="F991" s="127"/>
      <c r="G991" s="127"/>
    </row>
    <row r="992" spans="6:7" x14ac:dyDescent="0.25">
      <c r="F992" s="127"/>
      <c r="G992" s="127"/>
    </row>
    <row r="993" spans="6:7" x14ac:dyDescent="0.25">
      <c r="F993" s="127"/>
      <c r="G993" s="127"/>
    </row>
    <row r="994" spans="6:7" x14ac:dyDescent="0.25">
      <c r="F994" s="127"/>
      <c r="G994" s="127"/>
    </row>
    <row r="995" spans="6:7" x14ac:dyDescent="0.25">
      <c r="F995" s="127"/>
      <c r="G995" s="127"/>
    </row>
    <row r="996" spans="6:7" x14ac:dyDescent="0.25">
      <c r="F996" s="127"/>
      <c r="G996" s="127"/>
    </row>
    <row r="997" spans="6:7" x14ac:dyDescent="0.25">
      <c r="F997" s="127"/>
      <c r="G997" s="127"/>
    </row>
    <row r="998" spans="6:7" x14ac:dyDescent="0.25">
      <c r="F998" s="127"/>
      <c r="G998" s="127"/>
    </row>
    <row r="999" spans="6:7" x14ac:dyDescent="0.25">
      <c r="F999" s="127"/>
      <c r="G999" s="127"/>
    </row>
    <row r="1000" spans="6:7" x14ac:dyDescent="0.25">
      <c r="F1000" s="127"/>
      <c r="G1000" s="127"/>
    </row>
    <row r="1001" spans="6:7" x14ac:dyDescent="0.25">
      <c r="F1001" s="127"/>
      <c r="G1001" s="127"/>
    </row>
    <row r="1002" spans="6:7" x14ac:dyDescent="0.25">
      <c r="F1002" s="127"/>
      <c r="G1002" s="127"/>
    </row>
    <row r="1003" spans="6:7" x14ac:dyDescent="0.25">
      <c r="F1003" s="127"/>
      <c r="G1003" s="127"/>
    </row>
    <row r="1004" spans="6:7" x14ac:dyDescent="0.25">
      <c r="F1004" s="127"/>
      <c r="G1004" s="127"/>
    </row>
    <row r="1005" spans="6:7" x14ac:dyDescent="0.25">
      <c r="F1005" s="127"/>
      <c r="G1005" s="127"/>
    </row>
    <row r="1006" spans="6:7" x14ac:dyDescent="0.25">
      <c r="F1006" s="127"/>
      <c r="G1006" s="127"/>
    </row>
    <row r="1007" spans="6:7" x14ac:dyDescent="0.25">
      <c r="F1007" s="127"/>
      <c r="G1007" s="127"/>
    </row>
    <row r="1008" spans="6:7" x14ac:dyDescent="0.25">
      <c r="F1008" s="127"/>
      <c r="G1008" s="127"/>
    </row>
    <row r="1009" spans="6:7" x14ac:dyDescent="0.25">
      <c r="F1009" s="127"/>
      <c r="G1009" s="127"/>
    </row>
    <row r="1010" spans="6:7" x14ac:dyDescent="0.25">
      <c r="F1010" s="127"/>
      <c r="G1010" s="127"/>
    </row>
    <row r="1011" spans="6:7" x14ac:dyDescent="0.25">
      <c r="F1011" s="127"/>
      <c r="G1011" s="127"/>
    </row>
    <row r="1012" spans="6:7" x14ac:dyDescent="0.25">
      <c r="F1012" s="127"/>
      <c r="G1012" s="127"/>
    </row>
    <row r="1013" spans="6:7" x14ac:dyDescent="0.25">
      <c r="F1013" s="127"/>
      <c r="G1013" s="127"/>
    </row>
    <row r="1014" spans="6:7" x14ac:dyDescent="0.25">
      <c r="F1014" s="127"/>
      <c r="G1014" s="127"/>
    </row>
    <row r="1015" spans="6:7" x14ac:dyDescent="0.25">
      <c r="F1015" s="127"/>
      <c r="G1015" s="127"/>
    </row>
    <row r="1016" spans="6:7" x14ac:dyDescent="0.25">
      <c r="F1016" s="127"/>
      <c r="G1016" s="127"/>
    </row>
    <row r="1017" spans="6:7" x14ac:dyDescent="0.25">
      <c r="F1017" s="127"/>
      <c r="G1017" s="127"/>
    </row>
    <row r="1018" spans="6:7" x14ac:dyDescent="0.25">
      <c r="F1018" s="127"/>
      <c r="G1018" s="127"/>
    </row>
    <row r="1019" spans="6:7" x14ac:dyDescent="0.25">
      <c r="F1019" s="127"/>
      <c r="G1019" s="127"/>
    </row>
    <row r="1020" spans="6:7" x14ac:dyDescent="0.25">
      <c r="F1020" s="127"/>
      <c r="G1020" s="127"/>
    </row>
    <row r="1021" spans="6:7" x14ac:dyDescent="0.25">
      <c r="F1021" s="127"/>
      <c r="G1021" s="127"/>
    </row>
    <row r="1022" spans="6:7" x14ac:dyDescent="0.25">
      <c r="F1022" s="127"/>
      <c r="G1022" s="127"/>
    </row>
    <row r="1023" spans="6:7" x14ac:dyDescent="0.25">
      <c r="F1023" s="127"/>
      <c r="G1023" s="127"/>
    </row>
    <row r="1024" spans="6:7" x14ac:dyDescent="0.25">
      <c r="F1024" s="127"/>
      <c r="G1024" s="127"/>
    </row>
    <row r="1025" spans="6:7" x14ac:dyDescent="0.25">
      <c r="F1025" s="127"/>
      <c r="G1025" s="127"/>
    </row>
    <row r="1026" spans="6:7" x14ac:dyDescent="0.25">
      <c r="F1026" s="127"/>
      <c r="G1026" s="127"/>
    </row>
    <row r="1027" spans="6:7" x14ac:dyDescent="0.25">
      <c r="F1027" s="127"/>
      <c r="G1027" s="127"/>
    </row>
    <row r="1028" spans="6:7" x14ac:dyDescent="0.25">
      <c r="F1028" s="127"/>
      <c r="G1028" s="127"/>
    </row>
    <row r="1029" spans="6:7" x14ac:dyDescent="0.25">
      <c r="F1029" s="127"/>
      <c r="G1029" s="127"/>
    </row>
    <row r="1030" spans="6:7" x14ac:dyDescent="0.25">
      <c r="F1030" s="127"/>
      <c r="G1030" s="127"/>
    </row>
    <row r="1031" spans="6:7" x14ac:dyDescent="0.25">
      <c r="F1031" s="127"/>
      <c r="G1031" s="127"/>
    </row>
    <row r="1032" spans="6:7" x14ac:dyDescent="0.25">
      <c r="F1032" s="127"/>
      <c r="G1032" s="127"/>
    </row>
    <row r="1033" spans="6:7" x14ac:dyDescent="0.25">
      <c r="F1033" s="127"/>
      <c r="G1033" s="127"/>
    </row>
    <row r="1034" spans="6:7" x14ac:dyDescent="0.25">
      <c r="F1034" s="127"/>
      <c r="G1034" s="127"/>
    </row>
    <row r="1035" spans="6:7" x14ac:dyDescent="0.25">
      <c r="F1035" s="127"/>
      <c r="G1035" s="127"/>
    </row>
    <row r="1036" spans="6:7" x14ac:dyDescent="0.25">
      <c r="F1036" s="127"/>
      <c r="G1036" s="127"/>
    </row>
    <row r="1037" spans="6:7" x14ac:dyDescent="0.25">
      <c r="F1037" s="127"/>
      <c r="G1037" s="127"/>
    </row>
    <row r="1038" spans="6:7" x14ac:dyDescent="0.25">
      <c r="F1038" s="127"/>
      <c r="G1038" s="127"/>
    </row>
    <row r="1039" spans="6:7" x14ac:dyDescent="0.25">
      <c r="F1039" s="127"/>
      <c r="G1039" s="127"/>
    </row>
    <row r="1040" spans="6:7" x14ac:dyDescent="0.25">
      <c r="F1040" s="127"/>
      <c r="G1040" s="127"/>
    </row>
    <row r="1041" spans="6:7" x14ac:dyDescent="0.25">
      <c r="F1041" s="127"/>
      <c r="G1041" s="127"/>
    </row>
    <row r="1042" spans="6:7" x14ac:dyDescent="0.25">
      <c r="F1042" s="127"/>
      <c r="G1042" s="127"/>
    </row>
    <row r="1043" spans="6:7" x14ac:dyDescent="0.25">
      <c r="F1043" s="127"/>
      <c r="G1043" s="127"/>
    </row>
    <row r="1044" spans="6:7" x14ac:dyDescent="0.25">
      <c r="F1044" s="127"/>
      <c r="G1044" s="127"/>
    </row>
    <row r="1045" spans="6:7" x14ac:dyDescent="0.25">
      <c r="F1045" s="127"/>
      <c r="G1045" s="127"/>
    </row>
    <row r="1046" spans="6:7" x14ac:dyDescent="0.25">
      <c r="F1046" s="127"/>
      <c r="G1046" s="127"/>
    </row>
    <row r="1047" spans="6:7" x14ac:dyDescent="0.25">
      <c r="F1047" s="127"/>
      <c r="G1047" s="127"/>
    </row>
    <row r="1048" spans="6:7" x14ac:dyDescent="0.25">
      <c r="F1048" s="127"/>
      <c r="G1048" s="127"/>
    </row>
    <row r="1049" spans="6:7" x14ac:dyDescent="0.25">
      <c r="F1049" s="127"/>
      <c r="G1049" s="127"/>
    </row>
    <row r="1050" spans="6:7" x14ac:dyDescent="0.25">
      <c r="F1050" s="127"/>
      <c r="G1050" s="127"/>
    </row>
    <row r="1051" spans="6:7" x14ac:dyDescent="0.25">
      <c r="F1051" s="127"/>
      <c r="G1051" s="127"/>
    </row>
    <row r="1052" spans="6:7" x14ac:dyDescent="0.25">
      <c r="F1052" s="127"/>
      <c r="G1052" s="127"/>
    </row>
    <row r="1053" spans="6:7" x14ac:dyDescent="0.25">
      <c r="F1053" s="127"/>
      <c r="G1053" s="127"/>
    </row>
    <row r="1054" spans="6:7" x14ac:dyDescent="0.25">
      <c r="F1054" s="127"/>
      <c r="G1054" s="127"/>
    </row>
    <row r="1055" spans="6:7" x14ac:dyDescent="0.25">
      <c r="F1055" s="127"/>
      <c r="G1055" s="127"/>
    </row>
    <row r="1056" spans="6:7" x14ac:dyDescent="0.25">
      <c r="F1056" s="127"/>
      <c r="G1056" s="127"/>
    </row>
    <row r="1057" spans="6:7" x14ac:dyDescent="0.25">
      <c r="F1057" s="127"/>
      <c r="G1057" s="127"/>
    </row>
    <row r="1058" spans="6:7" x14ac:dyDescent="0.25">
      <c r="F1058" s="127"/>
      <c r="G1058" s="127"/>
    </row>
    <row r="1059" spans="6:7" x14ac:dyDescent="0.25">
      <c r="F1059" s="127"/>
      <c r="G1059" s="127"/>
    </row>
    <row r="1060" spans="6:7" x14ac:dyDescent="0.25">
      <c r="F1060" s="127"/>
      <c r="G1060" s="127"/>
    </row>
    <row r="1061" spans="6:7" x14ac:dyDescent="0.25">
      <c r="F1061" s="127"/>
      <c r="G1061" s="127"/>
    </row>
    <row r="1062" spans="6:7" x14ac:dyDescent="0.25">
      <c r="F1062" s="127"/>
      <c r="G1062" s="127"/>
    </row>
    <row r="1063" spans="6:7" x14ac:dyDescent="0.25">
      <c r="F1063" s="127"/>
      <c r="G1063" s="127"/>
    </row>
    <row r="1064" spans="6:7" x14ac:dyDescent="0.25">
      <c r="F1064" s="127"/>
      <c r="G1064" s="127"/>
    </row>
    <row r="1065" spans="6:7" x14ac:dyDescent="0.25">
      <c r="F1065" s="127"/>
      <c r="G1065" s="127"/>
    </row>
    <row r="1066" spans="6:7" x14ac:dyDescent="0.25">
      <c r="F1066" s="127"/>
      <c r="G1066" s="127"/>
    </row>
    <row r="1067" spans="6:7" x14ac:dyDescent="0.25">
      <c r="F1067" s="127"/>
      <c r="G1067" s="127"/>
    </row>
    <row r="1068" spans="6:7" x14ac:dyDescent="0.25">
      <c r="F1068" s="127"/>
      <c r="G1068" s="127"/>
    </row>
    <row r="1069" spans="6:7" x14ac:dyDescent="0.25">
      <c r="F1069" s="127"/>
      <c r="G1069" s="127"/>
    </row>
    <row r="1070" spans="6:7" x14ac:dyDescent="0.25">
      <c r="F1070" s="127"/>
      <c r="G1070" s="127"/>
    </row>
    <row r="1071" spans="6:7" x14ac:dyDescent="0.25">
      <c r="F1071" s="127"/>
      <c r="G1071" s="127"/>
    </row>
    <row r="1072" spans="6:7" x14ac:dyDescent="0.25">
      <c r="F1072" s="127"/>
      <c r="G1072" s="127"/>
    </row>
    <row r="1073" spans="6:7" x14ac:dyDescent="0.25">
      <c r="F1073" s="127"/>
      <c r="G1073" s="127"/>
    </row>
    <row r="1074" spans="6:7" x14ac:dyDescent="0.25">
      <c r="F1074" s="127"/>
      <c r="G1074" s="127"/>
    </row>
    <row r="1075" spans="6:7" x14ac:dyDescent="0.25">
      <c r="F1075" s="127"/>
      <c r="G1075" s="127"/>
    </row>
    <row r="1076" spans="6:7" x14ac:dyDescent="0.25">
      <c r="F1076" s="127"/>
      <c r="G1076" s="127"/>
    </row>
    <row r="1077" spans="6:7" x14ac:dyDescent="0.25">
      <c r="F1077" s="127"/>
      <c r="G1077" s="127"/>
    </row>
    <row r="1078" spans="6:7" x14ac:dyDescent="0.25">
      <c r="F1078" s="127"/>
      <c r="G1078" s="127"/>
    </row>
    <row r="1079" spans="6:7" x14ac:dyDescent="0.25">
      <c r="F1079" s="127"/>
      <c r="G1079" s="127"/>
    </row>
    <row r="1080" spans="6:7" x14ac:dyDescent="0.25">
      <c r="F1080" s="127"/>
      <c r="G1080" s="127"/>
    </row>
    <row r="1081" spans="6:7" x14ac:dyDescent="0.25">
      <c r="F1081" s="127"/>
      <c r="G1081" s="127"/>
    </row>
    <row r="1082" spans="6:7" x14ac:dyDescent="0.25">
      <c r="F1082" s="127"/>
      <c r="G1082" s="127"/>
    </row>
    <row r="1083" spans="6:7" x14ac:dyDescent="0.25">
      <c r="F1083" s="127"/>
      <c r="G1083" s="127"/>
    </row>
    <row r="1084" spans="6:7" x14ac:dyDescent="0.25">
      <c r="F1084" s="127"/>
      <c r="G1084" s="127"/>
    </row>
    <row r="1085" spans="6:7" x14ac:dyDescent="0.25">
      <c r="F1085" s="127"/>
      <c r="G1085" s="127"/>
    </row>
    <row r="1086" spans="6:7" x14ac:dyDescent="0.25">
      <c r="F1086" s="127"/>
      <c r="G1086" s="127"/>
    </row>
    <row r="1087" spans="6:7" x14ac:dyDescent="0.25">
      <c r="F1087" s="127"/>
      <c r="G1087" s="127"/>
    </row>
    <row r="1088" spans="6:7" x14ac:dyDescent="0.25">
      <c r="F1088" s="127"/>
      <c r="G1088" s="127"/>
    </row>
    <row r="1089" spans="6:7" x14ac:dyDescent="0.25">
      <c r="F1089" s="127"/>
      <c r="G1089" s="127"/>
    </row>
    <row r="1090" spans="6:7" x14ac:dyDescent="0.25">
      <c r="F1090" s="127"/>
      <c r="G1090" s="127"/>
    </row>
    <row r="1091" spans="6:7" x14ac:dyDescent="0.25">
      <c r="F1091" s="127"/>
      <c r="G1091" s="127"/>
    </row>
    <row r="1092" spans="6:7" x14ac:dyDescent="0.25">
      <c r="F1092" s="127"/>
      <c r="G1092" s="127"/>
    </row>
    <row r="1093" spans="6:7" x14ac:dyDescent="0.25">
      <c r="F1093" s="127"/>
      <c r="G1093" s="127"/>
    </row>
    <row r="1094" spans="6:7" x14ac:dyDescent="0.25">
      <c r="F1094" s="127"/>
      <c r="G1094" s="127"/>
    </row>
    <row r="1095" spans="6:7" x14ac:dyDescent="0.25">
      <c r="F1095" s="127"/>
      <c r="G1095" s="127"/>
    </row>
    <row r="1096" spans="6:7" x14ac:dyDescent="0.25">
      <c r="F1096" s="127"/>
      <c r="G1096" s="127"/>
    </row>
    <row r="1097" spans="6:7" x14ac:dyDescent="0.25">
      <c r="F1097" s="127"/>
      <c r="G1097" s="127"/>
    </row>
    <row r="1098" spans="6:7" x14ac:dyDescent="0.25">
      <c r="F1098" s="127"/>
      <c r="G1098" s="127"/>
    </row>
    <row r="1099" spans="6:7" x14ac:dyDescent="0.25">
      <c r="F1099" s="127"/>
      <c r="G1099" s="127"/>
    </row>
    <row r="1100" spans="6:7" x14ac:dyDescent="0.25">
      <c r="F1100" s="127"/>
      <c r="G1100" s="127"/>
    </row>
    <row r="1101" spans="6:7" x14ac:dyDescent="0.25">
      <c r="F1101" s="127"/>
      <c r="G1101" s="127"/>
    </row>
    <row r="1102" spans="6:7" x14ac:dyDescent="0.25">
      <c r="F1102" s="127"/>
      <c r="G1102" s="127"/>
    </row>
    <row r="1103" spans="6:7" x14ac:dyDescent="0.25">
      <c r="F1103" s="127"/>
      <c r="G1103" s="127"/>
    </row>
    <row r="1104" spans="6:7" x14ac:dyDescent="0.25">
      <c r="F1104" s="127"/>
      <c r="G1104" s="127"/>
    </row>
    <row r="1105" spans="6:7" x14ac:dyDescent="0.25">
      <c r="F1105" s="127"/>
      <c r="G1105" s="127"/>
    </row>
    <row r="1106" spans="6:7" x14ac:dyDescent="0.25">
      <c r="F1106" s="127"/>
      <c r="G1106" s="127"/>
    </row>
    <row r="1107" spans="6:7" x14ac:dyDescent="0.25">
      <c r="F1107" s="127"/>
      <c r="G1107" s="127"/>
    </row>
    <row r="1108" spans="6:7" x14ac:dyDescent="0.25">
      <c r="F1108" s="127"/>
      <c r="G1108" s="127"/>
    </row>
    <row r="1109" spans="6:7" x14ac:dyDescent="0.25">
      <c r="F1109" s="127"/>
      <c r="G1109" s="127"/>
    </row>
    <row r="1110" spans="6:7" x14ac:dyDescent="0.25">
      <c r="F1110" s="127"/>
      <c r="G1110" s="127"/>
    </row>
    <row r="1111" spans="6:7" x14ac:dyDescent="0.25">
      <c r="F1111" s="127"/>
      <c r="G1111" s="127"/>
    </row>
    <row r="1112" spans="6:7" x14ac:dyDescent="0.25">
      <c r="F1112" s="127"/>
      <c r="G1112" s="127"/>
    </row>
    <row r="1113" spans="6:7" x14ac:dyDescent="0.25">
      <c r="F1113" s="127"/>
      <c r="G1113" s="127"/>
    </row>
    <row r="1114" spans="6:7" x14ac:dyDescent="0.25">
      <c r="F1114" s="127"/>
      <c r="G1114" s="127"/>
    </row>
    <row r="1115" spans="6:7" x14ac:dyDescent="0.25">
      <c r="F1115" s="127"/>
      <c r="G1115" s="127"/>
    </row>
    <row r="1116" spans="6:7" x14ac:dyDescent="0.25">
      <c r="F1116" s="127"/>
      <c r="G1116" s="127"/>
    </row>
    <row r="1117" spans="6:7" x14ac:dyDescent="0.25">
      <c r="F1117" s="127"/>
      <c r="G1117" s="127"/>
    </row>
    <row r="1118" spans="6:7" x14ac:dyDescent="0.25">
      <c r="F1118" s="127"/>
      <c r="G1118" s="127"/>
    </row>
    <row r="1119" spans="6:7" x14ac:dyDescent="0.25">
      <c r="F1119" s="127"/>
      <c r="G1119" s="127"/>
    </row>
    <row r="1120" spans="6:7" x14ac:dyDescent="0.25">
      <c r="F1120" s="127"/>
      <c r="G1120" s="127"/>
    </row>
    <row r="1121" spans="6:7" x14ac:dyDescent="0.25">
      <c r="F1121" s="127"/>
      <c r="G1121" s="127"/>
    </row>
    <row r="1122" spans="6:7" x14ac:dyDescent="0.25">
      <c r="F1122" s="127"/>
      <c r="G1122" s="127"/>
    </row>
    <row r="1123" spans="6:7" x14ac:dyDescent="0.25">
      <c r="F1123" s="127"/>
      <c r="G1123" s="127"/>
    </row>
    <row r="1124" spans="6:7" x14ac:dyDescent="0.25">
      <c r="F1124" s="127"/>
      <c r="G1124" s="127"/>
    </row>
    <row r="1125" spans="6:7" x14ac:dyDescent="0.25">
      <c r="F1125" s="127"/>
      <c r="G1125" s="127"/>
    </row>
    <row r="1126" spans="6:7" x14ac:dyDescent="0.25">
      <c r="F1126" s="127"/>
      <c r="G1126" s="127"/>
    </row>
    <row r="1127" spans="6:7" x14ac:dyDescent="0.25">
      <c r="F1127" s="127"/>
      <c r="G1127" s="127"/>
    </row>
    <row r="1128" spans="6:7" x14ac:dyDescent="0.25">
      <c r="F1128" s="127"/>
      <c r="G1128" s="127"/>
    </row>
    <row r="1129" spans="6:7" x14ac:dyDescent="0.25">
      <c r="F1129" s="127"/>
      <c r="G1129" s="127"/>
    </row>
    <row r="1130" spans="6:7" x14ac:dyDescent="0.25">
      <c r="F1130" s="127"/>
      <c r="G1130" s="127"/>
    </row>
    <row r="1131" spans="6:7" x14ac:dyDescent="0.25">
      <c r="F1131" s="127"/>
      <c r="G1131" s="127"/>
    </row>
    <row r="1132" spans="6:7" x14ac:dyDescent="0.25">
      <c r="F1132" s="127"/>
      <c r="G1132" s="127"/>
    </row>
    <row r="1133" spans="6:7" x14ac:dyDescent="0.25">
      <c r="F1133" s="127"/>
      <c r="G1133" s="127"/>
    </row>
    <row r="1134" spans="6:7" x14ac:dyDescent="0.25">
      <c r="F1134" s="127"/>
      <c r="G1134" s="127"/>
    </row>
    <row r="1135" spans="6:7" x14ac:dyDescent="0.25">
      <c r="F1135" s="127"/>
      <c r="G1135" s="127"/>
    </row>
    <row r="1136" spans="6:7" x14ac:dyDescent="0.25">
      <c r="F1136" s="127"/>
      <c r="G1136" s="127"/>
    </row>
    <row r="1137" spans="6:7" x14ac:dyDescent="0.25">
      <c r="F1137" s="127"/>
      <c r="G1137" s="127"/>
    </row>
    <row r="1138" spans="6:7" x14ac:dyDescent="0.25">
      <c r="F1138" s="127"/>
      <c r="G1138" s="127"/>
    </row>
    <row r="1139" spans="6:7" x14ac:dyDescent="0.25">
      <c r="F1139" s="127"/>
      <c r="G1139" s="127"/>
    </row>
    <row r="1140" spans="6:7" x14ac:dyDescent="0.25">
      <c r="F1140" s="127"/>
      <c r="G1140" s="127"/>
    </row>
    <row r="1141" spans="6:7" x14ac:dyDescent="0.25">
      <c r="F1141" s="127"/>
      <c r="G1141" s="127"/>
    </row>
    <row r="1142" spans="6:7" x14ac:dyDescent="0.25">
      <c r="F1142" s="127"/>
      <c r="G1142" s="127"/>
    </row>
    <row r="1143" spans="6:7" x14ac:dyDescent="0.25">
      <c r="F1143" s="127"/>
      <c r="G1143" s="127"/>
    </row>
    <row r="1144" spans="6:7" x14ac:dyDescent="0.25">
      <c r="F1144" s="127"/>
      <c r="G1144" s="127"/>
    </row>
    <row r="1145" spans="6:7" x14ac:dyDescent="0.25">
      <c r="F1145" s="127"/>
      <c r="G1145" s="127"/>
    </row>
    <row r="1146" spans="6:7" x14ac:dyDescent="0.25">
      <c r="F1146" s="127"/>
      <c r="G1146" s="127"/>
    </row>
    <row r="1147" spans="6:7" x14ac:dyDescent="0.25">
      <c r="F1147" s="127"/>
      <c r="G1147" s="127"/>
    </row>
    <row r="1148" spans="6:7" x14ac:dyDescent="0.25">
      <c r="F1148" s="127"/>
      <c r="G1148" s="127"/>
    </row>
    <row r="1149" spans="6:7" x14ac:dyDescent="0.25">
      <c r="F1149" s="127"/>
      <c r="G1149" s="127"/>
    </row>
    <row r="1150" spans="6:7" x14ac:dyDescent="0.25">
      <c r="F1150" s="127"/>
      <c r="G1150" s="127"/>
    </row>
    <row r="1151" spans="6:7" x14ac:dyDescent="0.25">
      <c r="F1151" s="127"/>
      <c r="G1151" s="127"/>
    </row>
    <row r="1152" spans="6:7" x14ac:dyDescent="0.25">
      <c r="F1152" s="127"/>
      <c r="G1152" s="127"/>
    </row>
    <row r="1153" spans="6:7" x14ac:dyDescent="0.25">
      <c r="F1153" s="127"/>
      <c r="G1153" s="127"/>
    </row>
    <row r="1154" spans="6:7" x14ac:dyDescent="0.25">
      <c r="F1154" s="127"/>
      <c r="G1154" s="127"/>
    </row>
    <row r="1155" spans="6:7" x14ac:dyDescent="0.25">
      <c r="F1155" s="127"/>
      <c r="G1155" s="127"/>
    </row>
    <row r="1156" spans="6:7" x14ac:dyDescent="0.25">
      <c r="F1156" s="127"/>
      <c r="G1156" s="127"/>
    </row>
    <row r="1157" spans="6:7" x14ac:dyDescent="0.25">
      <c r="F1157" s="127"/>
      <c r="G1157" s="127"/>
    </row>
    <row r="1158" spans="6:7" x14ac:dyDescent="0.25">
      <c r="F1158" s="127"/>
      <c r="G1158" s="127"/>
    </row>
    <row r="1159" spans="6:7" x14ac:dyDescent="0.25">
      <c r="F1159" s="127"/>
      <c r="G1159" s="127"/>
    </row>
    <row r="1160" spans="6:7" x14ac:dyDescent="0.25">
      <c r="F1160" s="127"/>
      <c r="G1160" s="127"/>
    </row>
    <row r="1161" spans="6:7" x14ac:dyDescent="0.25">
      <c r="F1161" s="127"/>
      <c r="G1161" s="127"/>
    </row>
    <row r="1162" spans="6:7" x14ac:dyDescent="0.25">
      <c r="F1162" s="127"/>
      <c r="G1162" s="127"/>
    </row>
    <row r="1163" spans="6:7" x14ac:dyDescent="0.25">
      <c r="F1163" s="127"/>
      <c r="G1163" s="127"/>
    </row>
    <row r="1164" spans="6:7" x14ac:dyDescent="0.25">
      <c r="F1164" s="127"/>
      <c r="G1164" s="127"/>
    </row>
    <row r="1165" spans="6:7" x14ac:dyDescent="0.25">
      <c r="F1165" s="127"/>
      <c r="G1165" s="127"/>
    </row>
    <row r="1166" spans="6:7" x14ac:dyDescent="0.25">
      <c r="F1166" s="127"/>
      <c r="G1166" s="127"/>
    </row>
    <row r="1167" spans="6:7" x14ac:dyDescent="0.25">
      <c r="F1167" s="127"/>
      <c r="G1167" s="127"/>
    </row>
    <row r="1168" spans="6:7" x14ac:dyDescent="0.25">
      <c r="F1168" s="127"/>
      <c r="G1168" s="127"/>
    </row>
    <row r="1169" spans="6:7" x14ac:dyDescent="0.25">
      <c r="F1169" s="127"/>
      <c r="G1169" s="127"/>
    </row>
    <row r="1170" spans="6:7" x14ac:dyDescent="0.25">
      <c r="F1170" s="127"/>
      <c r="G1170" s="127"/>
    </row>
    <row r="1171" spans="6:7" x14ac:dyDescent="0.25">
      <c r="F1171" s="127"/>
      <c r="G1171" s="127"/>
    </row>
    <row r="1172" spans="6:7" x14ac:dyDescent="0.25">
      <c r="F1172" s="127"/>
      <c r="G1172" s="127"/>
    </row>
    <row r="1173" spans="6:7" x14ac:dyDescent="0.25">
      <c r="F1173" s="127"/>
      <c r="G1173" s="127"/>
    </row>
    <row r="1174" spans="6:7" x14ac:dyDescent="0.25">
      <c r="F1174" s="127"/>
      <c r="G1174" s="127"/>
    </row>
    <row r="1175" spans="6:7" x14ac:dyDescent="0.25">
      <c r="F1175" s="127"/>
      <c r="G1175" s="127"/>
    </row>
    <row r="1176" spans="6:7" x14ac:dyDescent="0.25">
      <c r="F1176" s="127"/>
      <c r="G1176" s="127"/>
    </row>
    <row r="1177" spans="6:7" x14ac:dyDescent="0.25">
      <c r="F1177" s="127"/>
      <c r="G1177" s="127"/>
    </row>
    <row r="1178" spans="6:7" x14ac:dyDescent="0.25">
      <c r="F1178" s="127"/>
      <c r="G1178" s="127"/>
    </row>
    <row r="1179" spans="6:7" x14ac:dyDescent="0.25">
      <c r="F1179" s="127"/>
      <c r="G1179" s="127"/>
    </row>
    <row r="1180" spans="6:7" x14ac:dyDescent="0.25">
      <c r="F1180" s="127"/>
      <c r="G1180" s="127"/>
    </row>
    <row r="1181" spans="6:7" x14ac:dyDescent="0.25">
      <c r="F1181" s="127"/>
      <c r="G1181" s="127"/>
    </row>
    <row r="1182" spans="6:7" x14ac:dyDescent="0.25">
      <c r="F1182" s="127"/>
      <c r="G1182" s="127"/>
    </row>
    <row r="1183" spans="6:7" x14ac:dyDescent="0.25">
      <c r="F1183" s="127"/>
      <c r="G1183" s="127"/>
    </row>
    <row r="1184" spans="6:7" x14ac:dyDescent="0.25">
      <c r="F1184" s="127"/>
      <c r="G1184" s="127"/>
    </row>
    <row r="1185" spans="6:7" x14ac:dyDescent="0.25">
      <c r="F1185" s="127"/>
      <c r="G1185" s="127"/>
    </row>
    <row r="1186" spans="6:7" x14ac:dyDescent="0.25">
      <c r="F1186" s="127"/>
      <c r="G1186" s="127"/>
    </row>
    <row r="1187" spans="6:7" x14ac:dyDescent="0.25">
      <c r="F1187" s="127"/>
      <c r="G1187" s="127"/>
    </row>
    <row r="1188" spans="6:7" x14ac:dyDescent="0.25">
      <c r="F1188" s="127"/>
      <c r="G1188" s="127"/>
    </row>
    <row r="1189" spans="6:7" x14ac:dyDescent="0.25">
      <c r="F1189" s="127"/>
      <c r="G1189" s="127"/>
    </row>
    <row r="1190" spans="6:7" x14ac:dyDescent="0.25">
      <c r="F1190" s="127"/>
      <c r="G1190" s="127"/>
    </row>
    <row r="1191" spans="6:7" x14ac:dyDescent="0.25">
      <c r="F1191" s="127"/>
      <c r="G1191" s="127"/>
    </row>
    <row r="1192" spans="6:7" x14ac:dyDescent="0.25">
      <c r="F1192" s="127"/>
      <c r="G1192" s="127"/>
    </row>
    <row r="1193" spans="6:7" x14ac:dyDescent="0.25">
      <c r="F1193" s="127"/>
      <c r="G1193" s="127"/>
    </row>
    <row r="1194" spans="6:7" x14ac:dyDescent="0.25">
      <c r="F1194" s="127"/>
      <c r="G1194" s="127"/>
    </row>
    <row r="1195" spans="6:7" x14ac:dyDescent="0.25">
      <c r="F1195" s="127"/>
      <c r="G1195" s="127"/>
    </row>
    <row r="1196" spans="6:7" x14ac:dyDescent="0.25">
      <c r="F1196" s="127"/>
      <c r="G1196" s="127"/>
    </row>
    <row r="1197" spans="6:7" x14ac:dyDescent="0.25">
      <c r="F1197" s="127"/>
      <c r="G1197" s="127"/>
    </row>
    <row r="1198" spans="6:7" x14ac:dyDescent="0.25">
      <c r="F1198" s="127"/>
      <c r="G1198" s="127"/>
    </row>
    <row r="1199" spans="6:7" x14ac:dyDescent="0.25">
      <c r="F1199" s="127"/>
      <c r="G1199" s="127"/>
    </row>
    <row r="1200" spans="6:7" x14ac:dyDescent="0.25">
      <c r="F1200" s="127"/>
      <c r="G1200" s="127"/>
    </row>
    <row r="1201" spans="6:7" x14ac:dyDescent="0.25">
      <c r="F1201" s="127"/>
      <c r="G1201" s="127"/>
    </row>
    <row r="1202" spans="6:7" x14ac:dyDescent="0.25">
      <c r="F1202" s="127"/>
      <c r="G1202" s="127"/>
    </row>
    <row r="1203" spans="6:7" x14ac:dyDescent="0.25">
      <c r="F1203" s="127"/>
      <c r="G1203" s="127"/>
    </row>
    <row r="1204" spans="6:7" x14ac:dyDescent="0.25">
      <c r="F1204" s="127"/>
      <c r="G1204" s="127"/>
    </row>
    <row r="1205" spans="6:7" x14ac:dyDescent="0.25">
      <c r="F1205" s="127"/>
      <c r="G1205" s="127"/>
    </row>
    <row r="1206" spans="6:7" x14ac:dyDescent="0.25">
      <c r="F1206" s="127"/>
      <c r="G1206" s="127"/>
    </row>
    <row r="1207" spans="6:7" x14ac:dyDescent="0.25">
      <c r="F1207" s="127"/>
      <c r="G1207" s="127"/>
    </row>
    <row r="1208" spans="6:7" x14ac:dyDescent="0.25">
      <c r="F1208" s="127"/>
      <c r="G1208" s="127"/>
    </row>
    <row r="1209" spans="6:7" x14ac:dyDescent="0.25">
      <c r="F1209" s="127"/>
      <c r="G1209" s="127"/>
    </row>
    <row r="1210" spans="6:7" x14ac:dyDescent="0.25">
      <c r="F1210" s="127"/>
      <c r="G1210" s="127"/>
    </row>
    <row r="1211" spans="6:7" x14ac:dyDescent="0.25">
      <c r="F1211" s="127"/>
      <c r="G1211" s="127"/>
    </row>
    <row r="1212" spans="6:7" x14ac:dyDescent="0.25">
      <c r="F1212" s="127"/>
      <c r="G1212" s="127"/>
    </row>
    <row r="1213" spans="6:7" x14ac:dyDescent="0.25">
      <c r="F1213" s="127"/>
      <c r="G1213" s="127"/>
    </row>
    <row r="1214" spans="6:7" x14ac:dyDescent="0.25">
      <c r="F1214" s="127"/>
      <c r="G1214" s="127"/>
    </row>
    <row r="1215" spans="6:7" x14ac:dyDescent="0.25">
      <c r="F1215" s="127"/>
      <c r="G1215" s="127"/>
    </row>
    <row r="1216" spans="6:7" x14ac:dyDescent="0.25">
      <c r="F1216" s="127"/>
      <c r="G1216" s="127"/>
    </row>
    <row r="1217" spans="6:7" x14ac:dyDescent="0.25">
      <c r="F1217" s="127"/>
      <c r="G1217" s="127"/>
    </row>
    <row r="1218" spans="6:7" x14ac:dyDescent="0.25">
      <c r="F1218" s="127"/>
      <c r="G1218" s="127"/>
    </row>
    <row r="1219" spans="6:7" x14ac:dyDescent="0.25">
      <c r="F1219" s="127"/>
      <c r="G1219" s="127"/>
    </row>
    <row r="1220" spans="6:7" x14ac:dyDescent="0.25">
      <c r="F1220" s="127"/>
      <c r="G1220" s="127"/>
    </row>
    <row r="1221" spans="6:7" x14ac:dyDescent="0.25">
      <c r="F1221" s="127"/>
      <c r="G1221" s="127"/>
    </row>
    <row r="1222" spans="6:7" x14ac:dyDescent="0.25">
      <c r="F1222" s="127"/>
      <c r="G1222" s="127"/>
    </row>
    <row r="1223" spans="6:7" x14ac:dyDescent="0.25">
      <c r="F1223" s="127"/>
      <c r="G1223" s="127"/>
    </row>
    <row r="1224" spans="6:7" x14ac:dyDescent="0.25">
      <c r="F1224" s="127"/>
      <c r="G1224" s="127"/>
    </row>
    <row r="1225" spans="6:7" x14ac:dyDescent="0.25">
      <c r="F1225" s="127"/>
      <c r="G1225" s="127"/>
    </row>
    <row r="1226" spans="6:7" x14ac:dyDescent="0.25">
      <c r="F1226" s="127"/>
      <c r="G1226" s="127"/>
    </row>
    <row r="1227" spans="6:7" x14ac:dyDescent="0.25">
      <c r="F1227" s="127"/>
      <c r="G1227" s="127"/>
    </row>
    <row r="1228" spans="6:7" x14ac:dyDescent="0.25">
      <c r="F1228" s="127"/>
      <c r="G1228" s="127"/>
    </row>
    <row r="1229" spans="6:7" x14ac:dyDescent="0.25">
      <c r="F1229" s="127"/>
      <c r="G1229" s="127"/>
    </row>
    <row r="1230" spans="6:7" x14ac:dyDescent="0.25">
      <c r="F1230" s="127"/>
      <c r="G1230" s="127"/>
    </row>
    <row r="1231" spans="6:7" x14ac:dyDescent="0.25">
      <c r="F1231" s="127"/>
      <c r="G1231" s="127"/>
    </row>
    <row r="1232" spans="6:7" x14ac:dyDescent="0.25">
      <c r="F1232" s="127"/>
      <c r="G1232" s="127"/>
    </row>
    <row r="1233" spans="6:7" x14ac:dyDescent="0.25">
      <c r="F1233" s="127"/>
      <c r="G1233" s="127"/>
    </row>
    <row r="1234" spans="6:7" x14ac:dyDescent="0.25">
      <c r="F1234" s="127"/>
      <c r="G1234" s="127"/>
    </row>
    <row r="1235" spans="6:7" x14ac:dyDescent="0.25">
      <c r="F1235" s="127"/>
      <c r="G1235" s="127"/>
    </row>
    <row r="1236" spans="6:7" x14ac:dyDescent="0.25">
      <c r="F1236" s="127"/>
      <c r="G1236" s="127"/>
    </row>
    <row r="1237" spans="6:7" x14ac:dyDescent="0.25">
      <c r="F1237" s="127"/>
      <c r="G1237" s="127"/>
    </row>
    <row r="1238" spans="6:7" x14ac:dyDescent="0.25">
      <c r="F1238" s="127"/>
      <c r="G1238" s="127"/>
    </row>
    <row r="1239" spans="6:7" x14ac:dyDescent="0.25">
      <c r="F1239" s="127"/>
      <c r="G1239" s="127"/>
    </row>
    <row r="1240" spans="6:7" x14ac:dyDescent="0.25">
      <c r="F1240" s="127"/>
      <c r="G1240" s="127"/>
    </row>
    <row r="1241" spans="6:7" x14ac:dyDescent="0.25">
      <c r="F1241" s="127"/>
      <c r="G1241" s="127"/>
    </row>
    <row r="1242" spans="6:7" x14ac:dyDescent="0.25">
      <c r="F1242" s="127"/>
      <c r="G1242" s="127"/>
    </row>
    <row r="1243" spans="6:7" x14ac:dyDescent="0.25">
      <c r="F1243" s="127"/>
      <c r="G1243" s="127"/>
    </row>
    <row r="1244" spans="6:7" x14ac:dyDescent="0.25">
      <c r="F1244" s="127"/>
      <c r="G1244" s="127"/>
    </row>
    <row r="1245" spans="6:7" x14ac:dyDescent="0.25">
      <c r="F1245" s="127"/>
      <c r="G1245" s="127"/>
    </row>
    <row r="1246" spans="6:7" x14ac:dyDescent="0.25">
      <c r="F1246" s="127"/>
      <c r="G1246" s="127"/>
    </row>
    <row r="1247" spans="6:7" x14ac:dyDescent="0.25">
      <c r="F1247" s="127"/>
      <c r="G1247" s="127"/>
    </row>
    <row r="1248" spans="6:7" x14ac:dyDescent="0.25">
      <c r="F1248" s="127"/>
      <c r="G1248" s="127"/>
    </row>
    <row r="1249" spans="6:7" x14ac:dyDescent="0.25">
      <c r="F1249" s="127"/>
      <c r="G1249" s="127"/>
    </row>
    <row r="1250" spans="6:7" x14ac:dyDescent="0.25">
      <c r="F1250" s="127"/>
      <c r="G1250" s="127"/>
    </row>
    <row r="1251" spans="6:7" x14ac:dyDescent="0.25">
      <c r="F1251" s="127"/>
      <c r="G1251" s="127"/>
    </row>
    <row r="1252" spans="6:7" x14ac:dyDescent="0.25">
      <c r="F1252" s="127"/>
      <c r="G1252" s="127"/>
    </row>
    <row r="1253" spans="6:7" x14ac:dyDescent="0.25">
      <c r="F1253" s="127"/>
      <c r="G1253" s="127"/>
    </row>
    <row r="1254" spans="6:7" x14ac:dyDescent="0.25">
      <c r="F1254" s="127"/>
      <c r="G1254" s="127"/>
    </row>
    <row r="1255" spans="6:7" x14ac:dyDescent="0.25">
      <c r="F1255" s="127"/>
      <c r="G1255" s="127"/>
    </row>
    <row r="1256" spans="6:7" x14ac:dyDescent="0.25">
      <c r="F1256" s="127"/>
      <c r="G1256" s="127"/>
    </row>
    <row r="1257" spans="6:7" x14ac:dyDescent="0.25">
      <c r="F1257" s="127"/>
      <c r="G1257" s="127"/>
    </row>
    <row r="1258" spans="6:7" x14ac:dyDescent="0.25">
      <c r="F1258" s="127"/>
      <c r="G1258" s="127"/>
    </row>
    <row r="1259" spans="6:7" x14ac:dyDescent="0.25">
      <c r="F1259" s="127"/>
      <c r="G1259" s="127"/>
    </row>
    <row r="1260" spans="6:7" x14ac:dyDescent="0.25">
      <c r="F1260" s="127"/>
      <c r="G1260" s="127"/>
    </row>
    <row r="1261" spans="6:7" x14ac:dyDescent="0.25">
      <c r="F1261" s="127"/>
      <c r="G1261" s="127"/>
    </row>
    <row r="1262" spans="6:7" x14ac:dyDescent="0.25">
      <c r="F1262" s="127"/>
      <c r="G1262" s="127"/>
    </row>
    <row r="1263" spans="6:7" x14ac:dyDescent="0.25">
      <c r="F1263" s="127"/>
      <c r="G1263" s="127"/>
    </row>
    <row r="1264" spans="6:7" x14ac:dyDescent="0.25">
      <c r="F1264" s="127"/>
      <c r="G1264" s="127"/>
    </row>
    <row r="1265" spans="6:7" x14ac:dyDescent="0.25">
      <c r="F1265" s="127"/>
      <c r="G1265" s="127"/>
    </row>
    <row r="1266" spans="6:7" x14ac:dyDescent="0.25">
      <c r="F1266" s="127"/>
      <c r="G1266" s="127"/>
    </row>
    <row r="1267" spans="6:7" x14ac:dyDescent="0.25">
      <c r="F1267" s="127"/>
      <c r="G1267" s="127"/>
    </row>
    <row r="1268" spans="6:7" x14ac:dyDescent="0.25">
      <c r="F1268" s="127"/>
      <c r="G1268" s="127"/>
    </row>
    <row r="1269" spans="6:7" x14ac:dyDescent="0.25">
      <c r="F1269" s="127"/>
      <c r="G1269" s="127"/>
    </row>
    <row r="1270" spans="6:7" x14ac:dyDescent="0.25">
      <c r="F1270" s="127"/>
      <c r="G1270" s="127"/>
    </row>
    <row r="1271" spans="6:7" x14ac:dyDescent="0.25">
      <c r="F1271" s="127"/>
      <c r="G1271" s="127"/>
    </row>
    <row r="1272" spans="6:7" x14ac:dyDescent="0.25">
      <c r="F1272" s="127"/>
      <c r="G1272" s="127"/>
    </row>
    <row r="1273" spans="6:7" x14ac:dyDescent="0.25">
      <c r="F1273" s="127"/>
      <c r="G1273" s="127"/>
    </row>
    <row r="1274" spans="6:7" x14ac:dyDescent="0.25">
      <c r="F1274" s="127"/>
      <c r="G1274" s="127"/>
    </row>
    <row r="1275" spans="6:7" x14ac:dyDescent="0.25">
      <c r="F1275" s="127"/>
      <c r="G1275" s="127"/>
    </row>
    <row r="1276" spans="6:7" x14ac:dyDescent="0.25">
      <c r="F1276" s="127"/>
      <c r="G1276" s="127"/>
    </row>
    <row r="1277" spans="6:7" x14ac:dyDescent="0.25">
      <c r="F1277" s="127"/>
      <c r="G1277" s="127"/>
    </row>
    <row r="1278" spans="6:7" x14ac:dyDescent="0.25">
      <c r="F1278" s="127"/>
      <c r="G1278" s="127"/>
    </row>
    <row r="1279" spans="6:7" x14ac:dyDescent="0.25">
      <c r="F1279" s="127"/>
      <c r="G1279" s="127"/>
    </row>
    <row r="1280" spans="6:7" x14ac:dyDescent="0.25">
      <c r="F1280" s="127"/>
      <c r="G1280" s="127"/>
    </row>
    <row r="1281" spans="6:7" x14ac:dyDescent="0.25">
      <c r="F1281" s="127"/>
      <c r="G1281" s="127"/>
    </row>
    <row r="1282" spans="6:7" x14ac:dyDescent="0.25">
      <c r="F1282" s="127"/>
      <c r="G1282" s="127"/>
    </row>
    <row r="1283" spans="6:7" x14ac:dyDescent="0.25">
      <c r="F1283" s="127"/>
      <c r="G1283" s="127"/>
    </row>
    <row r="1284" spans="6:7" x14ac:dyDescent="0.25">
      <c r="F1284" s="127"/>
      <c r="G1284" s="127"/>
    </row>
    <row r="1285" spans="6:7" x14ac:dyDescent="0.25">
      <c r="F1285" s="127"/>
      <c r="G1285" s="127"/>
    </row>
    <row r="1286" spans="6:7" x14ac:dyDescent="0.25">
      <c r="F1286" s="127"/>
      <c r="G1286" s="127"/>
    </row>
    <row r="1287" spans="6:7" x14ac:dyDescent="0.25">
      <c r="F1287" s="127"/>
      <c r="G1287" s="127"/>
    </row>
    <row r="1288" spans="6:7" x14ac:dyDescent="0.25">
      <c r="F1288" s="127"/>
      <c r="G1288" s="127"/>
    </row>
    <row r="1289" spans="6:7" x14ac:dyDescent="0.25">
      <c r="F1289" s="127"/>
      <c r="G1289" s="127"/>
    </row>
    <row r="1290" spans="6:7" x14ac:dyDescent="0.25">
      <c r="F1290" s="127"/>
      <c r="G1290" s="127"/>
    </row>
    <row r="1291" spans="6:7" x14ac:dyDescent="0.25">
      <c r="F1291" s="127"/>
      <c r="G1291" s="127"/>
    </row>
    <row r="1292" spans="6:7" x14ac:dyDescent="0.25">
      <c r="F1292" s="127"/>
      <c r="G1292" s="127"/>
    </row>
    <row r="1293" spans="6:7" x14ac:dyDescent="0.25">
      <c r="F1293" s="127"/>
      <c r="G1293" s="127"/>
    </row>
    <row r="1294" spans="6:7" x14ac:dyDescent="0.25">
      <c r="F1294" s="127"/>
      <c r="G1294" s="127"/>
    </row>
    <row r="1295" spans="6:7" x14ac:dyDescent="0.25">
      <c r="F1295" s="127"/>
      <c r="G1295" s="127"/>
    </row>
    <row r="1296" spans="6:7" x14ac:dyDescent="0.25">
      <c r="F1296" s="127"/>
      <c r="G1296" s="127"/>
    </row>
    <row r="1297" spans="6:7" x14ac:dyDescent="0.25">
      <c r="F1297" s="127"/>
      <c r="G1297" s="127"/>
    </row>
    <row r="1298" spans="6:7" x14ac:dyDescent="0.25">
      <c r="F1298" s="127"/>
      <c r="G1298" s="127"/>
    </row>
    <row r="1299" spans="6:7" x14ac:dyDescent="0.25">
      <c r="F1299" s="127"/>
      <c r="G1299" s="127"/>
    </row>
    <row r="1300" spans="6:7" x14ac:dyDescent="0.25">
      <c r="F1300" s="127"/>
      <c r="G1300" s="127"/>
    </row>
    <row r="1301" spans="6:7" x14ac:dyDescent="0.25">
      <c r="F1301" s="127"/>
      <c r="G1301" s="127"/>
    </row>
    <row r="1302" spans="6:7" x14ac:dyDescent="0.25">
      <c r="F1302" s="127"/>
      <c r="G1302" s="127"/>
    </row>
    <row r="1303" spans="6:7" x14ac:dyDescent="0.25">
      <c r="F1303" s="127"/>
      <c r="G1303" s="127"/>
    </row>
    <row r="1304" spans="6:7" x14ac:dyDescent="0.25">
      <c r="F1304" s="127"/>
      <c r="G1304" s="127"/>
    </row>
    <row r="1305" spans="6:7" x14ac:dyDescent="0.25">
      <c r="F1305" s="127"/>
      <c r="G1305" s="127"/>
    </row>
    <row r="1306" spans="6:7" x14ac:dyDescent="0.25">
      <c r="F1306" s="127"/>
      <c r="G1306" s="127"/>
    </row>
    <row r="1307" spans="6:7" x14ac:dyDescent="0.25">
      <c r="F1307" s="127"/>
      <c r="G1307" s="127"/>
    </row>
    <row r="1308" spans="6:7" x14ac:dyDescent="0.25">
      <c r="F1308" s="127"/>
      <c r="G1308" s="127"/>
    </row>
    <row r="1309" spans="6:7" x14ac:dyDescent="0.25">
      <c r="F1309" s="127"/>
      <c r="G1309" s="127"/>
    </row>
    <row r="1310" spans="6:7" x14ac:dyDescent="0.25">
      <c r="F1310" s="127"/>
      <c r="G1310" s="127"/>
    </row>
    <row r="1311" spans="6:7" x14ac:dyDescent="0.25">
      <c r="F1311" s="127"/>
      <c r="G1311" s="127"/>
    </row>
    <row r="1312" spans="6:7" x14ac:dyDescent="0.25">
      <c r="F1312" s="127"/>
      <c r="G1312" s="127"/>
    </row>
    <row r="1313" spans="6:7" x14ac:dyDescent="0.25">
      <c r="F1313" s="127"/>
      <c r="G1313" s="127"/>
    </row>
    <row r="1314" spans="6:7" x14ac:dyDescent="0.25">
      <c r="F1314" s="127"/>
      <c r="G1314" s="127"/>
    </row>
    <row r="1315" spans="6:7" x14ac:dyDescent="0.25">
      <c r="F1315" s="127"/>
      <c r="G1315" s="127"/>
    </row>
    <row r="1316" spans="6:7" x14ac:dyDescent="0.25">
      <c r="F1316" s="127"/>
      <c r="G1316" s="127"/>
    </row>
    <row r="1317" spans="6:7" x14ac:dyDescent="0.25">
      <c r="F1317" s="127"/>
      <c r="G1317" s="127"/>
    </row>
    <row r="1318" spans="6:7" x14ac:dyDescent="0.25">
      <c r="F1318" s="127"/>
      <c r="G1318" s="127"/>
    </row>
    <row r="1319" spans="6:7" x14ac:dyDescent="0.25">
      <c r="F1319" s="127"/>
      <c r="G1319" s="127"/>
    </row>
    <row r="1320" spans="6:7" x14ac:dyDescent="0.25">
      <c r="F1320" s="127"/>
      <c r="G1320" s="127"/>
    </row>
    <row r="1321" spans="6:7" x14ac:dyDescent="0.25">
      <c r="F1321" s="127"/>
      <c r="G1321" s="127"/>
    </row>
    <row r="1322" spans="6:7" x14ac:dyDescent="0.25">
      <c r="F1322" s="127"/>
      <c r="G1322" s="127"/>
    </row>
    <row r="1323" spans="6:7" x14ac:dyDescent="0.25">
      <c r="F1323" s="127"/>
      <c r="G1323" s="127"/>
    </row>
    <row r="1324" spans="6:7" x14ac:dyDescent="0.25">
      <c r="F1324" s="127"/>
      <c r="G1324" s="127"/>
    </row>
    <row r="1325" spans="6:7" x14ac:dyDescent="0.25">
      <c r="F1325" s="127"/>
      <c r="G1325" s="127"/>
    </row>
    <row r="1326" spans="6:7" x14ac:dyDescent="0.25">
      <c r="F1326" s="127"/>
      <c r="G1326" s="127"/>
    </row>
    <row r="1327" spans="6:7" x14ac:dyDescent="0.25">
      <c r="F1327" s="127"/>
      <c r="G1327" s="127"/>
    </row>
    <row r="1328" spans="6:7" x14ac:dyDescent="0.25">
      <c r="F1328" s="127"/>
      <c r="G1328" s="127"/>
    </row>
    <row r="1329" spans="6:7" x14ac:dyDescent="0.25">
      <c r="F1329" s="127"/>
      <c r="G1329" s="127"/>
    </row>
    <row r="1330" spans="6:7" x14ac:dyDescent="0.25">
      <c r="F1330" s="127"/>
      <c r="G1330" s="127"/>
    </row>
    <row r="1331" spans="6:7" x14ac:dyDescent="0.25">
      <c r="F1331" s="127"/>
      <c r="G1331" s="127"/>
    </row>
    <row r="1332" spans="6:7" x14ac:dyDescent="0.25">
      <c r="F1332" s="127"/>
      <c r="G1332" s="127"/>
    </row>
    <row r="1333" spans="6:7" x14ac:dyDescent="0.25">
      <c r="F1333" s="127"/>
      <c r="G1333" s="127"/>
    </row>
    <row r="1334" spans="6:7" x14ac:dyDescent="0.25">
      <c r="F1334" s="127"/>
      <c r="G1334" s="127"/>
    </row>
    <row r="1335" spans="6:7" x14ac:dyDescent="0.25">
      <c r="F1335" s="127"/>
      <c r="G1335" s="127"/>
    </row>
    <row r="1336" spans="6:7" x14ac:dyDescent="0.25">
      <c r="F1336" s="127"/>
      <c r="G1336" s="127"/>
    </row>
    <row r="1337" spans="6:7" x14ac:dyDescent="0.25">
      <c r="F1337" s="127"/>
      <c r="G1337" s="127"/>
    </row>
    <row r="1338" spans="6:7" x14ac:dyDescent="0.25">
      <c r="F1338" s="127"/>
      <c r="G1338" s="127"/>
    </row>
    <row r="1339" spans="6:7" x14ac:dyDescent="0.25">
      <c r="F1339" s="127"/>
      <c r="G1339" s="127"/>
    </row>
    <row r="1340" spans="6:7" x14ac:dyDescent="0.25">
      <c r="F1340" s="127"/>
      <c r="G1340" s="127"/>
    </row>
    <row r="1341" spans="6:7" x14ac:dyDescent="0.25">
      <c r="F1341" s="127"/>
      <c r="G1341" s="127"/>
    </row>
    <row r="1342" spans="6:7" x14ac:dyDescent="0.25">
      <c r="F1342" s="127"/>
      <c r="G1342" s="127"/>
    </row>
    <row r="1343" spans="6:7" x14ac:dyDescent="0.25">
      <c r="F1343" s="127"/>
      <c r="G1343" s="127"/>
    </row>
    <row r="1344" spans="6:7" x14ac:dyDescent="0.25">
      <c r="F1344" s="127"/>
      <c r="G1344" s="127"/>
    </row>
    <row r="1345" spans="6:7" x14ac:dyDescent="0.25">
      <c r="F1345" s="127"/>
      <c r="G1345" s="127"/>
    </row>
    <row r="1346" spans="6:7" x14ac:dyDescent="0.25">
      <c r="F1346" s="127"/>
      <c r="G1346" s="127"/>
    </row>
    <row r="1347" spans="6:7" x14ac:dyDescent="0.25">
      <c r="F1347" s="127"/>
      <c r="G1347" s="127"/>
    </row>
    <row r="1348" spans="6:7" x14ac:dyDescent="0.25">
      <c r="F1348" s="127"/>
      <c r="G1348" s="127"/>
    </row>
    <row r="1349" spans="6:7" x14ac:dyDescent="0.25">
      <c r="F1349" s="127"/>
      <c r="G1349" s="127"/>
    </row>
    <row r="1350" spans="6:7" x14ac:dyDescent="0.25">
      <c r="F1350" s="127"/>
      <c r="G1350" s="127"/>
    </row>
    <row r="1351" spans="6:7" x14ac:dyDescent="0.25">
      <c r="F1351" s="127"/>
      <c r="G1351" s="127"/>
    </row>
    <row r="1352" spans="6:7" x14ac:dyDescent="0.25">
      <c r="F1352" s="127"/>
      <c r="G1352" s="127"/>
    </row>
    <row r="1353" spans="6:7" x14ac:dyDescent="0.25">
      <c r="F1353" s="127"/>
      <c r="G1353" s="127"/>
    </row>
    <row r="1354" spans="6:7" x14ac:dyDescent="0.25">
      <c r="F1354" s="127"/>
      <c r="G1354" s="127"/>
    </row>
    <row r="1355" spans="6:7" x14ac:dyDescent="0.25">
      <c r="F1355" s="127"/>
      <c r="G1355" s="127"/>
    </row>
    <row r="1356" spans="6:7" x14ac:dyDescent="0.25">
      <c r="F1356" s="127"/>
      <c r="G1356" s="127"/>
    </row>
    <row r="1357" spans="6:7" x14ac:dyDescent="0.25">
      <c r="F1357" s="127"/>
      <c r="G1357" s="127"/>
    </row>
    <row r="1358" spans="6:7" x14ac:dyDescent="0.25">
      <c r="F1358" s="127"/>
      <c r="G1358" s="127"/>
    </row>
    <row r="1359" spans="6:7" x14ac:dyDescent="0.25">
      <c r="F1359" s="127"/>
      <c r="G1359" s="127"/>
    </row>
    <row r="1360" spans="6:7" x14ac:dyDescent="0.25">
      <c r="F1360" s="127"/>
      <c r="G1360" s="127"/>
    </row>
    <row r="1361" spans="6:7" x14ac:dyDescent="0.25">
      <c r="F1361" s="127"/>
      <c r="G1361" s="127"/>
    </row>
    <row r="1362" spans="6:7" x14ac:dyDescent="0.25">
      <c r="F1362" s="127"/>
      <c r="G1362" s="127"/>
    </row>
    <row r="1363" spans="6:7" x14ac:dyDescent="0.25">
      <c r="F1363" s="127"/>
      <c r="G1363" s="127"/>
    </row>
    <row r="1364" spans="6:7" x14ac:dyDescent="0.25">
      <c r="F1364" s="127"/>
      <c r="G1364" s="127"/>
    </row>
    <row r="1365" spans="6:7" x14ac:dyDescent="0.25">
      <c r="F1365" s="127"/>
      <c r="G1365" s="127"/>
    </row>
    <row r="1366" spans="6:7" x14ac:dyDescent="0.25">
      <c r="F1366" s="127"/>
      <c r="G1366" s="127"/>
    </row>
    <row r="1367" spans="6:7" x14ac:dyDescent="0.25">
      <c r="F1367" s="127"/>
      <c r="G1367" s="127"/>
    </row>
    <row r="1368" spans="6:7" x14ac:dyDescent="0.25">
      <c r="F1368" s="127"/>
      <c r="G1368" s="127"/>
    </row>
    <row r="1369" spans="6:7" x14ac:dyDescent="0.25">
      <c r="F1369" s="127"/>
      <c r="G1369" s="127"/>
    </row>
    <row r="1370" spans="6:7" x14ac:dyDescent="0.25">
      <c r="F1370" s="127"/>
      <c r="G1370" s="127"/>
    </row>
    <row r="1371" spans="6:7" x14ac:dyDescent="0.25">
      <c r="F1371" s="127"/>
      <c r="G1371" s="127"/>
    </row>
    <row r="1372" spans="6:7" x14ac:dyDescent="0.25">
      <c r="F1372" s="127"/>
      <c r="G1372" s="127"/>
    </row>
    <row r="1373" spans="6:7" x14ac:dyDescent="0.25">
      <c r="F1373" s="127"/>
      <c r="G1373" s="127"/>
    </row>
    <row r="1374" spans="6:7" x14ac:dyDescent="0.25">
      <c r="F1374" s="127"/>
      <c r="G1374" s="127"/>
    </row>
    <row r="1375" spans="6:7" x14ac:dyDescent="0.25">
      <c r="F1375" s="127"/>
      <c r="G1375" s="127"/>
    </row>
    <row r="1376" spans="6:7" x14ac:dyDescent="0.25">
      <c r="F1376" s="127"/>
      <c r="G1376" s="127"/>
    </row>
    <row r="1377" spans="6:7" x14ac:dyDescent="0.25">
      <c r="F1377" s="127"/>
      <c r="G1377" s="127"/>
    </row>
    <row r="1378" spans="6:7" x14ac:dyDescent="0.25">
      <c r="F1378" s="127"/>
      <c r="G1378" s="127"/>
    </row>
    <row r="1379" spans="6:7" x14ac:dyDescent="0.25">
      <c r="F1379" s="127"/>
      <c r="G1379" s="127"/>
    </row>
    <row r="1380" spans="6:7" x14ac:dyDescent="0.25">
      <c r="F1380" s="127"/>
      <c r="G1380" s="127"/>
    </row>
    <row r="1381" spans="6:7" x14ac:dyDescent="0.25">
      <c r="F1381" s="127"/>
      <c r="G1381" s="127"/>
    </row>
    <row r="1382" spans="6:7" x14ac:dyDescent="0.25">
      <c r="F1382" s="127"/>
      <c r="G1382" s="127"/>
    </row>
    <row r="1383" spans="6:7" x14ac:dyDescent="0.25">
      <c r="F1383" s="127"/>
      <c r="G1383" s="127"/>
    </row>
    <row r="1384" spans="6:7" x14ac:dyDescent="0.25">
      <c r="F1384" s="127"/>
      <c r="G1384" s="127"/>
    </row>
    <row r="1385" spans="6:7" x14ac:dyDescent="0.25">
      <c r="F1385" s="127"/>
      <c r="G1385" s="127"/>
    </row>
    <row r="1386" spans="6:7" x14ac:dyDescent="0.25">
      <c r="F1386" s="127"/>
      <c r="G1386" s="127"/>
    </row>
    <row r="1387" spans="6:7" x14ac:dyDescent="0.25">
      <c r="F1387" s="127"/>
      <c r="G1387" s="127"/>
    </row>
    <row r="1388" spans="6:7" x14ac:dyDescent="0.25">
      <c r="F1388" s="127"/>
      <c r="G1388" s="127"/>
    </row>
    <row r="1389" spans="6:7" x14ac:dyDescent="0.25">
      <c r="F1389" s="127"/>
      <c r="G1389" s="127"/>
    </row>
    <row r="1390" spans="6:7" x14ac:dyDescent="0.25">
      <c r="F1390" s="127"/>
      <c r="G1390" s="127"/>
    </row>
    <row r="1391" spans="6:7" x14ac:dyDescent="0.25">
      <c r="F1391" s="127"/>
      <c r="G1391" s="127"/>
    </row>
    <row r="1392" spans="6:7" x14ac:dyDescent="0.25">
      <c r="F1392" s="127"/>
      <c r="G1392" s="127"/>
    </row>
    <row r="1393" spans="6:7" x14ac:dyDescent="0.25">
      <c r="F1393" s="127"/>
      <c r="G1393" s="127"/>
    </row>
    <row r="1394" spans="6:7" x14ac:dyDescent="0.25">
      <c r="F1394" s="127"/>
      <c r="G1394" s="127"/>
    </row>
    <row r="1395" spans="6:7" x14ac:dyDescent="0.25">
      <c r="F1395" s="127"/>
      <c r="G1395" s="127"/>
    </row>
    <row r="1396" spans="6:7" x14ac:dyDescent="0.25">
      <c r="F1396" s="127"/>
      <c r="G1396" s="127"/>
    </row>
    <row r="1397" spans="6:7" x14ac:dyDescent="0.25">
      <c r="F1397" s="127"/>
      <c r="G1397" s="127"/>
    </row>
    <row r="1398" spans="6:7" x14ac:dyDescent="0.25">
      <c r="F1398" s="127"/>
      <c r="G1398" s="127"/>
    </row>
    <row r="1399" spans="6:7" x14ac:dyDescent="0.25">
      <c r="F1399" s="127"/>
      <c r="G1399" s="127"/>
    </row>
    <row r="1400" spans="6:7" x14ac:dyDescent="0.25">
      <c r="F1400" s="127"/>
      <c r="G1400" s="127"/>
    </row>
    <row r="1401" spans="6:7" x14ac:dyDescent="0.25">
      <c r="F1401" s="127"/>
      <c r="G1401" s="127"/>
    </row>
    <row r="1402" spans="6:7" x14ac:dyDescent="0.25">
      <c r="F1402" s="127"/>
      <c r="G1402" s="127"/>
    </row>
    <row r="1403" spans="6:7" x14ac:dyDescent="0.25">
      <c r="F1403" s="127"/>
      <c r="G1403" s="127"/>
    </row>
    <row r="1404" spans="6:7" x14ac:dyDescent="0.25">
      <c r="F1404" s="127"/>
      <c r="G1404" s="127"/>
    </row>
    <row r="1405" spans="6:7" x14ac:dyDescent="0.25">
      <c r="F1405" s="127"/>
      <c r="G1405" s="127"/>
    </row>
    <row r="1406" spans="6:7" x14ac:dyDescent="0.25">
      <c r="F1406" s="127"/>
      <c r="G1406" s="127"/>
    </row>
    <row r="1407" spans="6:7" x14ac:dyDescent="0.25">
      <c r="F1407" s="127"/>
      <c r="G1407" s="127"/>
    </row>
    <row r="1408" spans="6:7" x14ac:dyDescent="0.25">
      <c r="F1408" s="127"/>
      <c r="G1408" s="127"/>
    </row>
    <row r="1409" spans="6:7" x14ac:dyDescent="0.25">
      <c r="F1409" s="127"/>
      <c r="G1409" s="127"/>
    </row>
    <row r="1410" spans="6:7" x14ac:dyDescent="0.25">
      <c r="F1410" s="127"/>
      <c r="G1410" s="127"/>
    </row>
    <row r="1411" spans="6:7" x14ac:dyDescent="0.25">
      <c r="F1411" s="127"/>
      <c r="G1411" s="127"/>
    </row>
    <row r="1412" spans="6:7" x14ac:dyDescent="0.25">
      <c r="F1412" s="127"/>
      <c r="G1412" s="127"/>
    </row>
    <row r="1413" spans="6:7" x14ac:dyDescent="0.25">
      <c r="F1413" s="127"/>
      <c r="G1413" s="127"/>
    </row>
    <row r="1414" spans="6:7" x14ac:dyDescent="0.25">
      <c r="F1414" s="127"/>
      <c r="G1414" s="127"/>
    </row>
    <row r="1415" spans="6:7" x14ac:dyDescent="0.25">
      <c r="F1415" s="127"/>
      <c r="G1415" s="127"/>
    </row>
    <row r="1416" spans="6:7" x14ac:dyDescent="0.25">
      <c r="F1416" s="127"/>
      <c r="G1416" s="127"/>
    </row>
    <row r="1417" spans="6:7" x14ac:dyDescent="0.25">
      <c r="F1417" s="127"/>
      <c r="G1417" s="127"/>
    </row>
    <row r="1418" spans="6:7" x14ac:dyDescent="0.25">
      <c r="F1418" s="127"/>
      <c r="G1418" s="127"/>
    </row>
    <row r="1419" spans="6:7" x14ac:dyDescent="0.25">
      <c r="F1419" s="127"/>
      <c r="G1419" s="127"/>
    </row>
    <row r="1420" spans="6:7" x14ac:dyDescent="0.25">
      <c r="F1420" s="127"/>
      <c r="G1420" s="127"/>
    </row>
    <row r="1421" spans="6:7" x14ac:dyDescent="0.25">
      <c r="F1421" s="127"/>
      <c r="G1421" s="127"/>
    </row>
    <row r="1422" spans="6:7" x14ac:dyDescent="0.25">
      <c r="F1422" s="127"/>
      <c r="G1422" s="127"/>
    </row>
    <row r="1423" spans="6:7" x14ac:dyDescent="0.25">
      <c r="F1423" s="127"/>
      <c r="G1423" s="127"/>
    </row>
    <row r="1424" spans="6:7" x14ac:dyDescent="0.25">
      <c r="F1424" s="127"/>
      <c r="G1424" s="127"/>
    </row>
    <row r="1425" spans="6:7" x14ac:dyDescent="0.25">
      <c r="F1425" s="127"/>
      <c r="G1425" s="127"/>
    </row>
    <row r="1426" spans="6:7" x14ac:dyDescent="0.25">
      <c r="F1426" s="127"/>
      <c r="G1426" s="127"/>
    </row>
    <row r="1427" spans="6:7" x14ac:dyDescent="0.25">
      <c r="F1427" s="127"/>
      <c r="G1427" s="127"/>
    </row>
    <row r="1428" spans="6:7" x14ac:dyDescent="0.25">
      <c r="F1428" s="127"/>
      <c r="G1428" s="127"/>
    </row>
    <row r="1429" spans="6:7" x14ac:dyDescent="0.25">
      <c r="F1429" s="127"/>
      <c r="G1429" s="127"/>
    </row>
    <row r="1430" spans="6:7" x14ac:dyDescent="0.25">
      <c r="F1430" s="127"/>
      <c r="G1430" s="127"/>
    </row>
    <row r="1431" spans="6:7" x14ac:dyDescent="0.25">
      <c r="F1431" s="127"/>
      <c r="G1431" s="127"/>
    </row>
    <row r="1432" spans="6:7" x14ac:dyDescent="0.25">
      <c r="F1432" s="127"/>
      <c r="G1432" s="127"/>
    </row>
    <row r="1433" spans="6:7" x14ac:dyDescent="0.25">
      <c r="F1433" s="127"/>
      <c r="G1433" s="127"/>
    </row>
    <row r="1434" spans="6:7" x14ac:dyDescent="0.25">
      <c r="F1434" s="127"/>
      <c r="G1434" s="127"/>
    </row>
    <row r="1435" spans="6:7" x14ac:dyDescent="0.25">
      <c r="F1435" s="127"/>
      <c r="G1435" s="127"/>
    </row>
    <row r="1436" spans="6:7" x14ac:dyDescent="0.25">
      <c r="F1436" s="127"/>
      <c r="G1436" s="127"/>
    </row>
    <row r="1437" spans="6:7" x14ac:dyDescent="0.25">
      <c r="F1437" s="127"/>
      <c r="G1437" s="127"/>
    </row>
    <row r="1438" spans="6:7" x14ac:dyDescent="0.25">
      <c r="F1438" s="127"/>
      <c r="G1438" s="127"/>
    </row>
    <row r="1439" spans="6:7" x14ac:dyDescent="0.25">
      <c r="F1439" s="127"/>
      <c r="G1439" s="127"/>
    </row>
    <row r="1440" spans="6:7" x14ac:dyDescent="0.25">
      <c r="F1440" s="127"/>
      <c r="G1440" s="127"/>
    </row>
    <row r="1441" spans="6:7" x14ac:dyDescent="0.25">
      <c r="F1441" s="127"/>
      <c r="G1441" s="127"/>
    </row>
    <row r="1442" spans="6:7" x14ac:dyDescent="0.25">
      <c r="F1442" s="127"/>
      <c r="G1442" s="127"/>
    </row>
    <row r="1443" spans="6:7" x14ac:dyDescent="0.25">
      <c r="F1443" s="127"/>
      <c r="G1443" s="127"/>
    </row>
    <row r="1444" spans="6:7" x14ac:dyDescent="0.25">
      <c r="F1444" s="127"/>
      <c r="G1444" s="127"/>
    </row>
    <row r="1445" spans="6:7" x14ac:dyDescent="0.25">
      <c r="F1445" s="127"/>
      <c r="G1445" s="127"/>
    </row>
    <row r="1446" spans="6:7" x14ac:dyDescent="0.25">
      <c r="F1446" s="127"/>
      <c r="G1446" s="127"/>
    </row>
    <row r="1447" spans="6:7" x14ac:dyDescent="0.25">
      <c r="F1447" s="127"/>
      <c r="G1447" s="127"/>
    </row>
    <row r="1448" spans="6:7" x14ac:dyDescent="0.25">
      <c r="F1448" s="127"/>
      <c r="G1448" s="127"/>
    </row>
    <row r="1449" spans="6:7" x14ac:dyDescent="0.25">
      <c r="F1449" s="127"/>
      <c r="G1449" s="127"/>
    </row>
    <row r="1450" spans="6:7" x14ac:dyDescent="0.25">
      <c r="F1450" s="127"/>
      <c r="G1450" s="127"/>
    </row>
    <row r="1451" spans="6:7" x14ac:dyDescent="0.25">
      <c r="F1451" s="127"/>
      <c r="G1451" s="127"/>
    </row>
    <row r="1452" spans="6:7" x14ac:dyDescent="0.25">
      <c r="F1452" s="127"/>
      <c r="G1452" s="127"/>
    </row>
    <row r="1453" spans="6:7" x14ac:dyDescent="0.25">
      <c r="F1453" s="127"/>
      <c r="G1453" s="127"/>
    </row>
    <row r="1454" spans="6:7" x14ac:dyDescent="0.25">
      <c r="F1454" s="127"/>
      <c r="G1454" s="127"/>
    </row>
    <row r="1455" spans="6:7" x14ac:dyDescent="0.25">
      <c r="F1455" s="127"/>
      <c r="G1455" s="127"/>
    </row>
    <row r="1456" spans="6:7" x14ac:dyDescent="0.25">
      <c r="F1456" s="127"/>
      <c r="G1456" s="127"/>
    </row>
    <row r="1457" spans="6:7" x14ac:dyDescent="0.25">
      <c r="F1457" s="127"/>
      <c r="G1457" s="127"/>
    </row>
    <row r="1458" spans="6:7" x14ac:dyDescent="0.25">
      <c r="F1458" s="127"/>
      <c r="G1458" s="127"/>
    </row>
    <row r="1459" spans="6:7" x14ac:dyDescent="0.25">
      <c r="F1459" s="127"/>
      <c r="G1459" s="127"/>
    </row>
    <row r="1460" spans="6:7" x14ac:dyDescent="0.25">
      <c r="F1460" s="127"/>
      <c r="G1460" s="127"/>
    </row>
    <row r="1461" spans="6:7" x14ac:dyDescent="0.25">
      <c r="F1461" s="127"/>
      <c r="G1461" s="127"/>
    </row>
    <row r="1462" spans="6:7" x14ac:dyDescent="0.25">
      <c r="F1462" s="127"/>
      <c r="G1462" s="127"/>
    </row>
    <row r="1463" spans="6:7" x14ac:dyDescent="0.25">
      <c r="F1463" s="127"/>
      <c r="G1463" s="127"/>
    </row>
    <row r="1464" spans="6:7" x14ac:dyDescent="0.25">
      <c r="F1464" s="127"/>
      <c r="G1464" s="127"/>
    </row>
    <row r="1465" spans="6:7" x14ac:dyDescent="0.25">
      <c r="F1465" s="127"/>
      <c r="G1465" s="127"/>
    </row>
    <row r="1466" spans="6:7" x14ac:dyDescent="0.25">
      <c r="F1466" s="127"/>
      <c r="G1466" s="127"/>
    </row>
    <row r="1467" spans="6:7" x14ac:dyDescent="0.25">
      <c r="F1467" s="127"/>
      <c r="G1467" s="127"/>
    </row>
    <row r="1468" spans="6:7" x14ac:dyDescent="0.25">
      <c r="F1468" s="127"/>
      <c r="G1468" s="127"/>
    </row>
    <row r="1469" spans="6:7" x14ac:dyDescent="0.25">
      <c r="F1469" s="127"/>
      <c r="G1469" s="127"/>
    </row>
    <row r="1470" spans="6:7" x14ac:dyDescent="0.25">
      <c r="F1470" s="127"/>
      <c r="G1470" s="127"/>
    </row>
    <row r="1471" spans="6:7" x14ac:dyDescent="0.25">
      <c r="F1471" s="127"/>
      <c r="G1471" s="127"/>
    </row>
    <row r="1472" spans="6:7" x14ac:dyDescent="0.25">
      <c r="F1472" s="127"/>
      <c r="G1472" s="127"/>
    </row>
    <row r="1473" spans="6:7" x14ac:dyDescent="0.25">
      <c r="F1473" s="127"/>
      <c r="G1473" s="127"/>
    </row>
    <row r="1474" spans="6:7" x14ac:dyDescent="0.25">
      <c r="F1474" s="127"/>
      <c r="G1474" s="127"/>
    </row>
    <row r="1475" spans="6:7" x14ac:dyDescent="0.25">
      <c r="F1475" s="127"/>
      <c r="G1475" s="127"/>
    </row>
    <row r="1476" spans="6:7" x14ac:dyDescent="0.25">
      <c r="F1476" s="127"/>
      <c r="G1476" s="127"/>
    </row>
    <row r="1477" spans="6:7" x14ac:dyDescent="0.25">
      <c r="F1477" s="127"/>
      <c r="G1477" s="127"/>
    </row>
    <row r="1478" spans="6:7" x14ac:dyDescent="0.25">
      <c r="F1478" s="127"/>
      <c r="G1478" s="127"/>
    </row>
    <row r="1479" spans="6:7" x14ac:dyDescent="0.25">
      <c r="F1479" s="127"/>
      <c r="G1479" s="127"/>
    </row>
    <row r="1480" spans="6:7" x14ac:dyDescent="0.25">
      <c r="F1480" s="127"/>
      <c r="G1480" s="127"/>
    </row>
    <row r="1481" spans="6:7" x14ac:dyDescent="0.25">
      <c r="F1481" s="127"/>
      <c r="G1481" s="127"/>
    </row>
    <row r="1482" spans="6:7" x14ac:dyDescent="0.25">
      <c r="F1482" s="127"/>
      <c r="G1482" s="127"/>
    </row>
    <row r="1483" spans="6:7" x14ac:dyDescent="0.25">
      <c r="F1483" s="127"/>
      <c r="G1483" s="127"/>
    </row>
    <row r="1484" spans="6:7" x14ac:dyDescent="0.25">
      <c r="F1484" s="127"/>
      <c r="G1484" s="127"/>
    </row>
    <row r="1485" spans="6:7" x14ac:dyDescent="0.25">
      <c r="F1485" s="127"/>
      <c r="G1485" s="127"/>
    </row>
    <row r="1486" spans="6:7" x14ac:dyDescent="0.25">
      <c r="F1486" s="127"/>
      <c r="G1486" s="127"/>
    </row>
    <row r="1487" spans="6:7" x14ac:dyDescent="0.25">
      <c r="F1487" s="127"/>
      <c r="G1487" s="127"/>
    </row>
    <row r="1488" spans="6:7" x14ac:dyDescent="0.25">
      <c r="F1488" s="127"/>
      <c r="G1488" s="127"/>
    </row>
    <row r="1489" spans="6:7" x14ac:dyDescent="0.25">
      <c r="F1489" s="127"/>
      <c r="G1489" s="127"/>
    </row>
    <row r="1490" spans="6:7" x14ac:dyDescent="0.25">
      <c r="F1490" s="127"/>
      <c r="G1490" s="127"/>
    </row>
    <row r="1491" spans="6:7" x14ac:dyDescent="0.25">
      <c r="F1491" s="127"/>
      <c r="G1491" s="127"/>
    </row>
    <row r="1492" spans="6:7" x14ac:dyDescent="0.25">
      <c r="F1492" s="127"/>
      <c r="G1492" s="127"/>
    </row>
    <row r="1493" spans="6:7" x14ac:dyDescent="0.25">
      <c r="F1493" s="127"/>
      <c r="G1493" s="127"/>
    </row>
    <row r="1494" spans="6:7" x14ac:dyDescent="0.25">
      <c r="F1494" s="127"/>
      <c r="G1494" s="127"/>
    </row>
    <row r="1495" spans="6:7" x14ac:dyDescent="0.25">
      <c r="F1495" s="127"/>
      <c r="G1495" s="127"/>
    </row>
    <row r="1496" spans="6:7" x14ac:dyDescent="0.25">
      <c r="F1496" s="127"/>
      <c r="G1496" s="127"/>
    </row>
    <row r="1497" spans="6:7" x14ac:dyDescent="0.25">
      <c r="F1497" s="127"/>
      <c r="G1497" s="127"/>
    </row>
    <row r="1498" spans="6:7" x14ac:dyDescent="0.25">
      <c r="F1498" s="127"/>
      <c r="G1498" s="127"/>
    </row>
    <row r="1499" spans="6:7" x14ac:dyDescent="0.25">
      <c r="F1499" s="127"/>
      <c r="G1499" s="127"/>
    </row>
    <row r="1500" spans="6:7" x14ac:dyDescent="0.25">
      <c r="F1500" s="127"/>
      <c r="G1500" s="127"/>
    </row>
    <row r="1501" spans="6:7" x14ac:dyDescent="0.25">
      <c r="F1501" s="127"/>
      <c r="G1501" s="127"/>
    </row>
    <row r="1502" spans="6:7" x14ac:dyDescent="0.25">
      <c r="F1502" s="127"/>
      <c r="G1502" s="127"/>
    </row>
    <row r="1503" spans="6:7" x14ac:dyDescent="0.25">
      <c r="F1503" s="127"/>
      <c r="G1503" s="127"/>
    </row>
    <row r="1504" spans="6:7" x14ac:dyDescent="0.25">
      <c r="F1504" s="127"/>
      <c r="G1504" s="127"/>
    </row>
    <row r="1505" spans="6:7" x14ac:dyDescent="0.25">
      <c r="F1505" s="127"/>
      <c r="G1505" s="127"/>
    </row>
    <row r="1506" spans="6:7" x14ac:dyDescent="0.25">
      <c r="F1506" s="127"/>
      <c r="G1506" s="127"/>
    </row>
    <row r="1507" spans="6:7" x14ac:dyDescent="0.25">
      <c r="F1507" s="127"/>
      <c r="G1507" s="127"/>
    </row>
    <row r="1508" spans="6:7" x14ac:dyDescent="0.25">
      <c r="F1508" s="127"/>
      <c r="G1508" s="127"/>
    </row>
    <row r="1509" spans="6:7" x14ac:dyDescent="0.25">
      <c r="F1509" s="127"/>
      <c r="G1509" s="127"/>
    </row>
    <row r="1510" spans="6:7" x14ac:dyDescent="0.25">
      <c r="F1510" s="127"/>
      <c r="G1510" s="127"/>
    </row>
    <row r="1511" spans="6:7" x14ac:dyDescent="0.25">
      <c r="F1511" s="127"/>
      <c r="G1511" s="127"/>
    </row>
    <row r="1512" spans="6:7" x14ac:dyDescent="0.25">
      <c r="F1512" s="127"/>
      <c r="G1512" s="127"/>
    </row>
    <row r="1513" spans="6:7" x14ac:dyDescent="0.25">
      <c r="F1513" s="127"/>
      <c r="G1513" s="127"/>
    </row>
    <row r="1514" spans="6:7" x14ac:dyDescent="0.25">
      <c r="F1514" s="127"/>
      <c r="G1514" s="127"/>
    </row>
    <row r="1515" spans="6:7" x14ac:dyDescent="0.25">
      <c r="F1515" s="127"/>
      <c r="G1515" s="127"/>
    </row>
    <row r="1516" spans="6:7" x14ac:dyDescent="0.25">
      <c r="F1516" s="127"/>
      <c r="G1516" s="127"/>
    </row>
    <row r="1517" spans="6:7" x14ac:dyDescent="0.25">
      <c r="F1517" s="127"/>
      <c r="G1517" s="127"/>
    </row>
    <row r="1518" spans="6:7" x14ac:dyDescent="0.25">
      <c r="F1518" s="127"/>
      <c r="G1518" s="127"/>
    </row>
    <row r="1519" spans="6:7" x14ac:dyDescent="0.25">
      <c r="F1519" s="127"/>
      <c r="G1519" s="127"/>
    </row>
    <row r="1520" spans="6:7" x14ac:dyDescent="0.25">
      <c r="F1520" s="127"/>
      <c r="G1520" s="127"/>
    </row>
    <row r="1521" spans="6:7" x14ac:dyDescent="0.25">
      <c r="F1521" s="127"/>
      <c r="G1521" s="127"/>
    </row>
    <row r="1522" spans="6:7" x14ac:dyDescent="0.25">
      <c r="F1522" s="127"/>
      <c r="G1522" s="127"/>
    </row>
    <row r="1523" spans="6:7" x14ac:dyDescent="0.25">
      <c r="F1523" s="127"/>
      <c r="G1523" s="127"/>
    </row>
    <row r="1524" spans="6:7" x14ac:dyDescent="0.25">
      <c r="F1524" s="127"/>
      <c r="G1524" s="127"/>
    </row>
    <row r="1525" spans="6:7" x14ac:dyDescent="0.25">
      <c r="F1525" s="127"/>
      <c r="G1525" s="127"/>
    </row>
    <row r="1526" spans="6:7" x14ac:dyDescent="0.25">
      <c r="F1526" s="127"/>
      <c r="G1526" s="127"/>
    </row>
    <row r="1527" spans="6:7" x14ac:dyDescent="0.25">
      <c r="F1527" s="127"/>
      <c r="G1527" s="127"/>
    </row>
    <row r="1528" spans="6:7" x14ac:dyDescent="0.25">
      <c r="F1528" s="127"/>
      <c r="G1528" s="127"/>
    </row>
    <row r="1529" spans="6:7" x14ac:dyDescent="0.25">
      <c r="F1529" s="127"/>
      <c r="G1529" s="127"/>
    </row>
    <row r="1530" spans="6:7" x14ac:dyDescent="0.25">
      <c r="F1530" s="127"/>
      <c r="G1530" s="127"/>
    </row>
    <row r="1531" spans="6:7" x14ac:dyDescent="0.25">
      <c r="F1531" s="127"/>
      <c r="G1531" s="127"/>
    </row>
    <row r="1532" spans="6:7" x14ac:dyDescent="0.25">
      <c r="F1532" s="127"/>
      <c r="G1532" s="127"/>
    </row>
    <row r="1533" spans="6:7" x14ac:dyDescent="0.25">
      <c r="F1533" s="127"/>
      <c r="G1533" s="127"/>
    </row>
    <row r="1534" spans="6:7" x14ac:dyDescent="0.25">
      <c r="F1534" s="127"/>
      <c r="G1534" s="127"/>
    </row>
    <row r="1535" spans="6:7" x14ac:dyDescent="0.25">
      <c r="F1535" s="127"/>
      <c r="G1535" s="127"/>
    </row>
    <row r="1536" spans="6:7" x14ac:dyDescent="0.25">
      <c r="F1536" s="127"/>
      <c r="G1536" s="127"/>
    </row>
    <row r="1537" spans="6:7" x14ac:dyDescent="0.25">
      <c r="F1537" s="127"/>
      <c r="G1537" s="127"/>
    </row>
    <row r="1538" spans="6:7" x14ac:dyDescent="0.25">
      <c r="F1538" s="127"/>
      <c r="G1538" s="127"/>
    </row>
    <row r="1539" spans="6:7" x14ac:dyDescent="0.25">
      <c r="F1539" s="127"/>
      <c r="G1539" s="127"/>
    </row>
    <row r="1540" spans="6:7" x14ac:dyDescent="0.25">
      <c r="F1540" s="127"/>
      <c r="G1540" s="127"/>
    </row>
    <row r="1541" spans="6:7" x14ac:dyDescent="0.25">
      <c r="F1541" s="127"/>
      <c r="G1541" s="127"/>
    </row>
    <row r="1542" spans="6:7" x14ac:dyDescent="0.25">
      <c r="F1542" s="127"/>
      <c r="G1542" s="127"/>
    </row>
    <row r="1543" spans="6:7" x14ac:dyDescent="0.25">
      <c r="F1543" s="127"/>
      <c r="G1543" s="127"/>
    </row>
    <row r="1544" spans="6:7" x14ac:dyDescent="0.25">
      <c r="F1544" s="127"/>
      <c r="G1544" s="127"/>
    </row>
    <row r="1545" spans="6:7" x14ac:dyDescent="0.25">
      <c r="F1545" s="127"/>
      <c r="G1545" s="127"/>
    </row>
    <row r="1546" spans="6:7" x14ac:dyDescent="0.25">
      <c r="F1546" s="127"/>
      <c r="G1546" s="127"/>
    </row>
    <row r="1547" spans="6:7" x14ac:dyDescent="0.25">
      <c r="F1547" s="127"/>
      <c r="G1547" s="127"/>
    </row>
    <row r="1548" spans="6:7" x14ac:dyDescent="0.25">
      <c r="F1548" s="127"/>
      <c r="G1548" s="127"/>
    </row>
    <row r="1549" spans="6:7" x14ac:dyDescent="0.25">
      <c r="F1549" s="127"/>
      <c r="G1549" s="127"/>
    </row>
    <row r="1550" spans="6:7" x14ac:dyDescent="0.25">
      <c r="F1550" s="127"/>
      <c r="G1550" s="127"/>
    </row>
    <row r="1551" spans="6:7" x14ac:dyDescent="0.25">
      <c r="F1551" s="127"/>
      <c r="G1551" s="127"/>
    </row>
    <row r="1552" spans="6:7" x14ac:dyDescent="0.25">
      <c r="F1552" s="127"/>
      <c r="G1552" s="127"/>
    </row>
    <row r="1553" spans="6:7" x14ac:dyDescent="0.25">
      <c r="F1553" s="127"/>
      <c r="G1553" s="127"/>
    </row>
    <row r="1554" spans="6:7" x14ac:dyDescent="0.25">
      <c r="F1554" s="127"/>
      <c r="G1554" s="127"/>
    </row>
    <row r="1555" spans="6:7" x14ac:dyDescent="0.25">
      <c r="F1555" s="127"/>
      <c r="G1555" s="127"/>
    </row>
    <row r="1556" spans="6:7" x14ac:dyDescent="0.25">
      <c r="F1556" s="127"/>
      <c r="G1556" s="127"/>
    </row>
    <row r="1557" spans="6:7" x14ac:dyDescent="0.25">
      <c r="F1557" s="127"/>
      <c r="G1557" s="127"/>
    </row>
    <row r="1558" spans="6:7" x14ac:dyDescent="0.25">
      <c r="F1558" s="127"/>
      <c r="G1558" s="127"/>
    </row>
    <row r="1559" spans="6:7" x14ac:dyDescent="0.25">
      <c r="F1559" s="127"/>
      <c r="G1559" s="127"/>
    </row>
    <row r="1560" spans="6:7" x14ac:dyDescent="0.25">
      <c r="F1560" s="127"/>
      <c r="G1560" s="127"/>
    </row>
    <row r="1561" spans="6:7" x14ac:dyDescent="0.25">
      <c r="F1561" s="127"/>
      <c r="G1561" s="127"/>
    </row>
    <row r="1562" spans="6:7" x14ac:dyDescent="0.25">
      <c r="F1562" s="127"/>
      <c r="G1562" s="127"/>
    </row>
    <row r="1563" spans="6:7" x14ac:dyDescent="0.25">
      <c r="F1563" s="127"/>
      <c r="G1563" s="127"/>
    </row>
    <row r="1564" spans="6:7" x14ac:dyDescent="0.25">
      <c r="F1564" s="127"/>
      <c r="G1564" s="127"/>
    </row>
    <row r="1565" spans="6:7" x14ac:dyDescent="0.25">
      <c r="F1565" s="127"/>
      <c r="G1565" s="127"/>
    </row>
    <row r="1566" spans="6:7" x14ac:dyDescent="0.25">
      <c r="F1566" s="127"/>
      <c r="G1566" s="127"/>
    </row>
    <row r="1567" spans="6:7" x14ac:dyDescent="0.25">
      <c r="F1567" s="127"/>
      <c r="G1567" s="127"/>
    </row>
    <row r="1568" spans="6:7" x14ac:dyDescent="0.25">
      <c r="F1568" s="127"/>
      <c r="G1568" s="127"/>
    </row>
    <row r="1569" spans="6:7" x14ac:dyDescent="0.25">
      <c r="F1569" s="127"/>
      <c r="G1569" s="127"/>
    </row>
    <row r="1570" spans="6:7" x14ac:dyDescent="0.25">
      <c r="F1570" s="127"/>
      <c r="G1570" s="127"/>
    </row>
    <row r="1571" spans="6:7" x14ac:dyDescent="0.25">
      <c r="F1571" s="127"/>
      <c r="G1571" s="127"/>
    </row>
    <row r="1572" spans="6:7" x14ac:dyDescent="0.25">
      <c r="F1572" s="127"/>
      <c r="G1572" s="127"/>
    </row>
    <row r="1573" spans="6:7" x14ac:dyDescent="0.25">
      <c r="F1573" s="127"/>
      <c r="G1573" s="127"/>
    </row>
    <row r="1574" spans="6:7" x14ac:dyDescent="0.25">
      <c r="F1574" s="127"/>
      <c r="G1574" s="127"/>
    </row>
    <row r="1575" spans="6:7" x14ac:dyDescent="0.25">
      <c r="F1575" s="127"/>
      <c r="G1575" s="127"/>
    </row>
    <row r="1576" spans="6:7" x14ac:dyDescent="0.25">
      <c r="F1576" s="127"/>
      <c r="G1576" s="127"/>
    </row>
    <row r="1577" spans="6:7" x14ac:dyDescent="0.25">
      <c r="F1577" s="127"/>
      <c r="G1577" s="127"/>
    </row>
    <row r="1578" spans="6:7" x14ac:dyDescent="0.25">
      <c r="F1578" s="127"/>
      <c r="G1578" s="127"/>
    </row>
    <row r="1579" spans="6:7" x14ac:dyDescent="0.25">
      <c r="F1579" s="127"/>
      <c r="G1579" s="127"/>
    </row>
    <row r="1580" spans="6:7" x14ac:dyDescent="0.25">
      <c r="F1580" s="127"/>
      <c r="G1580" s="127"/>
    </row>
    <row r="1581" spans="6:7" x14ac:dyDescent="0.25">
      <c r="F1581" s="127"/>
      <c r="G1581" s="127"/>
    </row>
    <row r="1582" spans="6:7" x14ac:dyDescent="0.25">
      <c r="F1582" s="127"/>
      <c r="G1582" s="127"/>
    </row>
    <row r="1583" spans="6:7" x14ac:dyDescent="0.25">
      <c r="F1583" s="127"/>
      <c r="G1583" s="127"/>
    </row>
    <row r="1584" spans="6:7" x14ac:dyDescent="0.25">
      <c r="F1584" s="127"/>
      <c r="G1584" s="127"/>
    </row>
    <row r="1585" spans="6:7" x14ac:dyDescent="0.25">
      <c r="F1585" s="127"/>
      <c r="G1585" s="127"/>
    </row>
    <row r="1586" spans="6:7" x14ac:dyDescent="0.25">
      <c r="F1586" s="127"/>
      <c r="G1586" s="127"/>
    </row>
    <row r="1587" spans="6:7" x14ac:dyDescent="0.25">
      <c r="F1587" s="127"/>
      <c r="G1587" s="127"/>
    </row>
    <row r="1588" spans="6:7" x14ac:dyDescent="0.25">
      <c r="F1588" s="127"/>
      <c r="G1588" s="127"/>
    </row>
    <row r="1589" spans="6:7" x14ac:dyDescent="0.25">
      <c r="F1589" s="127"/>
      <c r="G1589" s="127"/>
    </row>
    <row r="1590" spans="6:7" x14ac:dyDescent="0.25">
      <c r="F1590" s="127"/>
      <c r="G1590" s="127"/>
    </row>
    <row r="1591" spans="6:7" x14ac:dyDescent="0.25">
      <c r="F1591" s="127"/>
      <c r="G1591" s="127"/>
    </row>
    <row r="1592" spans="6:7" x14ac:dyDescent="0.25">
      <c r="F1592" s="127"/>
      <c r="G1592" s="127"/>
    </row>
    <row r="1593" spans="6:7" x14ac:dyDescent="0.25">
      <c r="F1593" s="127"/>
      <c r="G1593" s="127"/>
    </row>
    <row r="1594" spans="6:7" x14ac:dyDescent="0.25">
      <c r="F1594" s="127"/>
      <c r="G1594" s="127"/>
    </row>
    <row r="1595" spans="6:7" x14ac:dyDescent="0.25">
      <c r="F1595" s="127"/>
      <c r="G1595" s="127"/>
    </row>
    <row r="1596" spans="6:7" x14ac:dyDescent="0.25">
      <c r="F1596" s="127"/>
      <c r="G1596" s="127"/>
    </row>
    <row r="1597" spans="6:7" x14ac:dyDescent="0.25">
      <c r="F1597" s="127"/>
      <c r="G1597" s="127"/>
    </row>
    <row r="1598" spans="6:7" x14ac:dyDescent="0.25">
      <c r="F1598" s="127"/>
      <c r="G1598" s="127"/>
    </row>
    <row r="1599" spans="6:7" x14ac:dyDescent="0.25">
      <c r="F1599" s="127"/>
      <c r="G1599" s="127"/>
    </row>
    <row r="1600" spans="6:7" x14ac:dyDescent="0.25">
      <c r="F1600" s="127"/>
      <c r="G1600" s="127"/>
    </row>
    <row r="1601" spans="6:7" x14ac:dyDescent="0.25">
      <c r="F1601" s="127"/>
      <c r="G1601" s="127"/>
    </row>
    <row r="1602" spans="6:7" x14ac:dyDescent="0.25">
      <c r="F1602" s="127"/>
      <c r="G1602" s="127"/>
    </row>
    <row r="1603" spans="6:7" x14ac:dyDescent="0.25">
      <c r="F1603" s="127"/>
      <c r="G1603" s="127"/>
    </row>
    <row r="1604" spans="6:7" x14ac:dyDescent="0.25">
      <c r="F1604" s="127"/>
      <c r="G1604" s="127"/>
    </row>
    <row r="1605" spans="6:7" x14ac:dyDescent="0.25">
      <c r="F1605" s="127"/>
      <c r="G1605" s="127"/>
    </row>
    <row r="1606" spans="6:7" x14ac:dyDescent="0.25">
      <c r="F1606" s="127"/>
      <c r="G1606" s="127"/>
    </row>
    <row r="1607" spans="6:7" x14ac:dyDescent="0.25">
      <c r="F1607" s="127"/>
      <c r="G1607" s="127"/>
    </row>
    <row r="1608" spans="6:7" x14ac:dyDescent="0.25">
      <c r="F1608" s="127"/>
      <c r="G1608" s="127"/>
    </row>
    <row r="1609" spans="6:7" x14ac:dyDescent="0.25">
      <c r="F1609" s="127"/>
      <c r="G1609" s="127"/>
    </row>
    <row r="1610" spans="6:7" x14ac:dyDescent="0.25">
      <c r="F1610" s="127"/>
      <c r="G1610" s="127"/>
    </row>
    <row r="1611" spans="6:7" x14ac:dyDescent="0.25">
      <c r="F1611" s="127"/>
      <c r="G1611" s="127"/>
    </row>
    <row r="1612" spans="6:7" x14ac:dyDescent="0.25">
      <c r="F1612" s="127"/>
      <c r="G1612" s="127"/>
    </row>
    <row r="1613" spans="6:7" x14ac:dyDescent="0.25">
      <c r="F1613" s="127"/>
      <c r="G1613" s="127"/>
    </row>
    <row r="1614" spans="6:7" x14ac:dyDescent="0.25">
      <c r="F1614" s="127"/>
      <c r="G1614" s="127"/>
    </row>
    <row r="1615" spans="6:7" x14ac:dyDescent="0.25">
      <c r="F1615" s="127"/>
      <c r="G1615" s="127"/>
    </row>
    <row r="1616" spans="6:7" x14ac:dyDescent="0.25">
      <c r="F1616" s="127"/>
      <c r="G1616" s="127"/>
    </row>
    <row r="1617" spans="6:7" x14ac:dyDescent="0.25">
      <c r="F1617" s="127"/>
      <c r="G1617" s="127"/>
    </row>
    <row r="1618" spans="6:7" x14ac:dyDescent="0.25">
      <c r="F1618" s="127"/>
      <c r="G1618" s="127"/>
    </row>
    <row r="1619" spans="6:7" x14ac:dyDescent="0.25">
      <c r="F1619" s="127"/>
      <c r="G1619" s="127"/>
    </row>
    <row r="1620" spans="6:7" x14ac:dyDescent="0.25">
      <c r="F1620" s="127"/>
      <c r="G1620" s="127"/>
    </row>
    <row r="1621" spans="6:7" x14ac:dyDescent="0.25">
      <c r="F1621" s="127"/>
      <c r="G1621" s="127"/>
    </row>
    <row r="1622" spans="6:7" x14ac:dyDescent="0.25">
      <c r="F1622" s="127"/>
      <c r="G1622" s="127"/>
    </row>
    <row r="1623" spans="6:7" x14ac:dyDescent="0.25">
      <c r="F1623" s="127"/>
      <c r="G1623" s="127"/>
    </row>
    <row r="1624" spans="6:7" x14ac:dyDescent="0.25">
      <c r="F1624" s="127"/>
      <c r="G1624" s="127"/>
    </row>
    <row r="1625" spans="6:7" x14ac:dyDescent="0.25">
      <c r="F1625" s="127"/>
      <c r="G1625" s="127"/>
    </row>
    <row r="1626" spans="6:7" x14ac:dyDescent="0.25">
      <c r="F1626" s="127"/>
      <c r="G1626" s="127"/>
    </row>
    <row r="1627" spans="6:7" x14ac:dyDescent="0.25">
      <c r="F1627" s="127"/>
      <c r="G1627" s="127"/>
    </row>
    <row r="1628" spans="6:7" x14ac:dyDescent="0.25">
      <c r="F1628" s="127"/>
      <c r="G1628" s="127"/>
    </row>
    <row r="1629" spans="6:7" x14ac:dyDescent="0.25">
      <c r="F1629" s="127"/>
      <c r="G1629" s="127"/>
    </row>
    <row r="1630" spans="6:7" x14ac:dyDescent="0.25">
      <c r="F1630" s="127"/>
      <c r="G1630" s="127"/>
    </row>
    <row r="1631" spans="6:7" x14ac:dyDescent="0.25">
      <c r="F1631" s="127"/>
      <c r="G1631" s="127"/>
    </row>
    <row r="1632" spans="6:7" x14ac:dyDescent="0.25">
      <c r="F1632" s="127"/>
      <c r="G1632" s="127"/>
    </row>
    <row r="1633" spans="6:7" x14ac:dyDescent="0.25">
      <c r="F1633" s="127"/>
      <c r="G1633" s="127"/>
    </row>
    <row r="1634" spans="6:7" x14ac:dyDescent="0.25">
      <c r="F1634" s="127"/>
      <c r="G1634" s="127"/>
    </row>
    <row r="1635" spans="6:7" x14ac:dyDescent="0.25">
      <c r="F1635" s="127"/>
      <c r="G1635" s="127"/>
    </row>
    <row r="1636" spans="6:7" x14ac:dyDescent="0.25">
      <c r="F1636" s="127"/>
      <c r="G1636" s="127"/>
    </row>
    <row r="1637" spans="6:7" x14ac:dyDescent="0.25">
      <c r="F1637" s="127"/>
      <c r="G1637" s="127"/>
    </row>
    <row r="1638" spans="6:7" x14ac:dyDescent="0.25">
      <c r="F1638" s="127"/>
      <c r="G1638" s="127"/>
    </row>
    <row r="1639" spans="6:7" x14ac:dyDescent="0.25">
      <c r="F1639" s="127"/>
      <c r="G1639" s="127"/>
    </row>
    <row r="1640" spans="6:7" x14ac:dyDescent="0.25">
      <c r="F1640" s="127"/>
      <c r="G1640" s="127"/>
    </row>
    <row r="1641" spans="6:7" x14ac:dyDescent="0.25">
      <c r="F1641" s="127"/>
      <c r="G1641" s="127"/>
    </row>
    <row r="1642" spans="6:7" x14ac:dyDescent="0.25">
      <c r="F1642" s="127"/>
      <c r="G1642" s="127"/>
    </row>
    <row r="1643" spans="6:7" x14ac:dyDescent="0.25">
      <c r="F1643" s="127"/>
      <c r="G1643" s="127"/>
    </row>
    <row r="1644" spans="6:7" x14ac:dyDescent="0.25">
      <c r="F1644" s="127"/>
      <c r="G1644" s="127"/>
    </row>
    <row r="1645" spans="6:7" x14ac:dyDescent="0.25">
      <c r="F1645" s="127"/>
      <c r="G1645" s="127"/>
    </row>
    <row r="1646" spans="6:7" x14ac:dyDescent="0.25">
      <c r="F1646" s="127"/>
      <c r="G1646" s="127"/>
    </row>
    <row r="1647" spans="6:7" x14ac:dyDescent="0.25">
      <c r="F1647" s="127"/>
      <c r="G1647" s="127"/>
    </row>
    <row r="1648" spans="6:7" x14ac:dyDescent="0.25">
      <c r="F1648" s="127"/>
      <c r="G1648" s="127"/>
    </row>
    <row r="1649" spans="6:7" x14ac:dyDescent="0.25">
      <c r="F1649" s="127"/>
      <c r="G1649" s="127"/>
    </row>
    <row r="1650" spans="6:7" x14ac:dyDescent="0.25">
      <c r="F1650" s="127"/>
      <c r="G1650" s="127"/>
    </row>
    <row r="1651" spans="6:7" x14ac:dyDescent="0.25">
      <c r="F1651" s="127"/>
      <c r="G1651" s="127"/>
    </row>
    <row r="1652" spans="6:7" x14ac:dyDescent="0.25">
      <c r="F1652" s="127"/>
      <c r="G1652" s="127"/>
    </row>
    <row r="1653" spans="6:7" x14ac:dyDescent="0.25">
      <c r="F1653" s="127"/>
      <c r="G1653" s="127"/>
    </row>
    <row r="1654" spans="6:7" x14ac:dyDescent="0.25">
      <c r="F1654" s="127"/>
      <c r="G1654" s="127"/>
    </row>
    <row r="1655" spans="6:7" x14ac:dyDescent="0.25">
      <c r="F1655" s="127"/>
      <c r="G1655" s="127"/>
    </row>
    <row r="1656" spans="6:7" x14ac:dyDescent="0.25">
      <c r="F1656" s="127"/>
      <c r="G1656" s="127"/>
    </row>
    <row r="1657" spans="6:7" x14ac:dyDescent="0.25">
      <c r="F1657" s="127"/>
      <c r="G1657" s="127"/>
    </row>
    <row r="1658" spans="6:7" x14ac:dyDescent="0.25">
      <c r="F1658" s="127"/>
      <c r="G1658" s="127"/>
    </row>
    <row r="1659" spans="6:7" x14ac:dyDescent="0.25">
      <c r="F1659" s="127"/>
      <c r="G1659" s="127"/>
    </row>
    <row r="1660" spans="6:7" x14ac:dyDescent="0.25">
      <c r="F1660" s="127"/>
      <c r="G1660" s="127"/>
    </row>
    <row r="1661" spans="6:7" x14ac:dyDescent="0.25">
      <c r="F1661" s="127"/>
      <c r="G1661" s="127"/>
    </row>
    <row r="1662" spans="6:7" x14ac:dyDescent="0.25">
      <c r="F1662" s="127"/>
      <c r="G1662" s="127"/>
    </row>
    <row r="1663" spans="6:7" x14ac:dyDescent="0.25">
      <c r="F1663" s="127"/>
      <c r="G1663" s="127"/>
    </row>
    <row r="1664" spans="6:7" x14ac:dyDescent="0.25">
      <c r="F1664" s="127"/>
      <c r="G1664" s="127"/>
    </row>
    <row r="1665" spans="6:7" x14ac:dyDescent="0.25">
      <c r="F1665" s="127"/>
      <c r="G1665" s="127"/>
    </row>
    <row r="1666" spans="6:7" x14ac:dyDescent="0.25">
      <c r="F1666" s="127"/>
      <c r="G1666" s="127"/>
    </row>
    <row r="1667" spans="6:7" x14ac:dyDescent="0.25">
      <c r="F1667" s="127"/>
      <c r="G1667" s="127"/>
    </row>
    <row r="1668" spans="6:7" x14ac:dyDescent="0.25">
      <c r="F1668" s="127"/>
      <c r="G1668" s="127"/>
    </row>
    <row r="1669" spans="6:7" x14ac:dyDescent="0.25">
      <c r="F1669" s="127"/>
      <c r="G1669" s="127"/>
    </row>
    <row r="1670" spans="6:7" x14ac:dyDescent="0.25">
      <c r="F1670" s="127"/>
      <c r="G1670" s="127"/>
    </row>
    <row r="1671" spans="6:7" x14ac:dyDescent="0.25">
      <c r="F1671" s="127"/>
      <c r="G1671" s="127"/>
    </row>
    <row r="1672" spans="6:7" x14ac:dyDescent="0.25">
      <c r="F1672" s="127"/>
      <c r="G1672" s="127"/>
    </row>
    <row r="1673" spans="6:7" x14ac:dyDescent="0.25">
      <c r="F1673" s="127"/>
      <c r="G1673" s="127"/>
    </row>
    <row r="1674" spans="6:7" x14ac:dyDescent="0.25">
      <c r="F1674" s="127"/>
      <c r="G1674" s="127"/>
    </row>
    <row r="1675" spans="6:7" x14ac:dyDescent="0.25">
      <c r="F1675" s="127"/>
      <c r="G1675" s="127"/>
    </row>
    <row r="1676" spans="6:7" x14ac:dyDescent="0.25">
      <c r="F1676" s="127"/>
      <c r="G1676" s="127"/>
    </row>
    <row r="1677" spans="6:7" x14ac:dyDescent="0.25">
      <c r="F1677" s="127"/>
      <c r="G1677" s="127"/>
    </row>
    <row r="1678" spans="6:7" x14ac:dyDescent="0.25">
      <c r="F1678" s="127"/>
      <c r="G1678" s="127"/>
    </row>
    <row r="1679" spans="6:7" x14ac:dyDescent="0.25">
      <c r="F1679" s="127"/>
      <c r="G1679" s="127"/>
    </row>
    <row r="1680" spans="6:7" x14ac:dyDescent="0.25">
      <c r="F1680" s="127"/>
      <c r="G1680" s="127"/>
    </row>
    <row r="1681" spans="6:7" x14ac:dyDescent="0.25">
      <c r="F1681" s="127"/>
      <c r="G1681" s="127"/>
    </row>
    <row r="1682" spans="6:7" x14ac:dyDescent="0.25">
      <c r="F1682" s="127"/>
      <c r="G1682" s="127"/>
    </row>
    <row r="1683" spans="6:7" x14ac:dyDescent="0.25">
      <c r="F1683" s="127"/>
      <c r="G1683" s="127"/>
    </row>
    <row r="1684" spans="6:7" x14ac:dyDescent="0.25">
      <c r="F1684" s="127"/>
      <c r="G1684" s="127"/>
    </row>
    <row r="1685" spans="6:7" x14ac:dyDescent="0.25">
      <c r="F1685" s="127"/>
      <c r="G1685" s="127"/>
    </row>
    <row r="1686" spans="6:7" x14ac:dyDescent="0.25">
      <c r="F1686" s="127"/>
      <c r="G1686" s="127"/>
    </row>
    <row r="1687" spans="6:7" x14ac:dyDescent="0.25">
      <c r="F1687" s="127"/>
      <c r="G1687" s="127"/>
    </row>
    <row r="1688" spans="6:7" x14ac:dyDescent="0.25">
      <c r="F1688" s="127"/>
      <c r="G1688" s="127"/>
    </row>
    <row r="1689" spans="6:7" x14ac:dyDescent="0.25">
      <c r="F1689" s="127"/>
      <c r="G1689" s="127"/>
    </row>
    <row r="1690" spans="6:7" x14ac:dyDescent="0.25">
      <c r="F1690" s="127"/>
      <c r="G1690" s="127"/>
    </row>
    <row r="1691" spans="6:7" x14ac:dyDescent="0.25">
      <c r="F1691" s="127"/>
      <c r="G1691" s="127"/>
    </row>
    <row r="1692" spans="6:7" x14ac:dyDescent="0.25">
      <c r="F1692" s="127"/>
      <c r="G1692" s="127"/>
    </row>
  </sheetData>
  <dataValidations count="1">
    <dataValidation type="list" allowBlank="1" showInputMessage="1" showErrorMessage="1" sqref="C3" xr:uid="{6DF78F4A-DA0F-40A3-811F-D453191B2136}">
      <formula1>Activities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4AC0-2DCA-4C93-9CAD-ECF77D5F386B}">
  <dimension ref="B2:XFC3310"/>
  <sheetViews>
    <sheetView workbookViewId="0">
      <selection activeCell="D3" sqref="D3"/>
    </sheetView>
  </sheetViews>
  <sheetFormatPr defaultRowHeight="15" x14ac:dyDescent="0.25"/>
  <cols>
    <col min="2" max="2" width="15.7109375" bestFit="1" customWidth="1"/>
    <col min="3" max="3" width="44.7109375" customWidth="1"/>
    <col min="4" max="4" width="18.5703125" customWidth="1"/>
    <col min="5" max="5" width="24.140625" customWidth="1"/>
    <col min="8" max="8" width="13.85546875" customWidth="1"/>
    <col min="9" max="9" width="19.7109375" customWidth="1"/>
    <col min="10" max="10" width="27.7109375" bestFit="1" customWidth="1"/>
    <col min="11" max="11" width="15.42578125" bestFit="1" customWidth="1"/>
    <col min="12" max="12" width="22" bestFit="1" customWidth="1"/>
    <col min="13" max="13" width="21" bestFit="1" customWidth="1"/>
    <col min="14" max="14" width="16.42578125" bestFit="1" customWidth="1"/>
    <col min="15" max="15" width="28.28515625" bestFit="1" customWidth="1"/>
    <col min="16" max="16" width="22" bestFit="1" customWidth="1"/>
  </cols>
  <sheetData>
    <row r="2" spans="2:17 16382:16383" ht="15.75" thickBot="1" x14ac:dyDescent="0.3">
      <c r="XFB2" t="str" cm="1">
        <f t="array" ref="XFB2:XFB8">_xlfn.UNIQUE(XFC2:XFC329)</f>
        <v>Migrate NSX</v>
      </c>
      <c r="XFC2" t="str" cm="1">
        <f t="array" ref="XFC2:XFC922">_xlfn._xlws.FILTER(FSC!P1:P1012,FSC!Q1:Q1012='Month,Activity,ENV'!D3,"NONE")</f>
        <v>Migrate NSX</v>
      </c>
    </row>
    <row r="3" spans="2:17 16382:16383" ht="15.75" thickBot="1" x14ac:dyDescent="0.3">
      <c r="C3" s="128" t="s">
        <v>3854</v>
      </c>
      <c r="D3" s="129" t="s">
        <v>3855</v>
      </c>
      <c r="E3" s="130" t="s">
        <v>3309</v>
      </c>
      <c r="F3" s="131" t="s">
        <v>44</v>
      </c>
      <c r="XFB3" t="str">
        <v>Windows Patching</v>
      </c>
      <c r="XFC3" t="str">
        <v>Migrate NSX</v>
      </c>
    </row>
    <row r="4" spans="2:17 16382:16383" x14ac:dyDescent="0.25">
      <c r="XFB4" t="str">
        <v>Others</v>
      </c>
      <c r="XFC4" t="str">
        <v>Migrate NSX</v>
      </c>
    </row>
    <row r="5" spans="2:17 16382:16383" x14ac:dyDescent="0.25">
      <c r="B5" s="1" t="s">
        <v>3267</v>
      </c>
      <c r="C5" s="1" t="s">
        <v>3268</v>
      </c>
      <c r="D5" s="1" t="s">
        <v>3269</v>
      </c>
      <c r="E5" s="1" t="s">
        <v>0</v>
      </c>
      <c r="F5" s="1" t="s">
        <v>3270</v>
      </c>
      <c r="G5" s="1" t="s">
        <v>3271</v>
      </c>
      <c r="H5" s="1" t="s">
        <v>3272</v>
      </c>
      <c r="I5" s="1" t="s">
        <v>3273</v>
      </c>
      <c r="J5" s="1" t="s">
        <v>11</v>
      </c>
      <c r="K5" s="1" t="s">
        <v>12</v>
      </c>
      <c r="L5" s="1" t="s">
        <v>3075</v>
      </c>
      <c r="M5" s="1" t="s">
        <v>3077</v>
      </c>
      <c r="N5" s="1" t="s">
        <v>3081</v>
      </c>
      <c r="O5" s="1" t="s">
        <v>3274</v>
      </c>
      <c r="P5" s="1" t="s">
        <v>3275</v>
      </c>
      <c r="XFB5" t="str">
        <v>Network</v>
      </c>
      <c r="XFC5" t="str">
        <v>Migrate NSX</v>
      </c>
    </row>
    <row r="6" spans="2:17 16382:16383" x14ac:dyDescent="0.25">
      <c r="B6" t="str" cm="1">
        <f t="array" ref="B6:Q344">_xlfn._xlws.FILTER(FSC!A1:P1012,(FSC!Q1:Q1012='Month,Activity,ENV'!$D$3)*(FSC!P1:P1012='Month,Activity,ENV'!$E$3)*(FSC!J1:J1012='Month,Activity,ENV'!$F$3),"")</f>
        <v>CH30746412</v>
      </c>
      <c r="C6" t="str">
        <v>F88/Offline/Orsoft/PRODUCTION/D992 : Migrate NSX to VLAN on wedcb0290 wedcb0289 wedcb0264</v>
      </c>
      <c r="D6" t="str">
        <v>SCHED</v>
      </c>
      <c r="E6" t="str">
        <v>WEDCB0264</v>
      </c>
      <c r="F6" s="127">
        <v>45566.416666666664</v>
      </c>
      <c r="G6" s="127">
        <v>45566.666666666664</v>
      </c>
      <c r="H6" t="str">
        <v>I-IOD-XX-PRM-PRM-PM-DAN</v>
      </c>
      <c r="I6" t="str">
        <v>ANURADHA BARAHATE</v>
      </c>
      <c r="J6" t="str">
        <v>Orsoft</v>
      </c>
      <c r="K6" t="str">
        <v>PROD</v>
      </c>
      <c r="L6" t="str">
        <v>Orsoft</v>
      </c>
      <c r="M6" t="str">
        <v>Benoit CHABRAND</v>
      </c>
      <c r="N6" t="str">
        <v>Andrei FOFIRCA-IACOB</v>
      </c>
      <c r="O6" t="str">
        <v>Sumesh</v>
      </c>
      <c r="P6" t="str">
        <v>Mudigal Navyasree / Sanketh S</v>
      </c>
      <c r="Q6" t="str">
        <v>Windows Patching</v>
      </c>
      <c r="XFB6" t="str">
        <v>Cooling period</v>
      </c>
      <c r="XFC6" t="str">
        <v>Migrate NSX</v>
      </c>
    </row>
    <row r="7" spans="2:17 16382:16383" x14ac:dyDescent="0.25">
      <c r="B7" t="str">
        <v>CH30727780</v>
      </c>
      <c r="C7" t="str">
        <v>VM Snapshot, Apply patches and set MF</v>
      </c>
      <c r="D7" t="str">
        <v>WAPPR</v>
      </c>
      <c r="E7" t="str">
        <v>WEDCI037</v>
      </c>
      <c r="F7" s="127">
        <v>45572.1875</v>
      </c>
      <c r="G7" s="127">
        <v>45572.395833333336</v>
      </c>
      <c r="H7" t="str">
        <v>I-FR-IOD-COS-DOC-AES-DAN-INFRA-14</v>
      </c>
      <c r="I7">
        <v>0</v>
      </c>
      <c r="J7" t="str">
        <v>EDC_MOP Misc Datacenter Management</v>
      </c>
      <c r="K7" t="str">
        <v>PROD</v>
      </c>
      <c r="L7" t="str">
        <v>INFRA</v>
      </c>
      <c r="M7" t="str">
        <v>Ravi VEERASAWMY</v>
      </c>
      <c r="N7" t="str">
        <v>Mihai KOKA</v>
      </c>
      <c r="O7" t="str">
        <v>Dennis / Upendra</v>
      </c>
      <c r="P7" t="str">
        <v>Murulidhar</v>
      </c>
      <c r="Q7" t="str">
        <v>Windows Patching</v>
      </c>
      <c r="XFB7" t="str">
        <v>Disk Extention</v>
      </c>
      <c r="XFC7" t="str">
        <v>Migrate NSX</v>
      </c>
    </row>
    <row r="8" spans="2:17 16382:16383" x14ac:dyDescent="0.25">
      <c r="B8" t="str">
        <v>CH30727780</v>
      </c>
      <c r="C8" t="str">
        <v>Send mail to e-mail to muralidhar.b@kyndryl.com about the change 4 hrs before downtime</v>
      </c>
      <c r="D8" t="str">
        <v>WAPPR</v>
      </c>
      <c r="E8" t="str">
        <v>WEDCI037</v>
      </c>
      <c r="F8" s="127">
        <v>45572.1875</v>
      </c>
      <c r="G8" s="127">
        <v>45572.395833333336</v>
      </c>
      <c r="H8" t="str">
        <v>I-FR-IOD-COS-DOC-AES-DAN-INFRA-14</v>
      </c>
      <c r="I8">
        <v>0</v>
      </c>
      <c r="J8" t="str">
        <v>EDC_MOP Misc Datacenter Management</v>
      </c>
      <c r="K8" t="str">
        <v>PROD</v>
      </c>
      <c r="L8" t="str">
        <v>INFRA</v>
      </c>
      <c r="M8" t="str">
        <v>Ravi VEERASAWMY</v>
      </c>
      <c r="N8" t="str">
        <v>Mihai KOKA</v>
      </c>
      <c r="O8" t="str">
        <v>Dennis / Upendra</v>
      </c>
      <c r="P8" t="str">
        <v>Murulidhar</v>
      </c>
      <c r="Q8" t="str">
        <v>Windows Patching</v>
      </c>
      <c r="XFB8" t="str">
        <v>GTP</v>
      </c>
      <c r="XFC8" t="str">
        <v>Migrate NSX</v>
      </c>
    </row>
    <row r="9" spans="2:17 16382:16383" x14ac:dyDescent="0.25">
      <c r="B9" t="str">
        <v>CH30727314</v>
      </c>
      <c r="C9" t="str">
        <v>VM Snapshot, Apply patches and set MF</v>
      </c>
      <c r="D9" t="str">
        <v>WAPPR</v>
      </c>
      <c r="E9" t="str">
        <v>WEDCI074</v>
      </c>
      <c r="F9" s="127">
        <v>45572.1875</v>
      </c>
      <c r="G9" s="127">
        <v>45572.395833333336</v>
      </c>
      <c r="H9" t="str">
        <v>I-FR-IOD-COS-DOC-AES-DAN-INFRA-14</v>
      </c>
      <c r="I9">
        <v>0</v>
      </c>
      <c r="J9" t="str">
        <v>EDC_MOP Storage Infrastructure</v>
      </c>
      <c r="K9" t="str">
        <v>PROD</v>
      </c>
      <c r="L9" t="str">
        <v>Spectrum Control</v>
      </c>
      <c r="M9" t="str">
        <v>Ravi VEERASAWMY</v>
      </c>
      <c r="N9" t="str">
        <v>Mihai KOKA</v>
      </c>
      <c r="O9" t="str">
        <v>Dennis / Upendra</v>
      </c>
      <c r="P9" t="str">
        <v>Abdul Shaik</v>
      </c>
      <c r="Q9" t="str">
        <v>Windows Patching</v>
      </c>
      <c r="XFC9" t="str">
        <v>Migrate NSX</v>
      </c>
    </row>
    <row r="10" spans="2:17 16382:16383" x14ac:dyDescent="0.25">
      <c r="B10" t="str">
        <v>CH30727780</v>
      </c>
      <c r="C10" t="str">
        <v>Offline : Infra PROD : WEDCI037/38/86 : EDC_MOP Administration Infrastructure EDC_MOP VMWare NSX : MS Patching till Sept 2024 and all missing patches + VM Tools upgrade + Disable old ciphers</v>
      </c>
      <c r="D10" t="str">
        <v>SCHED</v>
      </c>
      <c r="E10" t="str">
        <v>WEDCI037</v>
      </c>
      <c r="F10" s="127">
        <v>45572.1875</v>
      </c>
      <c r="G10" s="127">
        <v>45572.604166666664</v>
      </c>
      <c r="H10" t="str">
        <v>I-FR-IOD-COS-DOC-AES-DAN-INFRA-14</v>
      </c>
      <c r="I10" t="str">
        <v>Rajesh D</v>
      </c>
      <c r="J10" t="str">
        <v>EDC_MOP Misc Datacenter Management</v>
      </c>
      <c r="K10" t="str">
        <v>PROD</v>
      </c>
      <c r="L10" t="str">
        <v>INFRA</v>
      </c>
      <c r="M10" t="str">
        <v>Ravi VEERASAWMY</v>
      </c>
      <c r="N10" t="str">
        <v>Mihai KOKA</v>
      </c>
      <c r="O10" t="str">
        <v>Dennis / Upendra</v>
      </c>
      <c r="P10" t="str">
        <v>Murulidhar</v>
      </c>
      <c r="Q10" t="str">
        <v>Windows Patching</v>
      </c>
      <c r="XFC10" t="str">
        <v>Migrate NSX</v>
      </c>
    </row>
    <row r="11" spans="2:17 16382:16383" x14ac:dyDescent="0.25">
      <c r="B11" t="str">
        <v>CH30727780</v>
      </c>
      <c r="C11" t="str">
        <v>Process Map</v>
      </c>
      <c r="D11" t="str">
        <v>WAPPR</v>
      </c>
      <c r="E11" t="str">
        <v>WEDCI037</v>
      </c>
      <c r="F11" s="127">
        <v>45572.1875</v>
      </c>
      <c r="G11" s="127">
        <v>45572.604166666664</v>
      </c>
      <c r="H11" t="str">
        <v>I-FR-IOD-COS-DOC-AES-DAN-INFRA-14</v>
      </c>
      <c r="I11">
        <v>0</v>
      </c>
      <c r="J11" t="str">
        <v>EDC_MOP Misc Datacenter Management</v>
      </c>
      <c r="K11" t="str">
        <v>PROD</v>
      </c>
      <c r="L11" t="str">
        <v>INFRA</v>
      </c>
      <c r="M11" t="str">
        <v>Ravi VEERASAWMY</v>
      </c>
      <c r="N11" t="str">
        <v>Mihai KOKA</v>
      </c>
      <c r="O11" t="str">
        <v>Dennis / Upendra</v>
      </c>
      <c r="P11" t="str">
        <v>Murulidhar</v>
      </c>
      <c r="Q11" t="str">
        <v>Windows Patching</v>
      </c>
      <c r="XFC11" t="str">
        <v>Migrate NSX</v>
      </c>
    </row>
    <row r="12" spans="2:17 16382:16383" x14ac:dyDescent="0.25">
      <c r="B12" t="str">
        <v>CH30727780</v>
      </c>
      <c r="C12" t="str">
        <v>Offline : Infra PROD : WEDCI037/38/86 : EDC_MOP Administration Infrastructure EDC_MOP VMWare NSX : MS Patching till Sept 2024 and all missing patches + VM Tools upgrade + Disable old ciphers</v>
      </c>
      <c r="D12" t="str">
        <v>SCHED</v>
      </c>
      <c r="E12" t="str">
        <v>WEDCI038</v>
      </c>
      <c r="F12" s="127">
        <v>45572.1875</v>
      </c>
      <c r="G12" s="127">
        <v>45572.604166666664</v>
      </c>
      <c r="H12" t="str">
        <v>I-FR-IOD-COS-DOC-AES-DAN-INFRA-14</v>
      </c>
      <c r="I12" t="str">
        <v>Rajesh D</v>
      </c>
      <c r="J12" t="str">
        <v>EDC_MOP Misc Datacenter Management</v>
      </c>
      <c r="K12" t="str">
        <v>PROD</v>
      </c>
      <c r="L12" t="str">
        <v>INFRA</v>
      </c>
      <c r="M12" t="str">
        <v>Ravi VEERASAWMY</v>
      </c>
      <c r="N12" t="str">
        <v>Mihai KOKA</v>
      </c>
      <c r="O12" t="str">
        <v>Dennis / Upendra</v>
      </c>
      <c r="P12" t="str">
        <v>Murulidhar</v>
      </c>
      <c r="Q12" t="str">
        <v>Windows Patching</v>
      </c>
      <c r="XFC12" t="str">
        <v>Migrate NSX</v>
      </c>
    </row>
    <row r="13" spans="2:17 16382:16383" x14ac:dyDescent="0.25">
      <c r="B13" t="str">
        <v>CH30727314</v>
      </c>
      <c r="C13" t="str">
        <v>Offline : Infra-Prod : TPC Storage:WEDCI074/75/76/77 : MS Patching till August 2024 advisories and all missing patches + VM Tools upgrade + Disable old ciphers</v>
      </c>
      <c r="D13" t="str">
        <v>SCHED</v>
      </c>
      <c r="E13" t="str">
        <v>WEDCI074</v>
      </c>
      <c r="F13" s="127">
        <v>45572.1875</v>
      </c>
      <c r="G13" s="127">
        <v>45572.604166666664</v>
      </c>
      <c r="H13" t="str">
        <v>I-FR-IOD-COS-DOC-AES-DAN-INFRA-14</v>
      </c>
      <c r="I13" t="str">
        <v>ARCHANA ULAVAYYA PUJAR</v>
      </c>
      <c r="J13" t="str">
        <v>EDC_MOP Storage Infrastructure</v>
      </c>
      <c r="K13" t="str">
        <v>PROD</v>
      </c>
      <c r="L13" t="str">
        <v>Spectrum Control</v>
      </c>
      <c r="M13" t="str">
        <v>Ravi VEERASAWMY</v>
      </c>
      <c r="N13" t="str">
        <v>Mihai KOKA</v>
      </c>
      <c r="O13" t="str">
        <v>Dennis / Upendra</v>
      </c>
      <c r="P13" t="str">
        <v>Abdul Shaik</v>
      </c>
      <c r="Q13" t="str">
        <v>Windows Patching</v>
      </c>
      <c r="XFC13" t="str">
        <v>Windows Patching</v>
      </c>
    </row>
    <row r="14" spans="2:17 16382:16383" x14ac:dyDescent="0.25">
      <c r="B14" t="str">
        <v>CH30727314</v>
      </c>
      <c r="C14" t="str">
        <v>Process MAP</v>
      </c>
      <c r="D14" t="str">
        <v>WAPPR</v>
      </c>
      <c r="E14" t="str">
        <v>WEDCI074</v>
      </c>
      <c r="F14" s="127">
        <v>45572.1875</v>
      </c>
      <c r="G14" s="127">
        <v>45572.604166666664</v>
      </c>
      <c r="H14" t="str">
        <v>I-FR-IOD-COS-DOC-AES-DAN-INFRA-14</v>
      </c>
      <c r="I14">
        <v>0</v>
      </c>
      <c r="J14" t="str">
        <v>EDC_MOP Storage Infrastructure</v>
      </c>
      <c r="K14" t="str">
        <v>PROD</v>
      </c>
      <c r="L14" t="str">
        <v>Spectrum Control</v>
      </c>
      <c r="M14" t="str">
        <v>Ravi VEERASAWMY</v>
      </c>
      <c r="N14" t="str">
        <v>Mihai KOKA</v>
      </c>
      <c r="O14" t="str">
        <v>Dennis / Upendra</v>
      </c>
      <c r="P14" t="str">
        <v>Abdul Shaik</v>
      </c>
      <c r="Q14" t="str">
        <v>Windows Patching</v>
      </c>
      <c r="XFC14" t="str">
        <v>Windows Patching</v>
      </c>
    </row>
    <row r="15" spans="2:17 16382:16383" x14ac:dyDescent="0.25">
      <c r="B15" t="str">
        <v>CH30727314</v>
      </c>
      <c r="C15" t="str">
        <v>Offline : Infra-Prod : TPC Storage:WEDCI074/75/76/77 : MS Patching till August 2024 advisories and all missing patches + VM Tools upgrade + Disable old ciphers</v>
      </c>
      <c r="D15" t="str">
        <v>SCHED</v>
      </c>
      <c r="E15" t="str">
        <v>WEDCI075</v>
      </c>
      <c r="F15" s="127">
        <v>45572.1875</v>
      </c>
      <c r="G15" s="127">
        <v>45572.604166666664</v>
      </c>
      <c r="H15" t="str">
        <v>I-FR-IOD-COS-DOC-AES-DAN-INFRA-14</v>
      </c>
      <c r="I15" t="str">
        <v>ARCHANA ULAVAYYA PUJAR</v>
      </c>
      <c r="J15" t="str">
        <v>EDC_MOP Storage Infrastructure</v>
      </c>
      <c r="K15" t="str">
        <v>PROD</v>
      </c>
      <c r="L15" t="str">
        <v>CSM</v>
      </c>
      <c r="M15" t="str">
        <v>Ravi VEERASAWMY</v>
      </c>
      <c r="N15" t="str">
        <v>Mihai KOKA</v>
      </c>
      <c r="O15" t="str">
        <v>Dennis / Upendra</v>
      </c>
      <c r="P15" t="str">
        <v>Abdul Shaik</v>
      </c>
      <c r="Q15" t="str">
        <v>Windows Patching</v>
      </c>
      <c r="XFC15" t="str">
        <v>Windows Patching</v>
      </c>
    </row>
    <row r="16" spans="2:17 16382:16383" x14ac:dyDescent="0.25">
      <c r="B16" t="str">
        <v>CH30727314</v>
      </c>
      <c r="C16" t="str">
        <v>Offline : Infra-Prod : TPC Storage:WEDCI074/75/76/77 : MS Patching till August 2024 advisories and all missing patches + VM Tools upgrade + Disable old ciphers</v>
      </c>
      <c r="D16" t="str">
        <v>SCHED</v>
      </c>
      <c r="E16" t="str">
        <v>WEDCI076</v>
      </c>
      <c r="F16" s="127">
        <v>45572.1875</v>
      </c>
      <c r="G16" s="127">
        <v>45572.604166666664</v>
      </c>
      <c r="H16" t="str">
        <v>I-FR-IOD-COS-DOC-AES-DAN-INFRA-14</v>
      </c>
      <c r="I16" t="str">
        <v>ARCHANA ULAVAYYA PUJAR</v>
      </c>
      <c r="J16" t="str">
        <v>EDC_MOP Storage Infrastructure</v>
      </c>
      <c r="K16" t="str">
        <v>PROD</v>
      </c>
      <c r="L16" t="str">
        <v>CSM</v>
      </c>
      <c r="M16" t="str">
        <v>Ravi VEERASAWMY</v>
      </c>
      <c r="N16" t="str">
        <v>Mihai KOKA</v>
      </c>
      <c r="O16" t="str">
        <v>Dennis / Upendra</v>
      </c>
      <c r="P16" t="str">
        <v>Abdul Shaik</v>
      </c>
      <c r="Q16" t="str">
        <v>Windows Patching</v>
      </c>
      <c r="XFC16" t="str">
        <v>Windows Patching</v>
      </c>
    </row>
    <row r="17" spans="2:17 16383:16383" x14ac:dyDescent="0.25">
      <c r="B17" t="str">
        <v>CH30727314</v>
      </c>
      <c r="C17" t="str">
        <v>Offline : Infra-Prod : TPC Storage:WEDCI074/75/76/77 : MS Patching till August 2024 advisories and all missing patches + VM Tools upgrade + Disable old ciphers</v>
      </c>
      <c r="D17" t="str">
        <v>SCHED</v>
      </c>
      <c r="E17" t="str">
        <v>WEDCI077</v>
      </c>
      <c r="F17" s="127">
        <v>45572.1875</v>
      </c>
      <c r="G17" s="127">
        <v>45572.604166666664</v>
      </c>
      <c r="H17" t="str">
        <v>I-FR-IOD-COS-DOC-AES-DAN-INFRA-14</v>
      </c>
      <c r="I17" t="str">
        <v>ARCHANA ULAVAYYA PUJAR</v>
      </c>
      <c r="J17" t="str">
        <v>EDC_MOP Storage Infrastructure</v>
      </c>
      <c r="K17" t="str">
        <v>PROD</v>
      </c>
      <c r="L17" t="str">
        <v>CSM</v>
      </c>
      <c r="M17" t="str">
        <v>Ravi VEERASAWMY</v>
      </c>
      <c r="N17" t="str">
        <v>Mihai KOKA</v>
      </c>
      <c r="O17" t="str">
        <v>Dennis / Upendra</v>
      </c>
      <c r="P17" t="str">
        <v>Abdul Shaik</v>
      </c>
      <c r="Q17" t="str">
        <v>Windows Patching</v>
      </c>
      <c r="XFC17" t="str">
        <v>Windows Patching</v>
      </c>
    </row>
    <row r="18" spans="2:17 16383:16383" x14ac:dyDescent="0.25">
      <c r="B18" t="str">
        <v>CH30727780</v>
      </c>
      <c r="C18" t="str">
        <v>Offline : Infra PROD : WEDCI037/38/86 : EDC_MOP Administration Infrastructure EDC_MOP VMWare NSX : MS Patching till Sept 2024 and all missing patches + VM Tools upgrade + Disable old ciphers</v>
      </c>
      <c r="D18" t="str">
        <v>SCHED</v>
      </c>
      <c r="E18" t="str">
        <v>WEDCI086</v>
      </c>
      <c r="F18" s="127">
        <v>45572.1875</v>
      </c>
      <c r="G18" s="127">
        <v>45572.604166666664</v>
      </c>
      <c r="H18" t="str">
        <v>I-FR-IOD-COS-DOC-AES-DAN-INFRA-14</v>
      </c>
      <c r="I18" t="str">
        <v>Rajesh D</v>
      </c>
      <c r="J18" t="str">
        <v>EDC_MOP VMWare NSX</v>
      </c>
      <c r="K18" t="str">
        <v>PROD</v>
      </c>
      <c r="L18" t="str">
        <v>NSX</v>
      </c>
      <c r="M18" t="str">
        <v>Ravi VEERASAWMY</v>
      </c>
      <c r="N18" t="str">
        <v>Mihai KOKA</v>
      </c>
      <c r="O18" t="str">
        <v>Dennis / Upendra</v>
      </c>
      <c r="P18" t="str">
        <v>Murulidhar</v>
      </c>
      <c r="Q18" t="str">
        <v>Windows Patching</v>
      </c>
      <c r="XFC18" t="str">
        <v>Windows Patching</v>
      </c>
    </row>
    <row r="19" spans="2:17 16383:16383" x14ac:dyDescent="0.25">
      <c r="B19" t="str">
        <v>CH30727780</v>
      </c>
      <c r="C19" t="str">
        <v>Reboot Server + vm Tools upgrade</v>
      </c>
      <c r="D19" t="str">
        <v>WAPPR</v>
      </c>
      <c r="E19" t="str">
        <v>WEDCI037</v>
      </c>
      <c r="F19" s="127">
        <v>45572.395833333336</v>
      </c>
      <c r="G19" s="127">
        <v>45572.5625</v>
      </c>
      <c r="H19" t="str">
        <v>I-FR-IOD-COS-DOC-AES-DAN-INFRA-14</v>
      </c>
      <c r="I19">
        <v>0</v>
      </c>
      <c r="J19" t="str">
        <v>EDC_MOP Misc Datacenter Management</v>
      </c>
      <c r="K19" t="str">
        <v>PROD</v>
      </c>
      <c r="L19" t="str">
        <v>INFRA</v>
      </c>
      <c r="M19" t="str">
        <v>Ravi VEERASAWMY</v>
      </c>
      <c r="N19" t="str">
        <v>Mihai KOKA</v>
      </c>
      <c r="O19" t="str">
        <v>Dennis / Upendra</v>
      </c>
      <c r="P19" t="str">
        <v>Murulidhar</v>
      </c>
      <c r="Q19" t="str">
        <v>Windows Patching</v>
      </c>
      <c r="XFC19" t="str">
        <v>Migrate NSX</v>
      </c>
    </row>
    <row r="20" spans="2:17 16383:16383" x14ac:dyDescent="0.25">
      <c r="B20" t="str">
        <v>CH30727780</v>
      </c>
      <c r="C20" t="str">
        <v>Disable old cipher</v>
      </c>
      <c r="D20" t="str">
        <v>WAPPR</v>
      </c>
      <c r="E20" t="str">
        <v>WEDCI037</v>
      </c>
      <c r="F20" s="127">
        <v>45572.395833333336</v>
      </c>
      <c r="G20" s="127">
        <v>45572.5625</v>
      </c>
      <c r="H20" t="str">
        <v>I-FR-IOD-COS-DOC-AES-DAN-INFRA-14</v>
      </c>
      <c r="I20">
        <v>0</v>
      </c>
      <c r="J20" t="str">
        <v>EDC_MOP Misc Datacenter Management</v>
      </c>
      <c r="K20" t="str">
        <v>PROD</v>
      </c>
      <c r="L20" t="str">
        <v>INFRA</v>
      </c>
      <c r="M20" t="str">
        <v>Ravi VEERASAWMY</v>
      </c>
      <c r="N20" t="str">
        <v>Mihai KOKA</v>
      </c>
      <c r="O20" t="str">
        <v>Dennis / Upendra</v>
      </c>
      <c r="P20" t="str">
        <v>Murulidhar</v>
      </c>
      <c r="Q20" t="str">
        <v>Windows Patching</v>
      </c>
      <c r="XFC20" t="str">
        <v>Migrate NSX</v>
      </c>
    </row>
    <row r="21" spans="2:17 16383:16383" x14ac:dyDescent="0.25">
      <c r="B21" t="str">
        <v>CH30727780</v>
      </c>
      <c r="C21" t="str">
        <v>Send mail to e-mail to muralidhar.b@kyndryl.com about the change completion</v>
      </c>
      <c r="D21" t="str">
        <v>WAPPR</v>
      </c>
      <c r="E21" t="str">
        <v>WEDCI037</v>
      </c>
      <c r="F21" s="127">
        <v>45572.395833333336</v>
      </c>
      <c r="G21" s="127">
        <v>45572.5625</v>
      </c>
      <c r="H21" t="str">
        <v>I-FR-IOD-COS-DOC-AES-DAN-INFRA-14</v>
      </c>
      <c r="I21">
        <v>0</v>
      </c>
      <c r="J21" t="str">
        <v>EDC_MOP Misc Datacenter Management</v>
      </c>
      <c r="K21" t="str">
        <v>PROD</v>
      </c>
      <c r="L21" t="str">
        <v>INFRA</v>
      </c>
      <c r="M21" t="str">
        <v>Ravi VEERASAWMY</v>
      </c>
      <c r="N21" t="str">
        <v>Mihai KOKA</v>
      </c>
      <c r="O21" t="str">
        <v>Dennis / Upendra</v>
      </c>
      <c r="P21" t="str">
        <v>Murulidhar</v>
      </c>
      <c r="Q21" t="str">
        <v>Windows Patching</v>
      </c>
      <c r="XFC21" t="str">
        <v>Others</v>
      </c>
    </row>
    <row r="22" spans="2:17 16383:16383" x14ac:dyDescent="0.25">
      <c r="B22" t="str">
        <v>CH30727314</v>
      </c>
      <c r="C22" t="str">
        <v>Offline : Stop DB2 Database</v>
      </c>
      <c r="D22" t="str">
        <v>WAPPR</v>
      </c>
      <c r="E22" t="str">
        <v>WEDCI074</v>
      </c>
      <c r="F22" s="127">
        <v>45572.395833333336</v>
      </c>
      <c r="G22" s="127">
        <v>45572.5625</v>
      </c>
      <c r="H22" t="str">
        <v>I-SYS-IN-DST-MDD-DBD-BCS-DB2</v>
      </c>
      <c r="I22">
        <v>0</v>
      </c>
      <c r="J22" t="str">
        <v>EDC_MOP Storage Infrastructure</v>
      </c>
      <c r="K22" t="str">
        <v>PROD</v>
      </c>
      <c r="L22" t="str">
        <v>Spectrum Control</v>
      </c>
      <c r="M22" t="str">
        <v>Ravi VEERASAWMY</v>
      </c>
      <c r="N22" t="str">
        <v>Mihai KOKA</v>
      </c>
      <c r="O22" t="str">
        <v>Dennis / Upendra</v>
      </c>
      <c r="P22" t="str">
        <v>Abdul Shaik</v>
      </c>
      <c r="Q22" t="str">
        <v>Windows Patching</v>
      </c>
      <c r="XFC22" t="str">
        <v>Others</v>
      </c>
    </row>
    <row r="23" spans="2:17 16383:16383" x14ac:dyDescent="0.25">
      <c r="B23" t="str">
        <v>CH30727314</v>
      </c>
      <c r="C23" t="str">
        <v>Offline : Stop SAN</v>
      </c>
      <c r="D23" t="str">
        <v>WAPPR</v>
      </c>
      <c r="E23" t="str">
        <v>WEDCI074</v>
      </c>
      <c r="F23" s="127">
        <v>45572.395833333336</v>
      </c>
      <c r="G23" s="127">
        <v>45572.5625</v>
      </c>
      <c r="H23" t="str">
        <v>I-SYS-IN-DST-SGD-BRM-SAN-DAN</v>
      </c>
      <c r="I23">
        <v>0</v>
      </c>
      <c r="J23" t="str">
        <v>EDC_MOP Storage Infrastructure</v>
      </c>
      <c r="K23" t="str">
        <v>PROD</v>
      </c>
      <c r="L23" t="str">
        <v>Spectrum Control</v>
      </c>
      <c r="M23" t="str">
        <v>Ravi VEERASAWMY</v>
      </c>
      <c r="N23" t="str">
        <v>Mihai KOKA</v>
      </c>
      <c r="O23" t="str">
        <v>Dennis / Upendra</v>
      </c>
      <c r="P23" t="str">
        <v>Abdul Shaik</v>
      </c>
      <c r="Q23" t="str">
        <v>Windows Patching</v>
      </c>
      <c r="XFC23" t="str">
        <v>Others</v>
      </c>
    </row>
    <row r="24" spans="2:17 16383:16383" x14ac:dyDescent="0.25">
      <c r="B24" t="str">
        <v>CH30727314</v>
      </c>
      <c r="C24" t="str">
        <v>Offline : Reboot Server</v>
      </c>
      <c r="D24" t="str">
        <v>WAPPR</v>
      </c>
      <c r="E24" t="str">
        <v>WEDCI074</v>
      </c>
      <c r="F24" s="127">
        <v>45572.395833333336</v>
      </c>
      <c r="G24" s="127">
        <v>45572.5625</v>
      </c>
      <c r="H24" t="str">
        <v>I-FR-IOD-COS-DOC-AES-DAN-INFRA-14</v>
      </c>
      <c r="I24">
        <v>0</v>
      </c>
      <c r="J24" t="str">
        <v>EDC_MOP Storage Infrastructure</v>
      </c>
      <c r="K24" t="str">
        <v>PROD</v>
      </c>
      <c r="L24" t="str">
        <v>Spectrum Control</v>
      </c>
      <c r="M24" t="str">
        <v>Ravi VEERASAWMY</v>
      </c>
      <c r="N24" t="str">
        <v>Mihai KOKA</v>
      </c>
      <c r="O24" t="str">
        <v>Dennis / Upendra</v>
      </c>
      <c r="P24" t="str">
        <v>Abdul Shaik</v>
      </c>
      <c r="Q24" t="str">
        <v>Windows Patching</v>
      </c>
      <c r="XFC24" t="str">
        <v>Network</v>
      </c>
    </row>
    <row r="25" spans="2:17 16383:16383" x14ac:dyDescent="0.25">
      <c r="B25" t="str">
        <v>CH30727314</v>
      </c>
      <c r="C25" t="str">
        <v>Disable old Ciphers</v>
      </c>
      <c r="D25" t="str">
        <v>WAPPR</v>
      </c>
      <c r="E25" t="str">
        <v>WEDCI074</v>
      </c>
      <c r="F25" s="127">
        <v>45572.395833333336</v>
      </c>
      <c r="G25" s="127">
        <v>45572.5625</v>
      </c>
      <c r="H25" t="str">
        <v>I-FR-IOD-COS-DOC-AES-DAN-INFRA-14</v>
      </c>
      <c r="I25">
        <v>0</v>
      </c>
      <c r="J25" t="str">
        <v>EDC_MOP Storage Infrastructure</v>
      </c>
      <c r="K25" t="str">
        <v>PROD</v>
      </c>
      <c r="L25" t="str">
        <v>Spectrum Control</v>
      </c>
      <c r="M25" t="str">
        <v>Ravi VEERASAWMY</v>
      </c>
      <c r="N25" t="str">
        <v>Mihai KOKA</v>
      </c>
      <c r="O25" t="str">
        <v>Dennis / Upendra</v>
      </c>
      <c r="P25" t="str">
        <v>Abdul Shaik</v>
      </c>
      <c r="Q25" t="str">
        <v>Windows Patching</v>
      </c>
      <c r="XFC25" t="str">
        <v>Others</v>
      </c>
    </row>
    <row r="26" spans="2:17 16383:16383" x14ac:dyDescent="0.25">
      <c r="B26" t="str">
        <v>CH30727314</v>
      </c>
      <c r="C26" t="str">
        <v>Offline : Start DB2 Database</v>
      </c>
      <c r="D26" t="str">
        <v>WAPPR</v>
      </c>
      <c r="E26" t="str">
        <v>WEDCI074</v>
      </c>
      <c r="F26" s="127">
        <v>45572.395833333336</v>
      </c>
      <c r="G26" s="127">
        <v>45572.5625</v>
      </c>
      <c r="H26" t="str">
        <v>I-SYS-IN-DST-MDD-DBD-BCS-DB2</v>
      </c>
      <c r="I26">
        <v>0</v>
      </c>
      <c r="J26" t="str">
        <v>EDC_MOP Storage Infrastructure</v>
      </c>
      <c r="K26" t="str">
        <v>PROD</v>
      </c>
      <c r="L26" t="str">
        <v>Spectrum Control</v>
      </c>
      <c r="M26" t="str">
        <v>Ravi VEERASAWMY</v>
      </c>
      <c r="N26" t="str">
        <v>Mihai KOKA</v>
      </c>
      <c r="O26" t="str">
        <v>Dennis / Upendra</v>
      </c>
      <c r="P26" t="str">
        <v>Abdul Shaik</v>
      </c>
      <c r="Q26" t="str">
        <v>Windows Patching</v>
      </c>
      <c r="XFC26" t="str">
        <v>Network</v>
      </c>
    </row>
    <row r="27" spans="2:17 16383:16383" x14ac:dyDescent="0.25">
      <c r="B27" t="str">
        <v>CH30727314</v>
      </c>
      <c r="C27" t="str">
        <v>Offline : Start SAN</v>
      </c>
      <c r="D27" t="str">
        <v>WAPPR</v>
      </c>
      <c r="E27" t="str">
        <v>WEDCI074</v>
      </c>
      <c r="F27" s="127">
        <v>45572.395833333336</v>
      </c>
      <c r="G27" s="127">
        <v>45572.5625</v>
      </c>
      <c r="H27" t="str">
        <v>I-SYS-IN-DST-SGD-BRM-SAN-DAN</v>
      </c>
      <c r="I27">
        <v>0</v>
      </c>
      <c r="J27" t="str">
        <v>EDC_MOP Storage Infrastructure</v>
      </c>
      <c r="K27" t="str">
        <v>PROD</v>
      </c>
      <c r="L27" t="str">
        <v>Spectrum Control</v>
      </c>
      <c r="M27" t="str">
        <v>Ravi VEERASAWMY</v>
      </c>
      <c r="N27" t="str">
        <v>Mihai KOKA</v>
      </c>
      <c r="O27" t="str">
        <v>Dennis / Upendra</v>
      </c>
      <c r="P27" t="str">
        <v>Abdul Shaik</v>
      </c>
      <c r="Q27" t="str">
        <v>Windows Patching</v>
      </c>
      <c r="XFC27" t="str">
        <v>Windows Patching</v>
      </c>
    </row>
    <row r="28" spans="2:17 16383:16383" x14ac:dyDescent="0.25">
      <c r="B28" t="str">
        <v>CH30727780</v>
      </c>
      <c r="C28" t="str">
        <v>Validation by Windows team</v>
      </c>
      <c r="D28" t="str">
        <v>WAPPR</v>
      </c>
      <c r="E28" t="str">
        <v>WEDCI037</v>
      </c>
      <c r="F28" s="127">
        <v>45572.5625</v>
      </c>
      <c r="G28" s="127">
        <v>45572.604166666664</v>
      </c>
      <c r="H28" t="str">
        <v>I-FR-IOD-COS-DOC-AES-DAN-INFRA-14</v>
      </c>
      <c r="I28">
        <v>0</v>
      </c>
      <c r="J28" t="str">
        <v>EDC_MOP Misc Datacenter Management</v>
      </c>
      <c r="K28" t="str">
        <v>PROD</v>
      </c>
      <c r="L28" t="str">
        <v>INFRA</v>
      </c>
      <c r="M28" t="str">
        <v>Ravi VEERASAWMY</v>
      </c>
      <c r="N28" t="str">
        <v>Mihai KOKA</v>
      </c>
      <c r="O28" t="str">
        <v>Dennis / Upendra</v>
      </c>
      <c r="P28" t="str">
        <v>Murulidhar</v>
      </c>
      <c r="Q28" t="str">
        <v>Windows Patching</v>
      </c>
      <c r="XFC28" t="str">
        <v>Windows Patching</v>
      </c>
    </row>
    <row r="29" spans="2:17 16383:16383" x14ac:dyDescent="0.25">
      <c r="B29" t="str">
        <v>CH30727314</v>
      </c>
      <c r="C29" t="str">
        <v>Validation by Windows team</v>
      </c>
      <c r="D29" t="str">
        <v>WAPPR</v>
      </c>
      <c r="E29" t="str">
        <v>WEDCI074</v>
      </c>
      <c r="F29" s="127">
        <v>45572.5625</v>
      </c>
      <c r="G29" s="127">
        <v>45572.604166666664</v>
      </c>
      <c r="H29" t="str">
        <v>I-FR-IOD-COS-DOC-AES-DAN-INFRA-14</v>
      </c>
      <c r="I29">
        <v>0</v>
      </c>
      <c r="J29" t="str">
        <v>EDC_MOP Storage Infrastructure</v>
      </c>
      <c r="K29" t="str">
        <v>PROD</v>
      </c>
      <c r="L29" t="str">
        <v>Spectrum Control</v>
      </c>
      <c r="M29" t="str">
        <v>Ravi VEERASAWMY</v>
      </c>
      <c r="N29" t="str">
        <v>Mihai KOKA</v>
      </c>
      <c r="O29" t="str">
        <v>Dennis / Upendra</v>
      </c>
      <c r="P29" t="str">
        <v>Abdul Shaik</v>
      </c>
      <c r="Q29" t="str">
        <v>Windows Patching</v>
      </c>
      <c r="XFC29" t="str">
        <v>Windows Patching</v>
      </c>
    </row>
    <row r="30" spans="2:17 16383:16383" x14ac:dyDescent="0.25">
      <c r="B30" t="str">
        <v>CH30727796</v>
      </c>
      <c r="C30" t="str">
        <v>Offline : INFRA-PROD : VEEAM Proxy/VEEAM backup : WEDCI043/44/47/51/WEDCI079/80/81/82/83/84/85: MS Patching till Sept 2024 &amp; all missing patches + Disable older Cipher on WEDCI084</v>
      </c>
      <c r="D30" t="str">
        <v>ACC_CAT</v>
      </c>
      <c r="E30" t="str">
        <v>WEDCI043</v>
      </c>
      <c r="F30" s="127">
        <v>45573.104166666664</v>
      </c>
      <c r="G30" s="127">
        <v>45573.5625</v>
      </c>
      <c r="H30" t="str">
        <v>I-FR-IOD-COS-DOC-AES-DAN-INFRA-14</v>
      </c>
      <c r="I30" t="str">
        <v>Rajesh D</v>
      </c>
      <c r="J30" t="str">
        <v>EDC_MOP Backup - Veeam</v>
      </c>
      <c r="K30" t="str">
        <v>PROD</v>
      </c>
      <c r="L30" t="str">
        <v>Veeam</v>
      </c>
      <c r="M30" t="str">
        <v>Ravi VEERASAWMY</v>
      </c>
      <c r="N30" t="str">
        <v>Mihai KOKA</v>
      </c>
      <c r="O30" t="str">
        <v>Dennis / Upendra</v>
      </c>
      <c r="P30" t="str">
        <v>Abdul Shaik</v>
      </c>
      <c r="Q30" t="str">
        <v>Windows Patching</v>
      </c>
      <c r="XFC30" t="str">
        <v>Windows Patching</v>
      </c>
    </row>
    <row r="31" spans="2:17 16383:16383" x14ac:dyDescent="0.25">
      <c r="B31" t="str">
        <v>CH30727796</v>
      </c>
      <c r="C31" t="str">
        <v>Validation by Windows team</v>
      </c>
      <c r="D31" t="str">
        <v>WAPPR</v>
      </c>
      <c r="E31" t="str">
        <v>WEDCI043</v>
      </c>
      <c r="F31" s="127">
        <v>45573.104166666664</v>
      </c>
      <c r="G31" s="127">
        <v>45573.5625</v>
      </c>
      <c r="H31" t="str">
        <v>I-FR-IOD-COS-DOC-AES-DAN-INFRA-14</v>
      </c>
      <c r="I31">
        <v>0</v>
      </c>
      <c r="J31" t="str">
        <v>EDC_MOP Backup - Veeam</v>
      </c>
      <c r="K31" t="str">
        <v>PROD</v>
      </c>
      <c r="L31" t="str">
        <v>Veeam</v>
      </c>
      <c r="M31" t="str">
        <v>Ravi VEERASAWMY</v>
      </c>
      <c r="N31" t="str">
        <v>Mihai KOKA</v>
      </c>
      <c r="O31" t="str">
        <v>Dennis / Upendra</v>
      </c>
      <c r="P31" t="str">
        <v>Abdul Shaik</v>
      </c>
      <c r="Q31" t="str">
        <v>Windows Patching</v>
      </c>
      <c r="XFC31" t="str">
        <v>Windows Patching</v>
      </c>
    </row>
    <row r="32" spans="2:17 16383:16383" x14ac:dyDescent="0.25">
      <c r="B32" t="str">
        <v>CH30727796</v>
      </c>
      <c r="C32" t="str">
        <v>Offline : INFRA-PROD : VEEAM Proxy/VEEAM backup : WEDCI043/44/47/51/WEDCI079/80/81/82/83/84/85: MS Patching till Sept 2024 &amp; all missing patches + Disable older Cipher on WEDCI084</v>
      </c>
      <c r="D32" t="str">
        <v>ACC_CAT</v>
      </c>
      <c r="E32" t="str">
        <v>WEDCI044</v>
      </c>
      <c r="F32" s="127">
        <v>45573.104166666664</v>
      </c>
      <c r="G32" s="127">
        <v>45573.5625</v>
      </c>
      <c r="H32" t="str">
        <v>I-FR-IOD-COS-DOC-AES-DAN-INFRA-14</v>
      </c>
      <c r="I32" t="str">
        <v>Rajesh D</v>
      </c>
      <c r="J32" t="str">
        <v>EDC_MOP Backup - Veeam</v>
      </c>
      <c r="K32" t="str">
        <v>PROD</v>
      </c>
      <c r="L32" t="str">
        <v>Veeam</v>
      </c>
      <c r="M32" t="str">
        <v>Ravi VEERASAWMY</v>
      </c>
      <c r="N32" t="str">
        <v>Mihai KOKA</v>
      </c>
      <c r="O32" t="str">
        <v>Dennis / Upendra</v>
      </c>
      <c r="P32" t="str">
        <v>Abdul Shaik</v>
      </c>
      <c r="Q32" t="str">
        <v>Windows Patching</v>
      </c>
      <c r="XFC32" t="str">
        <v>Windows Patching</v>
      </c>
    </row>
    <row r="33" spans="2:17 16383:16383" x14ac:dyDescent="0.25">
      <c r="B33" t="str">
        <v>CH30727796</v>
      </c>
      <c r="C33" t="str">
        <v>Offline : INFRA-PROD : VEEAM Proxy/VEEAM backup : WEDCI043/44/47/51/WEDCI079/80/81/82/83/84/85: MS Patching till Sept 2024 &amp; all missing patches + Disable older Cipher on WEDCI084</v>
      </c>
      <c r="D33" t="str">
        <v>ACC_CAT</v>
      </c>
      <c r="E33" t="str">
        <v>WEDCI047</v>
      </c>
      <c r="F33" s="127">
        <v>45573.104166666664</v>
      </c>
      <c r="G33" s="127">
        <v>45573.5625</v>
      </c>
      <c r="H33" t="str">
        <v>I-FR-IOD-COS-DOC-AES-DAN-INFRA-14</v>
      </c>
      <c r="I33" t="str">
        <v>Rajesh D</v>
      </c>
      <c r="J33" t="str">
        <v>EDC_MOP Backup - Veeam</v>
      </c>
      <c r="K33" t="str">
        <v>PROD</v>
      </c>
      <c r="L33" t="str">
        <v>Veeam</v>
      </c>
      <c r="M33" t="str">
        <v>Ravi VEERASAWMY</v>
      </c>
      <c r="N33" t="str">
        <v>Mihai KOKA</v>
      </c>
      <c r="O33" t="str">
        <v>Dennis / Upendra</v>
      </c>
      <c r="P33" t="str">
        <v>Abdul Shaik</v>
      </c>
      <c r="Q33" t="str">
        <v>Windows Patching</v>
      </c>
      <c r="XFC33" t="str">
        <v>Windows Patching</v>
      </c>
    </row>
    <row r="34" spans="2:17 16383:16383" x14ac:dyDescent="0.25">
      <c r="B34" t="str">
        <v>CH30727796</v>
      </c>
      <c r="C34" t="str">
        <v>Offline : INFRA-PROD : VEEAM Proxy/VEEAM backup : WEDCI043/44/47/51/WEDCI079/80/81/82/83/84/85: MS Patching till Sept 2024 &amp; all missing patches + Disable older Cipher on WEDCI084</v>
      </c>
      <c r="D34" t="str">
        <v>ACC_CAT</v>
      </c>
      <c r="E34" t="str">
        <v>WEDCI051</v>
      </c>
      <c r="F34" s="127">
        <v>45573.104166666664</v>
      </c>
      <c r="G34" s="127">
        <v>45573.5625</v>
      </c>
      <c r="H34" t="str">
        <v>I-FR-IOD-COS-DOC-AES-DAN-INFRA-14</v>
      </c>
      <c r="I34" t="str">
        <v>Rajesh D</v>
      </c>
      <c r="J34" t="str">
        <v>EDC_MOP Backup - Veeam</v>
      </c>
      <c r="K34" t="str">
        <v>PROD</v>
      </c>
      <c r="L34" t="str">
        <v>Server</v>
      </c>
      <c r="M34" t="str">
        <v>Ravi VEERASAWMY</v>
      </c>
      <c r="N34" t="str">
        <v>Mihai KOKA</v>
      </c>
      <c r="O34" t="str">
        <v>Dennis / Upendra</v>
      </c>
      <c r="P34" t="str">
        <v>Abdul Shaik</v>
      </c>
      <c r="Q34" t="str">
        <v>Windows Patching</v>
      </c>
      <c r="XFC34" t="str">
        <v>Windows Patching</v>
      </c>
    </row>
    <row r="35" spans="2:17 16383:16383" x14ac:dyDescent="0.25">
      <c r="B35" t="str">
        <v>CH30727796</v>
      </c>
      <c r="C35" t="str">
        <v>Offline : INFRA-PROD : VEEAM Proxy/VEEAM backup : WEDCI043/44/47/51/WEDCI079/80/81/82/83/84/85: MS Patching till Sept 2024 &amp; all missing patches + Disable older Cipher on WEDCI084</v>
      </c>
      <c r="D35" t="str">
        <v>ACC_CAT</v>
      </c>
      <c r="E35" t="str">
        <v>WEDCI079</v>
      </c>
      <c r="F35" s="127">
        <v>45573.104166666664</v>
      </c>
      <c r="G35" s="127">
        <v>45573.5625</v>
      </c>
      <c r="H35" t="str">
        <v>I-FR-IOD-COS-DOC-AES-DAN-INFRA-14</v>
      </c>
      <c r="I35" t="str">
        <v>Rajesh D</v>
      </c>
      <c r="J35" t="str">
        <v>EDC_MOP Backup - Veeam</v>
      </c>
      <c r="K35" t="str">
        <v>PROD</v>
      </c>
      <c r="L35" t="str">
        <v>Global</v>
      </c>
      <c r="M35" t="str">
        <v>Ravi VEERASAWMY</v>
      </c>
      <c r="N35" t="str">
        <v>Mihai KOKA</v>
      </c>
      <c r="O35" t="str">
        <v>Dennis / Upendra</v>
      </c>
      <c r="P35" t="str">
        <v>Abdul Shaik</v>
      </c>
      <c r="Q35" t="str">
        <v>Windows Patching</v>
      </c>
      <c r="XFC35" t="str">
        <v>Others</v>
      </c>
    </row>
    <row r="36" spans="2:17 16383:16383" x14ac:dyDescent="0.25">
      <c r="B36" t="str">
        <v>CH30727796</v>
      </c>
      <c r="C36" t="str">
        <v>Offline : INFRA-PROD : VEEAM Proxy/VEEAM backup : WEDCI043/44/47/51/WEDCI079/80/81/82/83/84/85: MS Patching till Sept 2024 &amp; all missing patches + Disable older Cipher on WEDCI084</v>
      </c>
      <c r="D36" t="str">
        <v>ACC_CAT</v>
      </c>
      <c r="E36" t="str">
        <v>WEDCI080</v>
      </c>
      <c r="F36" s="127">
        <v>45573.104166666664</v>
      </c>
      <c r="G36" s="127">
        <v>45573.5625</v>
      </c>
      <c r="H36" t="str">
        <v>I-FR-IOD-COS-DOC-AES-DAN-INFRA-14</v>
      </c>
      <c r="I36" t="str">
        <v>Rajesh D</v>
      </c>
      <c r="J36" t="str">
        <v>EDC_MOP Backup - Veeam</v>
      </c>
      <c r="K36" t="str">
        <v>PROD</v>
      </c>
      <c r="L36" t="str">
        <v>Global</v>
      </c>
      <c r="M36" t="str">
        <v>Ravi VEERASAWMY</v>
      </c>
      <c r="N36" t="str">
        <v>Mihai KOKA</v>
      </c>
      <c r="O36" t="str">
        <v>Dennis / Upendra</v>
      </c>
      <c r="P36" t="str">
        <v>Abdul Shaik</v>
      </c>
      <c r="Q36" t="str">
        <v>Windows Patching</v>
      </c>
      <c r="XFC36" t="str">
        <v>Others</v>
      </c>
    </row>
    <row r="37" spans="2:17 16383:16383" x14ac:dyDescent="0.25">
      <c r="B37" t="str">
        <v>CH30727796</v>
      </c>
      <c r="C37" t="str">
        <v>Offline : INFRA-PROD : VEEAM Proxy/VEEAM backup : WEDCI043/44/47/51/WEDCI079/80/81/82/83/84/85: MS Patching till Sept 2024 &amp; all missing patches + Disable older Cipher on WEDCI084</v>
      </c>
      <c r="D37" t="str">
        <v>ACC_CAT</v>
      </c>
      <c r="E37" t="str">
        <v>WEDCI081</v>
      </c>
      <c r="F37" s="127">
        <v>45573.104166666664</v>
      </c>
      <c r="G37" s="127">
        <v>45573.5625</v>
      </c>
      <c r="H37" t="str">
        <v>I-FR-IOD-COS-DOC-AES-DAN-INFRA-14</v>
      </c>
      <c r="I37" t="str">
        <v>Rajesh D</v>
      </c>
      <c r="J37" t="str">
        <v>EDC_MOP Backup - Veeam</v>
      </c>
      <c r="K37" t="str">
        <v>PROD</v>
      </c>
      <c r="L37" t="str">
        <v>Global</v>
      </c>
      <c r="M37" t="str">
        <v>Ravi VEERASAWMY</v>
      </c>
      <c r="N37" t="str">
        <v>Mihai KOKA</v>
      </c>
      <c r="O37" t="str">
        <v>Dennis / Upendra</v>
      </c>
      <c r="P37" t="str">
        <v>Abdul Shaik</v>
      </c>
      <c r="Q37" t="str">
        <v>Windows Patching</v>
      </c>
      <c r="XFC37" t="str">
        <v>Others</v>
      </c>
    </row>
    <row r="38" spans="2:17 16383:16383" x14ac:dyDescent="0.25">
      <c r="B38" t="str">
        <v>CH30727796</v>
      </c>
      <c r="C38" t="str">
        <v>Offline : INFRA-PROD : VEEAM Proxy/VEEAM backup : WEDCI043/44/47/51/WEDCI079/80/81/82/83/84/85: MS Patching till Sept 2024 &amp; all missing patches + Disable older Cipher on WEDCI084</v>
      </c>
      <c r="D38" t="str">
        <v>ACC_CAT</v>
      </c>
      <c r="E38" t="str">
        <v>WEDCI082</v>
      </c>
      <c r="F38" s="127">
        <v>45573.104166666664</v>
      </c>
      <c r="G38" s="127">
        <v>45573.5625</v>
      </c>
      <c r="H38" t="str">
        <v>I-FR-IOD-COS-DOC-AES-DAN-INFRA-14</v>
      </c>
      <c r="I38" t="str">
        <v>Rajesh D</v>
      </c>
      <c r="J38" t="str">
        <v>EDC_MOP Backup - Veeam</v>
      </c>
      <c r="K38" t="str">
        <v>PROD</v>
      </c>
      <c r="L38" t="str">
        <v>Global</v>
      </c>
      <c r="M38" t="str">
        <v>Ravi VEERASAWMY</v>
      </c>
      <c r="N38" t="str">
        <v>Mihai KOKA</v>
      </c>
      <c r="O38" t="str">
        <v>Dennis / Upendra</v>
      </c>
      <c r="P38" t="str">
        <v>Abdul Shaik</v>
      </c>
      <c r="Q38" t="str">
        <v>Windows Patching</v>
      </c>
      <c r="XFC38" t="str">
        <v>Others</v>
      </c>
    </row>
    <row r="39" spans="2:17 16383:16383" x14ac:dyDescent="0.25">
      <c r="B39" t="str">
        <v>CH30727796</v>
      </c>
      <c r="C39" t="str">
        <v>Offline : INFRA-PROD : VEEAM Proxy/VEEAM backup : WEDCI043/44/47/51/WEDCI079/80/81/82/83/84/85: MS Patching till Sept 2024 &amp; all missing patches + Disable older Cipher on WEDCI084</v>
      </c>
      <c r="D39" t="str">
        <v>ACC_CAT</v>
      </c>
      <c r="E39" t="str">
        <v>WEDCI083</v>
      </c>
      <c r="F39" s="127">
        <v>45573.104166666664</v>
      </c>
      <c r="G39" s="127">
        <v>45573.5625</v>
      </c>
      <c r="H39" t="str">
        <v>I-FR-IOD-COS-DOC-AES-DAN-INFRA-14</v>
      </c>
      <c r="I39" t="str">
        <v>Rajesh D</v>
      </c>
      <c r="J39" t="str">
        <v>EDC_MOP Backup - Veeam</v>
      </c>
      <c r="K39" t="str">
        <v>PROD</v>
      </c>
      <c r="L39" t="str">
        <v>VEEAM</v>
      </c>
      <c r="M39" t="str">
        <v>Ravi VEERASAWMY</v>
      </c>
      <c r="N39" t="str">
        <v>Mihai KOKA</v>
      </c>
      <c r="O39" t="str">
        <v>Dennis / Upendra</v>
      </c>
      <c r="P39" t="str">
        <v>Abdul Shaik</v>
      </c>
      <c r="Q39" t="str">
        <v>Windows Patching</v>
      </c>
      <c r="XFC39" t="str">
        <v>Others</v>
      </c>
    </row>
    <row r="40" spans="2:17 16383:16383" x14ac:dyDescent="0.25">
      <c r="B40" t="str">
        <v>CH30727796</v>
      </c>
      <c r="C40" t="str">
        <v>Offline : INFRA-PROD : VEEAM Proxy/VEEAM backup : WEDCI043/44/47/51/WEDCI079/80/81/82/83/84/85: MS Patching till Sept 2024 &amp; all missing patches + Disable older Cipher on WEDCI084</v>
      </c>
      <c r="D40" t="str">
        <v>ACC_CAT</v>
      </c>
      <c r="E40" t="str">
        <v>WEDCI084</v>
      </c>
      <c r="F40" s="127">
        <v>45573.104166666664</v>
      </c>
      <c r="G40" s="127">
        <v>45573.5625</v>
      </c>
      <c r="H40" t="str">
        <v>I-FR-IOD-COS-DOC-AES-DAN-INFRA-14</v>
      </c>
      <c r="I40" t="str">
        <v>Rajesh D</v>
      </c>
      <c r="J40" t="str">
        <v>EDC_MOP Backup - Veeam</v>
      </c>
      <c r="K40" t="str">
        <v>PROD</v>
      </c>
      <c r="L40" t="str">
        <v>VEEAM</v>
      </c>
      <c r="M40" t="str">
        <v>Ravi VEERASAWMY</v>
      </c>
      <c r="N40" t="str">
        <v>Mihai KOKA</v>
      </c>
      <c r="O40" t="str">
        <v>Dennis / Upendra</v>
      </c>
      <c r="P40" t="str">
        <v>Abdul Shaik</v>
      </c>
      <c r="Q40" t="str">
        <v>Windows Patching</v>
      </c>
      <c r="XFC40" t="str">
        <v>Others</v>
      </c>
    </row>
    <row r="41" spans="2:17 16383:16383" x14ac:dyDescent="0.25">
      <c r="B41" t="str">
        <v>CH30727796</v>
      </c>
      <c r="C41" t="str">
        <v>Offline : INFRA-PROD : VEEAM Proxy/VEEAM backup : WEDCI043/44/47/51/WEDCI079/80/81/82/83/84/85: MS Patching till Sept 2024 &amp; all missing patches + Disable older Cipher on WEDCI084</v>
      </c>
      <c r="D41" t="str">
        <v>ACC_CAT</v>
      </c>
      <c r="E41" t="str">
        <v>WEDCI085</v>
      </c>
      <c r="F41" s="127">
        <v>45573.104166666664</v>
      </c>
      <c r="G41" s="127">
        <v>45573.5625</v>
      </c>
      <c r="H41" t="str">
        <v>I-FR-IOD-COS-DOC-AES-DAN-INFRA-14</v>
      </c>
      <c r="I41" t="str">
        <v>Rajesh D</v>
      </c>
      <c r="J41" t="str">
        <v>EDC_MOP Backup - Veeam</v>
      </c>
      <c r="K41" t="str">
        <v>PROD</v>
      </c>
      <c r="L41" t="str">
        <v>VEEAM</v>
      </c>
      <c r="M41" t="str">
        <v>Ravi VEERASAWMY</v>
      </c>
      <c r="N41" t="str">
        <v>Mihai KOKA</v>
      </c>
      <c r="O41" t="str">
        <v>Dennis / Upendra</v>
      </c>
      <c r="P41" t="str">
        <v>Abdul Shaik</v>
      </c>
      <c r="Q41" t="str">
        <v>Windows Patching</v>
      </c>
      <c r="XFC41" t="str">
        <v>Others</v>
      </c>
    </row>
    <row r="42" spans="2:17 16383:16383" x14ac:dyDescent="0.25">
      <c r="B42" t="str">
        <v>CH30727323</v>
      </c>
      <c r="C42" t="str">
        <v>VM Snapshot, Apply patches and set MF</v>
      </c>
      <c r="D42" t="str">
        <v>WAPPR</v>
      </c>
      <c r="E42" t="str">
        <v>WEDCBA18</v>
      </c>
      <c r="F42" s="127">
        <v>45574.145833333336</v>
      </c>
      <c r="G42" s="127">
        <v>45574.270833333336</v>
      </c>
      <c r="H42" t="str">
        <v>I-FR-IOD-COS-DOC-AES-DAN-INFRA-14</v>
      </c>
      <c r="I42">
        <v>0</v>
      </c>
      <c r="J42" t="str">
        <v>MIM (Microsoft)</v>
      </c>
      <c r="K42" t="str">
        <v>PROD</v>
      </c>
      <c r="L42" t="str">
        <v>Euclid</v>
      </c>
      <c r="M42" t="str">
        <v>Pascaline VIRASSAMY</v>
      </c>
      <c r="N42" t="str">
        <v>Robert WOZNIAK</v>
      </c>
      <c r="O42" t="str">
        <v>Dennis / Upendra</v>
      </c>
      <c r="P42" t="str">
        <v>Faizal Hamsa</v>
      </c>
      <c r="Q42" t="str">
        <v>Windows Patching</v>
      </c>
      <c r="XFC42" t="str">
        <v>Others</v>
      </c>
    </row>
    <row r="43" spans="2:17 16383:16383" x14ac:dyDescent="0.25">
      <c r="B43" t="str">
        <v>CH30727323</v>
      </c>
      <c r="C43" t="str">
        <v>Offline/Infra-PROD/EuclID - MIM/WEDCBA18/19/21/22 - MS Patching Installation</v>
      </c>
      <c r="D43" t="str">
        <v>SCHED</v>
      </c>
      <c r="E43" t="str">
        <v>WEDCBA18</v>
      </c>
      <c r="F43" s="127">
        <v>45574.145833333336</v>
      </c>
      <c r="G43" s="127">
        <v>45574.4375</v>
      </c>
      <c r="H43" t="str">
        <v>I-FR-IOD-COS-DOC-AES-DAN-INFRA-14</v>
      </c>
      <c r="I43" t="str">
        <v>ARCHANA ULAVAYYA PUJAR</v>
      </c>
      <c r="J43" t="str">
        <v>MIM (Microsoft)</v>
      </c>
      <c r="K43" t="str">
        <v>PROD</v>
      </c>
      <c r="L43" t="str">
        <v>Euclid</v>
      </c>
      <c r="M43" t="str">
        <v>Pascaline VIRASSAMY</v>
      </c>
      <c r="N43" t="str">
        <v>Robert WOZNIAK</v>
      </c>
      <c r="O43" t="str">
        <v>Dennis / Upendra</v>
      </c>
      <c r="P43" t="str">
        <v>Faizal Hamsa</v>
      </c>
      <c r="Q43" t="str">
        <v>Windows Patching</v>
      </c>
      <c r="XFC43" t="str">
        <v>Others</v>
      </c>
    </row>
    <row r="44" spans="2:17 16383:16383" x14ac:dyDescent="0.25">
      <c r="B44" t="str">
        <v>CH30727323</v>
      </c>
      <c r="C44" t="str">
        <v>Process MAP</v>
      </c>
      <c r="D44" t="str">
        <v>WAPPR</v>
      </c>
      <c r="E44" t="str">
        <v>WEDCBA18</v>
      </c>
      <c r="F44" s="127">
        <v>45574.145833333336</v>
      </c>
      <c r="G44" s="127">
        <v>45574.4375</v>
      </c>
      <c r="H44" t="str">
        <v>I-FR-IOD-COS-DOC-AES-DAN-INFRA-14</v>
      </c>
      <c r="I44">
        <v>0</v>
      </c>
      <c r="J44" t="str">
        <v>MIM (Microsoft)</v>
      </c>
      <c r="K44" t="str">
        <v>PROD</v>
      </c>
      <c r="L44" t="str">
        <v>Euclid</v>
      </c>
      <c r="M44" t="str">
        <v>Pascaline VIRASSAMY</v>
      </c>
      <c r="N44" t="str">
        <v>Robert WOZNIAK</v>
      </c>
      <c r="O44" t="str">
        <v>Dennis / Upendra</v>
      </c>
      <c r="P44" t="str">
        <v>Faizal Hamsa</v>
      </c>
      <c r="Q44" t="str">
        <v>Windows Patching</v>
      </c>
      <c r="XFC44" t="str">
        <v>Network</v>
      </c>
    </row>
    <row r="45" spans="2:17 16383:16383" x14ac:dyDescent="0.25">
      <c r="B45" t="str">
        <v>CH30727323</v>
      </c>
      <c r="C45" t="str">
        <v>Offline/Infra-PROD/EuclID - MIM/WEDCBA18/19/21/22 - MS Patching Installation</v>
      </c>
      <c r="D45" t="str">
        <v>SCHED</v>
      </c>
      <c r="E45" t="str">
        <v>WEDCBA19</v>
      </c>
      <c r="F45" s="127">
        <v>45574.145833333336</v>
      </c>
      <c r="G45" s="127">
        <v>45574.4375</v>
      </c>
      <c r="H45" t="str">
        <v>I-FR-IOD-COS-DOC-AES-DAN-INFRA-14</v>
      </c>
      <c r="I45" t="str">
        <v>ARCHANA ULAVAYYA PUJAR</v>
      </c>
      <c r="J45" t="str">
        <v>MIM (Microsoft)</v>
      </c>
      <c r="K45" t="str">
        <v>PROD</v>
      </c>
      <c r="L45" t="str">
        <v>Euclid</v>
      </c>
      <c r="M45" t="str">
        <v>Pascaline VIRASSAMY</v>
      </c>
      <c r="N45" t="str">
        <v>Robert WOZNIAK</v>
      </c>
      <c r="O45" t="str">
        <v>Dennis / Upendra</v>
      </c>
      <c r="P45" t="str">
        <v>Faizal Hamsa</v>
      </c>
      <c r="Q45" t="str">
        <v>Windows Patching</v>
      </c>
      <c r="XFC45" t="str">
        <v>Network</v>
      </c>
    </row>
    <row r="46" spans="2:17 16383:16383" x14ac:dyDescent="0.25">
      <c r="B46" t="str">
        <v>CH30727323</v>
      </c>
      <c r="C46" t="str">
        <v>Offline/Infra-PROD/EuclID - MIM/WEDCBA18/19/21/22 - MS Patching Installation</v>
      </c>
      <c r="D46" t="str">
        <v>SCHED</v>
      </c>
      <c r="E46" t="str">
        <v>WEDCBA21</v>
      </c>
      <c r="F46" s="127">
        <v>45574.145833333336</v>
      </c>
      <c r="G46" s="127">
        <v>45574.4375</v>
      </c>
      <c r="H46" t="str">
        <v>I-FR-IOD-COS-DOC-AES-DAN-INFRA-14</v>
      </c>
      <c r="I46" t="str">
        <v>ARCHANA ULAVAYYA PUJAR</v>
      </c>
      <c r="J46" t="str">
        <v>MIM (Microsoft)</v>
      </c>
      <c r="K46" t="str">
        <v>PROD</v>
      </c>
      <c r="L46" t="str">
        <v>Euclid</v>
      </c>
      <c r="M46" t="str">
        <v>Pascaline VIRASSAMY</v>
      </c>
      <c r="N46" t="str">
        <v>Robert WOZNIAK</v>
      </c>
      <c r="O46" t="str">
        <v>Dennis / Upendra</v>
      </c>
      <c r="P46" t="str">
        <v>Faizal Hamsa</v>
      </c>
      <c r="Q46" t="str">
        <v>Windows Patching</v>
      </c>
      <c r="XFC46" t="str">
        <v>Network</v>
      </c>
    </row>
    <row r="47" spans="2:17 16383:16383" x14ac:dyDescent="0.25">
      <c r="B47" t="str">
        <v>CH30727323</v>
      </c>
      <c r="C47" t="str">
        <v>Offline/Infra-PROD/EuclID - MIM/WEDCBA18/19/21/22 - MS Patching Installation</v>
      </c>
      <c r="D47" t="str">
        <v>SCHED</v>
      </c>
      <c r="E47" t="str">
        <v>WEDCBA22</v>
      </c>
      <c r="F47" s="127">
        <v>45574.145833333336</v>
      </c>
      <c r="G47" s="127">
        <v>45574.4375</v>
      </c>
      <c r="H47" t="str">
        <v>I-FR-IOD-COS-DOC-AES-DAN-INFRA-14</v>
      </c>
      <c r="I47" t="str">
        <v>ARCHANA ULAVAYYA PUJAR</v>
      </c>
      <c r="J47" t="str">
        <v>MIM (Microsoft)</v>
      </c>
      <c r="K47" t="str">
        <v>PROD</v>
      </c>
      <c r="L47" t="str">
        <v>Euclid</v>
      </c>
      <c r="M47" t="str">
        <v>Pascaline VIRASSAMY</v>
      </c>
      <c r="N47" t="str">
        <v>Robert WOZNIAK</v>
      </c>
      <c r="O47" t="str">
        <v>Dennis / Upendra</v>
      </c>
      <c r="P47" t="str">
        <v>Faizal Hamsa</v>
      </c>
      <c r="Q47" t="str">
        <v>Windows Patching</v>
      </c>
      <c r="XFC47" t="str">
        <v>Network</v>
      </c>
    </row>
    <row r="48" spans="2:17 16383:16383" x14ac:dyDescent="0.25">
      <c r="B48" t="str">
        <v>CH30743646</v>
      </c>
      <c r="C48" t="str">
        <v>VM Snapshot, Apply patches and set MF</v>
      </c>
      <c r="D48" t="str">
        <v>WAPPR</v>
      </c>
      <c r="E48" t="str">
        <v>WGDCI0044</v>
      </c>
      <c r="F48" s="127">
        <v>45574.25</v>
      </c>
      <c r="G48" s="127">
        <v>45574.416666666664</v>
      </c>
      <c r="H48" t="str">
        <v>I-FR-IOD-COS-DOC-AES-DAN-INFRA-14</v>
      </c>
      <c r="I48">
        <v>0</v>
      </c>
      <c r="J48" t="str">
        <v>EDC_COM Active Directory</v>
      </c>
      <c r="K48" t="str">
        <v>PROD</v>
      </c>
      <c r="L48" t="str">
        <v>GDC Shared Services</v>
      </c>
      <c r="M48" t="str">
        <v>Pascaline VIRASSAMY</v>
      </c>
      <c r="N48" t="str">
        <v>Mihai KOKA</v>
      </c>
      <c r="O48" t="str">
        <v>Dennis / Upendra</v>
      </c>
      <c r="P48" t="str">
        <v>Faizal Hamsa</v>
      </c>
      <c r="Q48" t="str">
        <v>Windows Patching</v>
      </c>
      <c r="XFC48" t="str">
        <v>Network</v>
      </c>
    </row>
    <row r="49" spans="2:17 16383:16383" x14ac:dyDescent="0.25">
      <c r="B49" t="str">
        <v>CH30743646</v>
      </c>
      <c r="C49" t="str">
        <v>Offline : Infra-PROD : WGDCI0044 : Active Directory : MS Patching till Sept-Oct 2024 and all missing patches</v>
      </c>
      <c r="D49" t="str">
        <v>SCHED</v>
      </c>
      <c r="E49" t="str">
        <v>WGDCI0044</v>
      </c>
      <c r="F49" s="127">
        <v>45574.25</v>
      </c>
      <c r="G49" s="127">
        <v>45574.583333333336</v>
      </c>
      <c r="H49" t="str">
        <v>I-FR-IOD-COS-DOC-AES-DAN-INFRA-14</v>
      </c>
      <c r="I49" t="str">
        <v>Rajesh D</v>
      </c>
      <c r="J49" t="str">
        <v>EDC_COM Active Directory</v>
      </c>
      <c r="K49" t="str">
        <v>PROD</v>
      </c>
      <c r="L49" t="str">
        <v>GDC Shared Services</v>
      </c>
      <c r="M49" t="str">
        <v>Pascaline VIRASSAMY</v>
      </c>
      <c r="N49" t="str">
        <v>Mihai KOKA</v>
      </c>
      <c r="O49" t="str">
        <v>Dennis / Upendra</v>
      </c>
      <c r="P49" t="str">
        <v>Faizal Hamsa</v>
      </c>
      <c r="Q49" t="str">
        <v>Windows Patching</v>
      </c>
      <c r="XFC49" t="str">
        <v>Network</v>
      </c>
    </row>
    <row r="50" spans="2:17 16383:16383" x14ac:dyDescent="0.25">
      <c r="B50" t="str">
        <v>CH30743646</v>
      </c>
      <c r="C50" t="str">
        <v>Process Map</v>
      </c>
      <c r="D50" t="str">
        <v>WAPPR</v>
      </c>
      <c r="E50" t="str">
        <v>WGDCI0044</v>
      </c>
      <c r="F50" s="127">
        <v>45574.25</v>
      </c>
      <c r="G50" s="127">
        <v>45574.583333333336</v>
      </c>
      <c r="H50" t="str">
        <v>I-FR-IOD-COS-DOC-AES-DAN-INFRA-14</v>
      </c>
      <c r="I50">
        <v>0</v>
      </c>
      <c r="J50" t="str">
        <v>EDC_COM Active Directory</v>
      </c>
      <c r="K50" t="str">
        <v>PROD</v>
      </c>
      <c r="L50" t="str">
        <v>GDC Shared Services</v>
      </c>
      <c r="M50" t="str">
        <v>Pascaline VIRASSAMY</v>
      </c>
      <c r="N50" t="str">
        <v>Mihai KOKA</v>
      </c>
      <c r="O50" t="str">
        <v>Dennis / Upendra</v>
      </c>
      <c r="P50" t="str">
        <v>Faizal Hamsa</v>
      </c>
      <c r="Q50" t="str">
        <v>Windows Patching</v>
      </c>
      <c r="XFC50" t="str">
        <v>Network</v>
      </c>
    </row>
    <row r="51" spans="2:17 16383:16383" x14ac:dyDescent="0.25">
      <c r="B51" t="str">
        <v>CH30727323</v>
      </c>
      <c r="C51" t="str">
        <v>Offline : Reboot Server</v>
      </c>
      <c r="D51" t="str">
        <v>WAPPR</v>
      </c>
      <c r="E51" t="str">
        <v>WEDCBA18</v>
      </c>
      <c r="F51" s="127">
        <v>45574.270833333336</v>
      </c>
      <c r="G51" s="127">
        <v>45574.395833333336</v>
      </c>
      <c r="H51" t="str">
        <v>I-FR-IOD-COS-DOC-AES-DAN-INFRA-14</v>
      </c>
      <c r="I51">
        <v>0</v>
      </c>
      <c r="J51" t="str">
        <v>MIM (Microsoft)</v>
      </c>
      <c r="K51" t="str">
        <v>PROD</v>
      </c>
      <c r="L51" t="str">
        <v>Euclid</v>
      </c>
      <c r="M51" t="str">
        <v>Pascaline VIRASSAMY</v>
      </c>
      <c r="N51" t="str">
        <v>Robert WOZNIAK</v>
      </c>
      <c r="O51" t="str">
        <v>Dennis / Upendra</v>
      </c>
      <c r="P51" t="str">
        <v>Faizal Hamsa</v>
      </c>
      <c r="Q51" t="str">
        <v>Windows Patching</v>
      </c>
      <c r="XFC51" t="str">
        <v>Network</v>
      </c>
    </row>
    <row r="52" spans="2:17 16383:16383" x14ac:dyDescent="0.25">
      <c r="B52" t="str">
        <v>CH30743651</v>
      </c>
      <c r="C52" t="str">
        <v>VM Snapshot, Apply patches and set MF</v>
      </c>
      <c r="D52" t="str">
        <v>WAPPR</v>
      </c>
      <c r="E52" t="str">
        <v>WGDCI0045</v>
      </c>
      <c r="F52" s="127">
        <v>45574.333333333336</v>
      </c>
      <c r="G52" s="127">
        <v>45574.541666666664</v>
      </c>
      <c r="H52" t="str">
        <v>I-FR-IOD-COS-DOC-AES-DAN-INFRA-14</v>
      </c>
      <c r="I52">
        <v>0</v>
      </c>
      <c r="J52" t="str">
        <v>EDC_COM Active Directory</v>
      </c>
      <c r="K52" t="str">
        <v>PROD</v>
      </c>
      <c r="L52" t="str">
        <v>GDC Shared Services</v>
      </c>
      <c r="M52" t="str">
        <v>Pascaline VIRASSAMY</v>
      </c>
      <c r="N52" t="str">
        <v>Mihai KOKA</v>
      </c>
      <c r="O52" t="str">
        <v>Dennis / Upendra</v>
      </c>
      <c r="P52" t="str">
        <v>Faizal Hamsa</v>
      </c>
      <c r="Q52" t="str">
        <v>Windows Patching</v>
      </c>
      <c r="XFC52" t="str">
        <v>Others</v>
      </c>
    </row>
    <row r="53" spans="2:17 16383:16383" x14ac:dyDescent="0.25">
      <c r="B53" t="str">
        <v>CH30743651</v>
      </c>
      <c r="C53" t="str">
        <v>Offline : Infra-PROD: WGDCI0045 : Active Directory - GDC : MS Patching till Sept-Oct 2024 &amp; all missing patches</v>
      </c>
      <c r="D53" t="str">
        <v>SCHED</v>
      </c>
      <c r="E53" t="str">
        <v>WGDCI0045</v>
      </c>
      <c r="F53" s="127">
        <v>45574.333333333336</v>
      </c>
      <c r="G53" s="127">
        <v>45574.708333333336</v>
      </c>
      <c r="H53" t="str">
        <v>I-FR-IOD-COS-DOC-AES-DAN-INFRA-14</v>
      </c>
      <c r="I53" t="str">
        <v>Rajesh D</v>
      </c>
      <c r="J53" t="str">
        <v>EDC_COM Active Directory</v>
      </c>
      <c r="K53" t="str">
        <v>PROD</v>
      </c>
      <c r="L53" t="str">
        <v>GDC Shared Services</v>
      </c>
      <c r="M53" t="str">
        <v>Pascaline VIRASSAMY</v>
      </c>
      <c r="N53" t="str">
        <v>Mihai KOKA</v>
      </c>
      <c r="O53" t="str">
        <v>Dennis / Upendra</v>
      </c>
      <c r="P53" t="str">
        <v>Faizal Hamsa</v>
      </c>
      <c r="Q53" t="str">
        <v>Windows Patching</v>
      </c>
      <c r="XFC53" t="str">
        <v>Others</v>
      </c>
    </row>
    <row r="54" spans="2:17 16383:16383" x14ac:dyDescent="0.25">
      <c r="B54" t="str">
        <v>CH30743651</v>
      </c>
      <c r="C54" t="str">
        <v>Process Map</v>
      </c>
      <c r="D54" t="str">
        <v>WAPPR</v>
      </c>
      <c r="E54" t="str">
        <v>WGDCI0045</v>
      </c>
      <c r="F54" s="127">
        <v>45574.333333333336</v>
      </c>
      <c r="G54" s="127">
        <v>45574.708333333336</v>
      </c>
      <c r="H54" t="str">
        <v>I-FR-IOD-COS-DOC-AES-DAN-INFRA-14</v>
      </c>
      <c r="I54">
        <v>0</v>
      </c>
      <c r="J54" t="str">
        <v>EDC_COM Active Directory</v>
      </c>
      <c r="K54" t="str">
        <v>PROD</v>
      </c>
      <c r="L54" t="str">
        <v>GDC Shared Services</v>
      </c>
      <c r="M54" t="str">
        <v>Pascaline VIRASSAMY</v>
      </c>
      <c r="N54" t="str">
        <v>Mihai KOKA</v>
      </c>
      <c r="O54" t="str">
        <v>Dennis / Upendra</v>
      </c>
      <c r="P54" t="str">
        <v>Faizal Hamsa</v>
      </c>
      <c r="Q54" t="str">
        <v>Windows Patching</v>
      </c>
      <c r="XFC54" t="str">
        <v>Others</v>
      </c>
    </row>
    <row r="55" spans="2:17 16383:16383" x14ac:dyDescent="0.25">
      <c r="B55" t="str">
        <v>CH30727323</v>
      </c>
      <c r="C55" t="str">
        <v>Validation by Windows team</v>
      </c>
      <c r="D55" t="str">
        <v>WAPPR</v>
      </c>
      <c r="E55" t="str">
        <v>WEDCBA18</v>
      </c>
      <c r="F55" s="127">
        <v>45574.395833333336</v>
      </c>
      <c r="G55" s="127">
        <v>45574.4375</v>
      </c>
      <c r="H55" t="str">
        <v>I-FR-IOD-COS-DOC-AES-DAN-INFRA-14</v>
      </c>
      <c r="I55">
        <v>0</v>
      </c>
      <c r="J55" t="str">
        <v>MIM (Microsoft)</v>
      </c>
      <c r="K55" t="str">
        <v>PROD</v>
      </c>
      <c r="L55" t="str">
        <v>Euclid</v>
      </c>
      <c r="M55" t="str">
        <v>Pascaline VIRASSAMY</v>
      </c>
      <c r="N55" t="str">
        <v>Robert WOZNIAK</v>
      </c>
      <c r="O55" t="str">
        <v>Dennis / Upendra</v>
      </c>
      <c r="P55" t="str">
        <v>Faizal Hamsa</v>
      </c>
      <c r="Q55" t="str">
        <v>Windows Patching</v>
      </c>
      <c r="XFC55" t="str">
        <v>Migrate NSX</v>
      </c>
    </row>
    <row r="56" spans="2:17 16383:16383" x14ac:dyDescent="0.25">
      <c r="B56" t="str">
        <v>CH30743646</v>
      </c>
      <c r="C56" t="str">
        <v>Offline : Reboot Server</v>
      </c>
      <c r="D56" t="str">
        <v>WAPPR</v>
      </c>
      <c r="E56" t="str">
        <v>WGDCI0044</v>
      </c>
      <c r="F56" s="127">
        <v>45574.416666666664</v>
      </c>
      <c r="G56" s="127">
        <v>45574.541666666664</v>
      </c>
      <c r="H56" t="str">
        <v>I-FR-IOD-COS-DOC-AES-DAN-INFRA-14</v>
      </c>
      <c r="I56">
        <v>0</v>
      </c>
      <c r="J56" t="str">
        <v>EDC_COM Active Directory</v>
      </c>
      <c r="K56" t="str">
        <v>PROD</v>
      </c>
      <c r="L56" t="str">
        <v>GDC Shared Services</v>
      </c>
      <c r="M56" t="str">
        <v>Pascaline VIRASSAMY</v>
      </c>
      <c r="N56" t="str">
        <v>Mihai KOKA</v>
      </c>
      <c r="O56" t="str">
        <v>Dennis / Upendra</v>
      </c>
      <c r="P56" t="str">
        <v>Faizal Hamsa</v>
      </c>
      <c r="Q56" t="str">
        <v>Windows Patching</v>
      </c>
      <c r="XFC56" t="str">
        <v>Migrate NSX</v>
      </c>
    </row>
    <row r="57" spans="2:17 16383:16383" x14ac:dyDescent="0.25">
      <c r="B57" t="str">
        <v>CH30743646</v>
      </c>
      <c r="C57" t="str">
        <v>Validation by Windows team</v>
      </c>
      <c r="D57" t="str">
        <v>WAPPR</v>
      </c>
      <c r="E57" t="str">
        <v>WGDCI0044</v>
      </c>
      <c r="F57" s="127">
        <v>45574.541666666664</v>
      </c>
      <c r="G57" s="127">
        <v>45574.583333333336</v>
      </c>
      <c r="H57" t="str">
        <v>I-FR-IOD-COS-DOC-AES-DAN-INFRA-14</v>
      </c>
      <c r="I57">
        <v>0</v>
      </c>
      <c r="J57" t="str">
        <v>EDC_COM Active Directory</v>
      </c>
      <c r="K57" t="str">
        <v>PROD</v>
      </c>
      <c r="L57" t="str">
        <v>GDC Shared Services</v>
      </c>
      <c r="M57" t="str">
        <v>Pascaline VIRASSAMY</v>
      </c>
      <c r="N57" t="str">
        <v>Mihai KOKA</v>
      </c>
      <c r="O57" t="str">
        <v>Dennis / Upendra</v>
      </c>
      <c r="P57" t="str">
        <v>Faizal Hamsa</v>
      </c>
      <c r="Q57" t="str">
        <v>Windows Patching</v>
      </c>
      <c r="XFC57" t="str">
        <v>Migrate NSX</v>
      </c>
    </row>
    <row r="58" spans="2:17 16383:16383" x14ac:dyDescent="0.25">
      <c r="B58" t="str">
        <v>CH30743651</v>
      </c>
      <c r="C58" t="str">
        <v>Reboot Server</v>
      </c>
      <c r="D58" t="str">
        <v>WAPPR</v>
      </c>
      <c r="E58" t="str">
        <v>WGDCI0045</v>
      </c>
      <c r="F58" s="127">
        <v>45574.541666666664</v>
      </c>
      <c r="G58" s="127">
        <v>45574.666666666664</v>
      </c>
      <c r="H58" t="str">
        <v>I-FR-IOD-COS-DOC-AES-DAN-INFRA-14</v>
      </c>
      <c r="I58">
        <v>0</v>
      </c>
      <c r="J58" t="str">
        <v>EDC_COM Active Directory</v>
      </c>
      <c r="K58" t="str">
        <v>PROD</v>
      </c>
      <c r="L58" t="str">
        <v>GDC Shared Services</v>
      </c>
      <c r="M58" t="str">
        <v>Pascaline VIRASSAMY</v>
      </c>
      <c r="N58" t="str">
        <v>Mihai KOKA</v>
      </c>
      <c r="O58" t="str">
        <v>Dennis / Upendra</v>
      </c>
      <c r="P58" t="str">
        <v>Faizal Hamsa</v>
      </c>
      <c r="Q58" t="str">
        <v>Windows Patching</v>
      </c>
      <c r="XFC58" t="str">
        <v>Migrate NSX</v>
      </c>
    </row>
    <row r="59" spans="2:17 16383:16383" x14ac:dyDescent="0.25">
      <c r="B59" t="str">
        <v>CH30743651</v>
      </c>
      <c r="C59" t="str">
        <v>Validation by Windows team</v>
      </c>
      <c r="D59" t="str">
        <v>WAPPR</v>
      </c>
      <c r="E59" t="str">
        <v>WGDCI0045</v>
      </c>
      <c r="F59" s="127">
        <v>45574.666666666664</v>
      </c>
      <c r="G59" s="127">
        <v>45574.708333333336</v>
      </c>
      <c r="H59" t="str">
        <v>I-FR-IOD-COS-DOC-AES-DAN-INFRA-14</v>
      </c>
      <c r="I59">
        <v>0</v>
      </c>
      <c r="J59" t="str">
        <v>EDC_COM Active Directory</v>
      </c>
      <c r="K59" t="str">
        <v>PROD</v>
      </c>
      <c r="L59" t="str">
        <v>GDC Shared Services</v>
      </c>
      <c r="M59" t="str">
        <v>Pascaline VIRASSAMY</v>
      </c>
      <c r="N59" t="str">
        <v>Mihai KOKA</v>
      </c>
      <c r="O59" t="str">
        <v>Dennis / Upendra</v>
      </c>
      <c r="P59" t="str">
        <v>Faizal Hamsa</v>
      </c>
      <c r="Q59" t="str">
        <v>Windows Patching</v>
      </c>
      <c r="XFC59" t="str">
        <v>Migrate NSX</v>
      </c>
    </row>
    <row r="60" spans="2:17 16383:16383" x14ac:dyDescent="0.25">
      <c r="B60" t="str">
        <v>CH30725540</v>
      </c>
      <c r="C60" t="str">
        <v>VM Snapshot, Apply patches and set MF</v>
      </c>
      <c r="D60" t="str">
        <v>WAPPR</v>
      </c>
      <c r="E60" t="str">
        <v>WEDCBB28</v>
      </c>
      <c r="F60" s="127">
        <v>45576.958333333336</v>
      </c>
      <c r="G60" s="127">
        <v>45577.333333333336</v>
      </c>
      <c r="H60" t="str">
        <v>I-SYS-IN-DST-MDD-BAD-SAP-AF-DAN</v>
      </c>
      <c r="I60" t="str">
        <v>Narendra Eshwar</v>
      </c>
      <c r="J60" t="str">
        <v>Orsoft</v>
      </c>
      <c r="K60" t="str">
        <v>PROD</v>
      </c>
      <c r="L60" t="str">
        <v>Orsoft</v>
      </c>
      <c r="M60" t="str">
        <v>Benoit CHABRAND</v>
      </c>
      <c r="N60" t="str">
        <v>Andrei FOFIRCA-IACOB</v>
      </c>
      <c r="O60" t="str">
        <v>Sumesh</v>
      </c>
      <c r="P60" t="str">
        <v>Mudigal Navyasree / Sanketh S</v>
      </c>
      <c r="Q60" t="str">
        <v>Windows Patching</v>
      </c>
      <c r="XFC60" t="str">
        <v>Migrate NSX</v>
      </c>
    </row>
    <row r="61" spans="2:17 16383:16383" x14ac:dyDescent="0.25">
      <c r="B61" t="str">
        <v>CH30725540</v>
      </c>
      <c r="C61" t="str">
        <v>Offline : PROD : Orsoft Schedule++ P09 - [prod] - WEDCBB28,BB29, BB30, BB31, BB32, BB33, BB34, BB35, BB36, BB46 and BB47 MS Patching till July - Aug 2024</v>
      </c>
      <c r="D61" t="str">
        <v>ACC_CAT</v>
      </c>
      <c r="E61" t="str">
        <v>WEDCBB28</v>
      </c>
      <c r="F61" s="127">
        <v>45576.958333333336</v>
      </c>
      <c r="G61" s="127">
        <v>45577.666666666664</v>
      </c>
      <c r="H61" t="str">
        <v>I-SYS-IN-DST-MDD-BAD-SAP-AF-DAN</v>
      </c>
      <c r="I61" t="str">
        <v>Umashankar Bhadrachari</v>
      </c>
      <c r="J61" t="str">
        <v>Orsoft</v>
      </c>
      <c r="K61" t="str">
        <v>PROD</v>
      </c>
      <c r="L61" t="str">
        <v>Orsoft</v>
      </c>
      <c r="M61" t="str">
        <v>Benoit CHABRAND</v>
      </c>
      <c r="N61" t="str">
        <v>Andrei FOFIRCA-IACOB</v>
      </c>
      <c r="O61" t="str">
        <v>Sumesh</v>
      </c>
      <c r="P61" t="str">
        <v>Mudigal Navyasree / Sanketh S</v>
      </c>
      <c r="Q61" t="str">
        <v>Windows Patching</v>
      </c>
      <c r="XFC61" t="str">
        <v>Migrate NSX</v>
      </c>
    </row>
    <row r="62" spans="2:17 16383:16383" x14ac:dyDescent="0.25">
      <c r="B62" t="str">
        <v>CH30725540</v>
      </c>
      <c r="C62" t="str">
        <v>Process Map</v>
      </c>
      <c r="D62" t="str">
        <v>WAPPR</v>
      </c>
      <c r="E62" t="str">
        <v>WEDCBB28</v>
      </c>
      <c r="F62" s="127">
        <v>45576.958333333336</v>
      </c>
      <c r="G62" s="127">
        <v>45577.666666666664</v>
      </c>
      <c r="H62" t="str">
        <v>I-SYS-IN-DST-MDD-BAD-SAP-AF-DAN</v>
      </c>
      <c r="I62" t="str">
        <v>Narendra Eshwar</v>
      </c>
      <c r="J62" t="str">
        <v>Orsoft</v>
      </c>
      <c r="K62" t="str">
        <v>PROD</v>
      </c>
      <c r="L62" t="str">
        <v>Orsoft</v>
      </c>
      <c r="M62" t="str">
        <v>Benoit CHABRAND</v>
      </c>
      <c r="N62" t="str">
        <v>Andrei FOFIRCA-IACOB</v>
      </c>
      <c r="O62" t="str">
        <v>Sumesh</v>
      </c>
      <c r="P62" t="str">
        <v>Mudigal Navyasree / Sanketh S</v>
      </c>
      <c r="Q62" t="str">
        <v>Windows Patching</v>
      </c>
      <c r="XFC62" t="str">
        <v>Migrate NSX</v>
      </c>
    </row>
    <row r="63" spans="2:17 16383:16383" x14ac:dyDescent="0.25">
      <c r="B63" t="str">
        <v>CH30727346</v>
      </c>
      <c r="C63" t="str">
        <v>VM Snapshot, Apply patches and set MF</v>
      </c>
      <c r="D63" t="str">
        <v>WAPPR</v>
      </c>
      <c r="E63" t="str">
        <v>WEDCBB49</v>
      </c>
      <c r="F63" s="127">
        <v>45577.125</v>
      </c>
      <c r="G63" s="127">
        <v>45577.333333333336</v>
      </c>
      <c r="H63" t="str">
        <v>I-FR-IOD-COS-DOC-AES-DAN-INFRA-14</v>
      </c>
      <c r="I63" t="str">
        <v>Rajesh D</v>
      </c>
      <c r="J63" t="str">
        <v>DHCP EMEA</v>
      </c>
      <c r="K63" t="str">
        <v>PROD</v>
      </c>
      <c r="L63" t="str">
        <v>Global</v>
      </c>
      <c r="M63" t="str">
        <v>Marcin GOLAWSKI</v>
      </c>
      <c r="N63" t="str">
        <v>Mihai KOKA</v>
      </c>
      <c r="O63" t="str">
        <v>Dennis / Upendra</v>
      </c>
      <c r="P63" t="str">
        <v>Faizal Hamsa</v>
      </c>
      <c r="Q63" t="str">
        <v>Windows Patching</v>
      </c>
      <c r="XFC63" t="str">
        <v>Migrate NSX</v>
      </c>
    </row>
    <row r="64" spans="2:17 16383:16383" x14ac:dyDescent="0.25">
      <c r="B64" t="str">
        <v>CH30727346</v>
      </c>
      <c r="C64" t="str">
        <v>E-mail to be sent Danone team GRABOWSKI Marcin &lt;Marcin.GRABOWSKI@danone.com&gt;, WW_DHCP&amp;NPS_GlobalService_DL &lt;wwdhcp_nps@danone.com&gt;ne</v>
      </c>
      <c r="D64" t="str">
        <v>WAPPR</v>
      </c>
      <c r="E64" t="str">
        <v>WEDCBB49</v>
      </c>
      <c r="F64" s="127">
        <v>45577.125</v>
      </c>
      <c r="G64" s="127">
        <v>45577.333333333336</v>
      </c>
      <c r="H64" t="str">
        <v>I-FR-IOD-COS-DOC-AES-DAN-INFRA-14</v>
      </c>
      <c r="I64" t="str">
        <v>Rajesh D</v>
      </c>
      <c r="J64" t="str">
        <v>DHCP EMEA</v>
      </c>
      <c r="K64" t="str">
        <v>PROD</v>
      </c>
      <c r="L64" t="str">
        <v>Global</v>
      </c>
      <c r="M64" t="str">
        <v>Marcin GOLAWSKI</v>
      </c>
      <c r="N64" t="str">
        <v>Mihai KOKA</v>
      </c>
      <c r="O64" t="str">
        <v>Dennis / Upendra</v>
      </c>
      <c r="P64" t="str">
        <v>Faizal Hamsa</v>
      </c>
      <c r="Q64" t="str">
        <v>Windows Patching</v>
      </c>
      <c r="XFC64" t="str">
        <v>Migrate NSX</v>
      </c>
    </row>
    <row r="65" spans="2:17 16383:16383" x14ac:dyDescent="0.25">
      <c r="B65" t="str">
        <v>CH30727346</v>
      </c>
      <c r="C65" t="str">
        <v>Offline:PROD: Urblaas DHCP:wedcbb49 : MS Patching July-August 2024 patch advisories and all missing patches</v>
      </c>
      <c r="D65" t="str">
        <v>ASSESS</v>
      </c>
      <c r="E65" t="str">
        <v>WEDCBB49</v>
      </c>
      <c r="F65" s="127">
        <v>45577.125</v>
      </c>
      <c r="G65" s="127">
        <v>45577.583333333336</v>
      </c>
      <c r="H65" t="str">
        <v>I-FR-IOD-COS-DOC-AES-DAN-INFRA-14</v>
      </c>
      <c r="I65" t="str">
        <v>ARCHANA ULAVAYYA PUJAR</v>
      </c>
      <c r="J65" t="str">
        <v>DHCP EMEA</v>
      </c>
      <c r="K65" t="str">
        <v>PROD</v>
      </c>
      <c r="L65" t="str">
        <v>Global</v>
      </c>
      <c r="M65" t="str">
        <v>Marcin GOLAWSKI</v>
      </c>
      <c r="N65" t="str">
        <v>Mihai KOKA</v>
      </c>
      <c r="O65" t="str">
        <v>Dennis / Upendra</v>
      </c>
      <c r="P65" t="str">
        <v>Faizal Hamsa</v>
      </c>
      <c r="Q65" t="str">
        <v>Windows Patching</v>
      </c>
      <c r="XFC65" t="str">
        <v>Migrate NSX</v>
      </c>
    </row>
    <row r="66" spans="2:17 16383:16383" x14ac:dyDescent="0.25">
      <c r="B66" t="str">
        <v>CH30727346</v>
      </c>
      <c r="C66" t="str">
        <v>Process Map</v>
      </c>
      <c r="D66" t="str">
        <v>WAPPR</v>
      </c>
      <c r="E66" t="str">
        <v>WEDCBB49</v>
      </c>
      <c r="F66" s="127">
        <v>45577.125</v>
      </c>
      <c r="G66" s="127">
        <v>45577.583333333336</v>
      </c>
      <c r="H66" t="str">
        <v>I-FR-IOD-COS-DOC-AES-DAN-INFRA-14</v>
      </c>
      <c r="I66" t="str">
        <v>Rajesh D</v>
      </c>
      <c r="J66" t="str">
        <v>DHCP EMEA</v>
      </c>
      <c r="K66" t="str">
        <v>PROD</v>
      </c>
      <c r="L66" t="str">
        <v>Global</v>
      </c>
      <c r="M66" t="str">
        <v>Marcin GOLAWSKI</v>
      </c>
      <c r="N66" t="str">
        <v>Mihai KOKA</v>
      </c>
      <c r="O66" t="str">
        <v>Dennis / Upendra</v>
      </c>
      <c r="P66" t="str">
        <v>Faizal Hamsa</v>
      </c>
      <c r="Q66" t="str">
        <v>Windows Patching</v>
      </c>
      <c r="XFC66" t="str">
        <v>Migrate NSX</v>
      </c>
    </row>
    <row r="67" spans="2:17 16383:16383" x14ac:dyDescent="0.25">
      <c r="B67" t="str">
        <v>CH30727606</v>
      </c>
      <c r="C67" t="str">
        <v>Offline::PROD:Magnitude:WEDCBA48/49/50/51/52/53/55/56/wedcbb87/88 - MS Patch - Sep 2024</v>
      </c>
      <c r="D67" t="str">
        <v>DRAFT</v>
      </c>
      <c r="E67" t="str">
        <v>WEDCBA48</v>
      </c>
      <c r="F67" s="127">
        <v>45577.3125</v>
      </c>
      <c r="G67" s="127">
        <v>45577.6875</v>
      </c>
      <c r="H67" t="str">
        <v>I-FR-IOD-COS-DDB-DBD-DAN-SQL-5</v>
      </c>
      <c r="I67" t="str">
        <v>VEERABAHU CHOCKALINGAM</v>
      </c>
      <c r="J67" t="str">
        <v>Magnitude</v>
      </c>
      <c r="K67" t="str">
        <v>PROD</v>
      </c>
      <c r="L67" t="str">
        <v>Magnitude</v>
      </c>
      <c r="M67" t="str">
        <v>Romeo DIEU</v>
      </c>
      <c r="N67" t="str">
        <v>Andrei FOFIRCA-IACOB</v>
      </c>
      <c r="O67" t="str">
        <v>Dennis</v>
      </c>
      <c r="P67" t="str">
        <v>Murulidhar</v>
      </c>
      <c r="Q67" t="str">
        <v>Windows Patching</v>
      </c>
      <c r="XFC67" t="str">
        <v>Migrate NSX</v>
      </c>
    </row>
    <row r="68" spans="2:17 16383:16383" x14ac:dyDescent="0.25">
      <c r="B68" t="str">
        <v>CH30727346</v>
      </c>
      <c r="C68" t="str">
        <v>Reboot Server</v>
      </c>
      <c r="D68" t="str">
        <v>WAPPR</v>
      </c>
      <c r="E68" t="str">
        <v>WEDCBB49</v>
      </c>
      <c r="F68" s="127">
        <v>45577.333333333336</v>
      </c>
      <c r="G68" s="127">
        <v>45577.541666666664</v>
      </c>
      <c r="H68" t="str">
        <v>I-FR-IOD-COS-DOC-AES-DAN-INFRA-14</v>
      </c>
      <c r="I68" t="str">
        <v>Rajesh D</v>
      </c>
      <c r="J68" t="str">
        <v>DHCP EMEA</v>
      </c>
      <c r="K68" t="str">
        <v>PROD</v>
      </c>
      <c r="L68" t="str">
        <v>Global</v>
      </c>
      <c r="M68" t="str">
        <v>Marcin GOLAWSKI</v>
      </c>
      <c r="N68" t="str">
        <v>Mihai KOKA</v>
      </c>
      <c r="O68" t="str">
        <v>Dennis / Upendra</v>
      </c>
      <c r="P68" t="str">
        <v>Faizal Hamsa</v>
      </c>
      <c r="Q68" t="str">
        <v>Windows Patching</v>
      </c>
      <c r="XFC68" t="str">
        <v>Cooling period</v>
      </c>
    </row>
    <row r="69" spans="2:17 16383:16383" x14ac:dyDescent="0.25">
      <c r="B69" t="str">
        <v>CH30727346</v>
      </c>
      <c r="C69" t="str">
        <v>E-mail to be sent Danone team GRABOWSKI Marcin &lt;Marcin.GRABOWSKI@danone.com&gt;, WW_DHCP&amp;NPS_GlobalService_DL &lt;wwdhcp_nps@danone.com&gt;ne</v>
      </c>
      <c r="D69" t="str">
        <v>WAPPR</v>
      </c>
      <c r="E69" t="str">
        <v>WEDCBB49</v>
      </c>
      <c r="F69" s="127">
        <v>45577.333333333336</v>
      </c>
      <c r="G69" s="127">
        <v>45577.541666666664</v>
      </c>
      <c r="H69" t="str">
        <v>I-FR-IOD-COS-DOC-AES-DAN-INFRA-14</v>
      </c>
      <c r="I69" t="str">
        <v>Rajesh D</v>
      </c>
      <c r="J69" t="str">
        <v>DHCP EMEA</v>
      </c>
      <c r="K69" t="str">
        <v>PROD</v>
      </c>
      <c r="L69" t="str">
        <v>Global</v>
      </c>
      <c r="M69" t="str">
        <v>Marcin GOLAWSKI</v>
      </c>
      <c r="N69" t="str">
        <v>Mihai KOKA</v>
      </c>
      <c r="O69" t="str">
        <v>Dennis / Upendra</v>
      </c>
      <c r="P69" t="str">
        <v>Faizal Hamsa</v>
      </c>
      <c r="Q69" t="str">
        <v>Windows Patching</v>
      </c>
      <c r="XFC69" t="str">
        <v>Cooling period</v>
      </c>
    </row>
    <row r="70" spans="2:17 16383:16383" x14ac:dyDescent="0.25">
      <c r="B70" t="str">
        <v>CH30725540</v>
      </c>
      <c r="C70" t="str">
        <v>Stop SAP services</v>
      </c>
      <c r="D70" t="str">
        <v>WAPPR</v>
      </c>
      <c r="E70" t="str">
        <v>WEDCBB28</v>
      </c>
      <c r="F70" s="127">
        <v>45577.333333333336</v>
      </c>
      <c r="G70" s="127">
        <v>45577.625</v>
      </c>
      <c r="H70" t="str">
        <v>I-SYS-IN-DST-MDD-BAD-SAP-AF-DAN</v>
      </c>
      <c r="I70" t="str">
        <v>Narendra Eshwar</v>
      </c>
      <c r="J70" t="str">
        <v>Orsoft</v>
      </c>
      <c r="K70" t="str">
        <v>PROD</v>
      </c>
      <c r="L70" t="str">
        <v>Orsoft</v>
      </c>
      <c r="M70" t="str">
        <v>Benoit CHABRAND</v>
      </c>
      <c r="N70" t="str">
        <v>Andrei FOFIRCA-IACOB</v>
      </c>
      <c r="O70" t="str">
        <v>Sumesh</v>
      </c>
      <c r="P70" t="str">
        <v>Mudigal Navyasree / Sanketh S</v>
      </c>
      <c r="Q70" t="str">
        <v>Windows Patching</v>
      </c>
      <c r="XFC70" t="str">
        <v>Cooling period</v>
      </c>
    </row>
    <row r="71" spans="2:17 16383:16383" x14ac:dyDescent="0.25">
      <c r="B71" t="str">
        <v>CH30725540</v>
      </c>
      <c r="C71" t="str">
        <v>Reboot Server</v>
      </c>
      <c r="D71" t="str">
        <v>WAPPR</v>
      </c>
      <c r="E71" t="str">
        <v>WEDCBB28</v>
      </c>
      <c r="F71" s="127">
        <v>45577.333333333336</v>
      </c>
      <c r="G71" s="127">
        <v>45577.625</v>
      </c>
      <c r="H71" t="str">
        <v>I-SYS-IN-DST-MDD-BAD-SAP-AF-DAN</v>
      </c>
      <c r="I71" t="str">
        <v>Narendra Eshwar</v>
      </c>
      <c r="J71" t="str">
        <v>Orsoft</v>
      </c>
      <c r="K71" t="str">
        <v>PROD</v>
      </c>
      <c r="L71" t="str">
        <v>Orsoft</v>
      </c>
      <c r="M71" t="str">
        <v>Benoit CHABRAND</v>
      </c>
      <c r="N71" t="str">
        <v>Andrei FOFIRCA-IACOB</v>
      </c>
      <c r="O71" t="str">
        <v>Sumesh</v>
      </c>
      <c r="P71" t="str">
        <v>Mudigal Navyasree / Sanketh S</v>
      </c>
      <c r="Q71" t="str">
        <v>Windows Patching</v>
      </c>
      <c r="XFC71" t="str">
        <v>Cooling period</v>
      </c>
    </row>
    <row r="72" spans="2:17 16383:16383" x14ac:dyDescent="0.25">
      <c r="B72" t="str">
        <v>CH30725540</v>
      </c>
      <c r="C72" t="str">
        <v>Start SAP services</v>
      </c>
      <c r="D72" t="str">
        <v>WAPPR</v>
      </c>
      <c r="E72" t="str">
        <v>WEDCBB28</v>
      </c>
      <c r="F72" s="127">
        <v>45577.333333333336</v>
      </c>
      <c r="G72" s="127">
        <v>45577.625</v>
      </c>
      <c r="H72" t="str">
        <v>I-SYS-IN-DST-MDD-BAD-SAP-AF-DAN</v>
      </c>
      <c r="I72" t="str">
        <v>Narendra Eshwar</v>
      </c>
      <c r="J72" t="str">
        <v>Orsoft</v>
      </c>
      <c r="K72" t="str">
        <v>PROD</v>
      </c>
      <c r="L72" t="str">
        <v>Orsoft</v>
      </c>
      <c r="M72" t="str">
        <v>Benoit CHABRAND</v>
      </c>
      <c r="N72" t="str">
        <v>Andrei FOFIRCA-IACOB</v>
      </c>
      <c r="O72" t="str">
        <v>Sumesh</v>
      </c>
      <c r="P72" t="str">
        <v>Mudigal Navyasree / Sanketh S</v>
      </c>
      <c r="Q72" t="str">
        <v>Windows Patching</v>
      </c>
      <c r="XFC72" t="str">
        <v>Cooling period</v>
      </c>
    </row>
    <row r="73" spans="2:17 16383:16383" x14ac:dyDescent="0.25">
      <c r="B73" t="str">
        <v>CH30727346</v>
      </c>
      <c r="C73" t="str">
        <v>Validation by Windows team</v>
      </c>
      <c r="D73" t="str">
        <v>WAPPR</v>
      </c>
      <c r="E73" t="str">
        <v>WEDCBB49</v>
      </c>
      <c r="F73" s="127">
        <v>45577.541666666664</v>
      </c>
      <c r="G73" s="127">
        <v>45577.583333333336</v>
      </c>
      <c r="H73" t="str">
        <v>I-FR-IOD-COS-DOC-AES-DAN-INFRA-14</v>
      </c>
      <c r="I73" t="str">
        <v>Rajesh D</v>
      </c>
      <c r="J73" t="str">
        <v>DHCP EMEA</v>
      </c>
      <c r="K73" t="str">
        <v>PROD</v>
      </c>
      <c r="L73" t="str">
        <v>Global</v>
      </c>
      <c r="M73" t="str">
        <v>Marcin GOLAWSKI</v>
      </c>
      <c r="N73" t="str">
        <v>Mihai KOKA</v>
      </c>
      <c r="O73" t="str">
        <v>Dennis / Upendra</v>
      </c>
      <c r="P73" t="str">
        <v>Faizal Hamsa</v>
      </c>
      <c r="Q73" t="str">
        <v>Windows Patching</v>
      </c>
      <c r="XFC73" t="str">
        <v>Cooling period</v>
      </c>
    </row>
    <row r="74" spans="2:17 16383:16383" x14ac:dyDescent="0.25">
      <c r="B74" t="str">
        <v>CH30725540</v>
      </c>
      <c r="C74" t="str">
        <v>Validation by Windows team</v>
      </c>
      <c r="D74" t="str">
        <v>WAPPR</v>
      </c>
      <c r="E74" t="str">
        <v>WEDCBB28</v>
      </c>
      <c r="F74" s="127">
        <v>45577.625</v>
      </c>
      <c r="G74" s="127">
        <v>45577.666666666664</v>
      </c>
      <c r="H74" t="str">
        <v>I-SYS-IN-DST-MDD-BAD-SAP-AF-DAN</v>
      </c>
      <c r="I74" t="str">
        <v>Narendra Eshwar</v>
      </c>
      <c r="J74" t="str">
        <v>Orsoft</v>
      </c>
      <c r="K74" t="str">
        <v>PROD</v>
      </c>
      <c r="L74" t="str">
        <v>Orsoft</v>
      </c>
      <c r="M74" t="str">
        <v>Benoit CHABRAND</v>
      </c>
      <c r="N74" t="str">
        <v>Andrei FOFIRCA-IACOB</v>
      </c>
      <c r="O74" t="str">
        <v>Sumesh</v>
      </c>
      <c r="P74" t="str">
        <v>Mudigal Navyasree / Sanketh S</v>
      </c>
      <c r="Q74" t="str">
        <v>Windows Patching</v>
      </c>
      <c r="XFC74" t="str">
        <v>Cooling period</v>
      </c>
    </row>
    <row r="75" spans="2:17 16383:16383" x14ac:dyDescent="0.25">
      <c r="B75" t="str">
        <v>CH30725685</v>
      </c>
      <c r="C75" t="str">
        <v>VM Snapshot, Apply patches and set MF</v>
      </c>
      <c r="D75" t="str">
        <v>WAPPR</v>
      </c>
      <c r="E75" t="str">
        <v>WEDCB0264</v>
      </c>
      <c r="F75" s="127">
        <v>45577.958333333336</v>
      </c>
      <c r="G75" s="127">
        <v>45578.333333333336</v>
      </c>
      <c r="H75" t="str">
        <v>I-SYS-IN-DST-MDD-BAD-SAP-AF-DAN</v>
      </c>
      <c r="I75" t="str">
        <v>Narendra Eshwar</v>
      </c>
      <c r="J75" t="str">
        <v>Orsoft</v>
      </c>
      <c r="K75" t="str">
        <v>PROD</v>
      </c>
      <c r="L75" t="str">
        <v>Orsoft</v>
      </c>
      <c r="M75" t="str">
        <v>Benoit CHABRAND</v>
      </c>
      <c r="N75" t="str">
        <v>Andrei FOFIRCA-IACOB</v>
      </c>
      <c r="O75" t="str">
        <v>Sumesh</v>
      </c>
      <c r="P75" t="str">
        <v>Mudigal Navyasree / Sanketh S</v>
      </c>
      <c r="Q75" t="str">
        <v>Windows Patching</v>
      </c>
      <c r="XFC75" t="str">
        <v>Cooling period</v>
      </c>
    </row>
    <row r="76" spans="2:17 16383:16383" x14ac:dyDescent="0.25">
      <c r="B76" t="str">
        <v>CH30725685</v>
      </c>
      <c r="C76" t="str">
        <v>Offline: Prod: Orsoft Schedule++ Prod - [Prod] - {Cloud Base}:WEDCB0264 :MS Patching till MS Patching till July - Aug 2024</v>
      </c>
      <c r="D76" t="str">
        <v>ACC_CAT</v>
      </c>
      <c r="E76" t="str">
        <v>WEDCB0264</v>
      </c>
      <c r="F76" s="127">
        <v>45577.958333333336</v>
      </c>
      <c r="G76" s="127">
        <v>45578.666666666664</v>
      </c>
      <c r="H76" t="str">
        <v>I-SYS-IN-DST-MDD-BAD-SAP-AF-DAN</v>
      </c>
      <c r="I76" t="str">
        <v>Umashankar Bhadrachari</v>
      </c>
      <c r="J76" t="str">
        <v>Orsoft</v>
      </c>
      <c r="K76" t="str">
        <v>PROD</v>
      </c>
      <c r="L76" t="str">
        <v>Orsoft</v>
      </c>
      <c r="M76" t="str">
        <v>Benoit CHABRAND</v>
      </c>
      <c r="N76" t="str">
        <v>Andrei FOFIRCA-IACOB</v>
      </c>
      <c r="O76" t="str">
        <v>Sumesh</v>
      </c>
      <c r="P76" t="str">
        <v>Mudigal Navyasree / Sanketh S</v>
      </c>
      <c r="Q76" t="str">
        <v>Windows Patching</v>
      </c>
      <c r="XFC76" t="str">
        <v>Cooling period</v>
      </c>
    </row>
    <row r="77" spans="2:17 16383:16383" x14ac:dyDescent="0.25">
      <c r="B77" t="str">
        <v>CH30725685</v>
      </c>
      <c r="C77" t="str">
        <v>Process Map</v>
      </c>
      <c r="D77" t="str">
        <v>WAPPR</v>
      </c>
      <c r="E77" t="str">
        <v>WEDCB0264</v>
      </c>
      <c r="F77" s="127">
        <v>45577.958333333336</v>
      </c>
      <c r="G77" s="127">
        <v>45578.666666666664</v>
      </c>
      <c r="H77" t="str">
        <v>I-SYS-IN-DST-MDD-BAD-SAP-AF-DAN</v>
      </c>
      <c r="I77" t="str">
        <v>Narendra Eshwar</v>
      </c>
      <c r="J77" t="str">
        <v>Orsoft</v>
      </c>
      <c r="K77" t="str">
        <v>PROD</v>
      </c>
      <c r="L77" t="str">
        <v>Orsoft</v>
      </c>
      <c r="M77" t="str">
        <v>Benoit CHABRAND</v>
      </c>
      <c r="N77" t="str">
        <v>Andrei FOFIRCA-IACOB</v>
      </c>
      <c r="O77" t="str">
        <v>Sumesh</v>
      </c>
      <c r="P77" t="str">
        <v>Mudigal Navyasree / Sanketh S</v>
      </c>
      <c r="Q77" t="str">
        <v>Windows Patching</v>
      </c>
      <c r="XFC77" t="str">
        <v>Cooling period</v>
      </c>
    </row>
    <row r="78" spans="2:17 16383:16383" x14ac:dyDescent="0.25">
      <c r="B78" t="str">
        <v>CH30725669</v>
      </c>
      <c r="C78" t="str">
        <v>VM Snapshot, Apply patches and set MF</v>
      </c>
      <c r="D78" t="str">
        <v>WAPPR</v>
      </c>
      <c r="E78" t="str">
        <v>WEDCB0115</v>
      </c>
      <c r="F78" s="127">
        <v>45578</v>
      </c>
      <c r="G78" s="127">
        <v>45578.333333333336</v>
      </c>
      <c r="H78" t="str">
        <v>I-SYS-IN-DST-MDD-BAD-SAP-AF-DAN</v>
      </c>
      <c r="I78" t="str">
        <v>Narendra Eshwar</v>
      </c>
      <c r="J78" t="str">
        <v>SAP KL ERP</v>
      </c>
      <c r="K78" t="str">
        <v>PROD</v>
      </c>
      <c r="L78" t="str">
        <v>PRD</v>
      </c>
      <c r="M78" t="str">
        <v>Benoit CHABRAND</v>
      </c>
      <c r="N78" t="str">
        <v>Andrei FOFIRCA-IACOB</v>
      </c>
      <c r="O78" t="str">
        <v>Sumesh</v>
      </c>
      <c r="P78" t="str">
        <v>Mudigal Navyasree / Sanketh S</v>
      </c>
      <c r="Q78" t="str">
        <v>Windows Patching</v>
      </c>
      <c r="XFC78" t="str">
        <v>Cooling period</v>
      </c>
    </row>
    <row r="79" spans="2:17 16383:16383" x14ac:dyDescent="0.25">
      <c r="B79" t="str">
        <v>CH30725669</v>
      </c>
      <c r="C79" t="str">
        <v>Offline:SAP KL ECC6:PROD:WEDCB0115 - MS Patching till July- Aug 2024</v>
      </c>
      <c r="D79" t="str">
        <v>ACC_CAT</v>
      </c>
      <c r="E79" t="str">
        <v>WEDCB0115</v>
      </c>
      <c r="F79" s="127">
        <v>45578</v>
      </c>
      <c r="G79" s="127">
        <v>45578.5</v>
      </c>
      <c r="H79" t="str">
        <v>I-SYS-IN-DST-MDD-BAD-SAP-AF-DAN</v>
      </c>
      <c r="I79" t="str">
        <v>Umashankar Bhadrachari</v>
      </c>
      <c r="J79" t="str">
        <v>SAP KL ERP</v>
      </c>
      <c r="K79" t="str">
        <v>PROD</v>
      </c>
      <c r="L79" t="str">
        <v>PRD</v>
      </c>
      <c r="M79" t="str">
        <v>Benoit CHABRAND</v>
      </c>
      <c r="N79" t="str">
        <v>Andrei FOFIRCA-IACOB</v>
      </c>
      <c r="O79" t="str">
        <v>Sumesh</v>
      </c>
      <c r="P79" t="str">
        <v>Mudigal Navyasree / Sanketh S</v>
      </c>
      <c r="Q79" t="str">
        <v>Windows Patching</v>
      </c>
      <c r="XFC79" t="str">
        <v>Cooling period</v>
      </c>
    </row>
    <row r="80" spans="2:17 16383:16383" x14ac:dyDescent="0.25">
      <c r="B80" t="str">
        <v>CH30725669</v>
      </c>
      <c r="C80" t="str">
        <v>Process Map</v>
      </c>
      <c r="D80" t="str">
        <v>WAPPR</v>
      </c>
      <c r="E80" t="str">
        <v>WEDCB0115</v>
      </c>
      <c r="F80" s="127">
        <v>45578</v>
      </c>
      <c r="G80" s="127">
        <v>45578.5</v>
      </c>
      <c r="H80" t="str">
        <v>I-SYS-IN-DST-MDD-BAD-SAP-AF-DAN</v>
      </c>
      <c r="I80" t="str">
        <v>Narendra Eshwar</v>
      </c>
      <c r="J80" t="str">
        <v>SAP KL ERP</v>
      </c>
      <c r="K80" t="str">
        <v>PROD</v>
      </c>
      <c r="L80" t="str">
        <v>PRD</v>
      </c>
      <c r="M80" t="str">
        <v>Benoit CHABRAND</v>
      </c>
      <c r="N80" t="str">
        <v>Andrei FOFIRCA-IACOB</v>
      </c>
      <c r="O80" t="str">
        <v>Sumesh</v>
      </c>
      <c r="P80" t="str">
        <v>Mudigal Navyasree / Sanketh S</v>
      </c>
      <c r="Q80" t="str">
        <v>Windows Patching</v>
      </c>
      <c r="XFC80" t="str">
        <v>Cooling period</v>
      </c>
    </row>
    <row r="81" spans="2:17 16383:16383" x14ac:dyDescent="0.25">
      <c r="B81" t="str">
        <v>CH30725687</v>
      </c>
      <c r="C81" t="str">
        <v>VM Snapshot, Apply patches and set MF</v>
      </c>
      <c r="D81" t="str">
        <v>WAPPR</v>
      </c>
      <c r="E81" t="str">
        <v>WEDCB0095</v>
      </c>
      <c r="F81" s="127">
        <v>45578.083333333336</v>
      </c>
      <c r="G81" s="127">
        <v>45578.416666666664</v>
      </c>
      <c r="H81" t="str">
        <v>I-SYS-IN-DST-MDD-BAD-SAP-AF-DAN</v>
      </c>
      <c r="I81" t="str">
        <v>Narendra Eshwar</v>
      </c>
      <c r="J81" t="str">
        <v>Tosca</v>
      </c>
      <c r="K81" t="str">
        <v>PROD</v>
      </c>
      <c r="L81" t="str">
        <v>Tosca</v>
      </c>
      <c r="M81" t="str">
        <v>Jacek Szulc</v>
      </c>
      <c r="N81" t="str">
        <v>Calin Dinulet</v>
      </c>
      <c r="O81" t="str">
        <v>Sumesh</v>
      </c>
      <c r="P81" t="str">
        <v>Mudigal Navyasree / Sanketh S</v>
      </c>
      <c r="Q81" t="str">
        <v>Windows Patching</v>
      </c>
      <c r="XFC81" t="str">
        <v>Cooling period</v>
      </c>
    </row>
    <row r="82" spans="2:17 16383:16383" x14ac:dyDescent="0.25">
      <c r="B82" t="str">
        <v>CH30725687</v>
      </c>
      <c r="C82" t="str">
        <v>Offline:PROD:SAP Tosca VM W2K16 - [prod] - VM :WEDCB0095,WEDCB0070::Windows patching - MS Security updates installation till July - Aug 2024</v>
      </c>
      <c r="D82" t="str">
        <v>ACC_CAT</v>
      </c>
      <c r="E82" t="str">
        <v>WEDCB0095</v>
      </c>
      <c r="F82" s="127">
        <v>45578.083333333336</v>
      </c>
      <c r="G82" s="127">
        <v>45578.583333333336</v>
      </c>
      <c r="H82" t="str">
        <v>I-SYS-IN-DST-MDD-BAD-SAP-AF-DAN</v>
      </c>
      <c r="I82" t="str">
        <v>Umashankar Bhadrachari</v>
      </c>
      <c r="J82" t="str">
        <v>Tosca</v>
      </c>
      <c r="K82" t="str">
        <v>PROD</v>
      </c>
      <c r="L82" t="str">
        <v>Tosca</v>
      </c>
      <c r="M82" t="str">
        <v>Jacek Szulc</v>
      </c>
      <c r="N82" t="str">
        <v>Calin Dinulet</v>
      </c>
      <c r="O82" t="str">
        <v>Sumesh</v>
      </c>
      <c r="P82" t="str">
        <v>Mudigal Navyasree / Sanketh S</v>
      </c>
      <c r="Q82" t="str">
        <v>Windows Patching</v>
      </c>
      <c r="XFC82" t="str">
        <v>Cooling period</v>
      </c>
    </row>
    <row r="83" spans="2:17 16383:16383" x14ac:dyDescent="0.25">
      <c r="B83" t="str">
        <v>CH30725687</v>
      </c>
      <c r="C83" t="str">
        <v>Process Map</v>
      </c>
      <c r="D83" t="str">
        <v>WAPPR</v>
      </c>
      <c r="E83" t="str">
        <v>WEDCB0095</v>
      </c>
      <c r="F83" s="127">
        <v>45578.083333333336</v>
      </c>
      <c r="G83" s="127">
        <v>45578.583333333336</v>
      </c>
      <c r="H83" t="str">
        <v>I-SYS-IN-DST-MDD-BAD-SAP-AF-DAN</v>
      </c>
      <c r="I83" t="str">
        <v>Narendra Eshwar</v>
      </c>
      <c r="J83" t="str">
        <v>Tosca</v>
      </c>
      <c r="K83" t="str">
        <v>PROD</v>
      </c>
      <c r="L83" t="str">
        <v>Tosca</v>
      </c>
      <c r="M83" t="str">
        <v>Jacek Szulc</v>
      </c>
      <c r="N83" t="str">
        <v>Calin Dinulet</v>
      </c>
      <c r="O83" t="str">
        <v>Sumesh</v>
      </c>
      <c r="P83" t="str">
        <v>Mudigal Navyasree / Sanketh S</v>
      </c>
      <c r="Q83" t="str">
        <v>Windows Patching</v>
      </c>
      <c r="XFC83" t="str">
        <v>Cooling period</v>
      </c>
    </row>
    <row r="84" spans="2:17 16383:16383" x14ac:dyDescent="0.25">
      <c r="B84" t="str">
        <v>CH30726616</v>
      </c>
      <c r="C84" t="str">
        <v>VM Snapshot, Apply patches and set MF</v>
      </c>
      <c r="D84" t="str">
        <v>WAPPR</v>
      </c>
      <c r="E84" t="str">
        <v>WEDCBA64</v>
      </c>
      <c r="F84" s="127">
        <v>45578.104166666664</v>
      </c>
      <c r="G84" s="127">
        <v>45578.229166666664</v>
      </c>
      <c r="H84" t="str">
        <v>I-FR-IOD-COS-DDB-DBD-DAN-SQL-5</v>
      </c>
      <c r="I84" t="str">
        <v>Nachappa A. Devaiah</v>
      </c>
      <c r="J84" t="str">
        <v>Yuki (Snow License Manager)</v>
      </c>
      <c r="K84" t="str">
        <v>PROD</v>
      </c>
      <c r="L84" t="str">
        <v>SNOW</v>
      </c>
      <c r="M84" t="str">
        <v>Esinam ABONI</v>
      </c>
      <c r="N84" t="str">
        <v>Mihai KOKA</v>
      </c>
      <c r="O84" t="str">
        <v>Dennis</v>
      </c>
      <c r="P84" t="str">
        <v>Murulidhar</v>
      </c>
      <c r="Q84" t="str">
        <v>Windows Patching</v>
      </c>
      <c r="XFC84" t="str">
        <v>Windows Patching</v>
      </c>
    </row>
    <row r="85" spans="2:17 16383:16383" x14ac:dyDescent="0.25">
      <c r="B85" t="str">
        <v>CH30726616</v>
      </c>
      <c r="C85" t="str">
        <v>Offline/PROD/wedcba64/YUKI: MS Patching till Sep</v>
      </c>
      <c r="D85" t="str">
        <v>ACC_CAT</v>
      </c>
      <c r="E85" t="str">
        <v>WEDCBA64</v>
      </c>
      <c r="F85" s="127">
        <v>45578.104166666664</v>
      </c>
      <c r="G85" s="127">
        <v>45578.395833333336</v>
      </c>
      <c r="H85" t="str">
        <v>I-FR-IOD-COS-DDB-DBD-DAN-SQL-5</v>
      </c>
      <c r="I85" t="str">
        <v>Mohan Raj</v>
      </c>
      <c r="J85" t="str">
        <v>Yuki (Snow License Manager)</v>
      </c>
      <c r="K85" t="str">
        <v>PROD</v>
      </c>
      <c r="L85" t="str">
        <v>SNOW</v>
      </c>
      <c r="M85" t="str">
        <v>Esinam ABONI</v>
      </c>
      <c r="N85" t="str">
        <v>Mihai KOKA</v>
      </c>
      <c r="O85" t="str">
        <v>Dennis</v>
      </c>
      <c r="P85" t="str">
        <v>Murulidhar</v>
      </c>
      <c r="Q85" t="str">
        <v>Windows Patching</v>
      </c>
      <c r="XFC85" t="str">
        <v>Windows Patching</v>
      </c>
    </row>
    <row r="86" spans="2:17 16383:16383" x14ac:dyDescent="0.25">
      <c r="B86" t="str">
        <v>CH30726616</v>
      </c>
      <c r="C86" t="str">
        <v>Process Map</v>
      </c>
      <c r="D86" t="str">
        <v>WAPPR</v>
      </c>
      <c r="E86" t="str">
        <v>WEDCBA64</v>
      </c>
      <c r="F86" s="127">
        <v>45578.104166666664</v>
      </c>
      <c r="G86" s="127">
        <v>45578.395833333336</v>
      </c>
      <c r="H86" t="str">
        <v>I-FR-IOD-COS-DDB-DBD-DAN-SQL-5</v>
      </c>
      <c r="I86" t="str">
        <v>Nachappa A. Devaiah</v>
      </c>
      <c r="J86" t="str">
        <v>Yuki (Snow License Manager)</v>
      </c>
      <c r="K86" t="str">
        <v>PROD</v>
      </c>
      <c r="L86" t="str">
        <v>SNOW</v>
      </c>
      <c r="M86" t="str">
        <v>Esinam ABONI</v>
      </c>
      <c r="N86" t="str">
        <v>Mihai KOKA</v>
      </c>
      <c r="O86" t="str">
        <v>Dennis</v>
      </c>
      <c r="P86" t="str">
        <v>Murulidhar</v>
      </c>
      <c r="Q86" t="str">
        <v>Windows Patching</v>
      </c>
      <c r="XFC86" t="str">
        <v>Windows Patching</v>
      </c>
    </row>
    <row r="87" spans="2:17 16383:16383" x14ac:dyDescent="0.25">
      <c r="B87" t="str">
        <v>CH30727680</v>
      </c>
      <c r="C87" t="str">
        <v>take snapshot, set mf and install patches</v>
      </c>
      <c r="D87" t="str">
        <v>WAPPR</v>
      </c>
      <c r="E87" t="str">
        <v>WEDCB0039</v>
      </c>
      <c r="F87" s="127">
        <v>45578.125</v>
      </c>
      <c r="G87" s="127">
        <v>45578.458333333336</v>
      </c>
      <c r="H87" t="str">
        <v>I-FR-IOD-COS-DDB-DBD-DAN-SQL-5</v>
      </c>
      <c r="I87" t="str">
        <v>ANUSHA KONIDALA</v>
      </c>
      <c r="J87" t="str">
        <v>TTM</v>
      </c>
      <c r="K87" t="str">
        <v>PROD</v>
      </c>
      <c r="L87" t="str">
        <v>Global</v>
      </c>
      <c r="M87" t="str">
        <v>Sakina ZEHAR</v>
      </c>
      <c r="N87" t="str">
        <v>Andrei FOFIRCA-IACOB</v>
      </c>
      <c r="O87" t="str">
        <v>Dennis</v>
      </c>
      <c r="P87" t="str">
        <v>Murulidhar</v>
      </c>
      <c r="Q87" t="str">
        <v>Windows Patching</v>
      </c>
      <c r="XFC87" t="str">
        <v>Windows Patching</v>
      </c>
    </row>
    <row r="88" spans="2:17 16383:16383" x14ac:dyDescent="0.25">
      <c r="B88" t="str">
        <v>CH30727680</v>
      </c>
      <c r="C88" t="str">
        <v>Offline : PROD - WEDCB0039 - TTM : MS Patching till Sept 2024</v>
      </c>
      <c r="D88" t="str">
        <v>SCHED</v>
      </c>
      <c r="E88" t="str">
        <v>WEDCB0039</v>
      </c>
      <c r="F88" s="127">
        <v>45578.125</v>
      </c>
      <c r="G88" s="127">
        <v>45578.625</v>
      </c>
      <c r="H88" t="str">
        <v>I-FR-IOD-COS-DDB-DBD-DAN-SQL-5</v>
      </c>
      <c r="I88" t="str">
        <v>ANUSHA KONIDALA</v>
      </c>
      <c r="J88" t="str">
        <v>TTM</v>
      </c>
      <c r="K88" t="str">
        <v>PROD</v>
      </c>
      <c r="L88" t="str">
        <v>Global</v>
      </c>
      <c r="M88" t="str">
        <v>Sakina ZEHAR</v>
      </c>
      <c r="N88" t="str">
        <v>Andrei FOFIRCA-IACOB</v>
      </c>
      <c r="O88" t="str">
        <v>Dennis</v>
      </c>
      <c r="P88" t="str">
        <v>Murulidhar</v>
      </c>
      <c r="Q88" t="str">
        <v>Windows Patching</v>
      </c>
      <c r="XFC88" t="str">
        <v>Windows Patching</v>
      </c>
    </row>
    <row r="89" spans="2:17 16383:16383" x14ac:dyDescent="0.25">
      <c r="B89" t="str">
        <v>CH30727680</v>
      </c>
      <c r="C89" t="str">
        <v>process map</v>
      </c>
      <c r="D89" t="str">
        <v>WAPPR</v>
      </c>
      <c r="E89" t="str">
        <v>WEDCB0039</v>
      </c>
      <c r="F89" s="127">
        <v>45578.125</v>
      </c>
      <c r="G89" s="127">
        <v>45578.625</v>
      </c>
      <c r="H89" t="str">
        <v>I-FR-IOD-COS-DDB-DBD-DAN-SQL-5</v>
      </c>
      <c r="I89" t="str">
        <v>ANUSHA KONIDALA</v>
      </c>
      <c r="J89" t="str">
        <v>TTM</v>
      </c>
      <c r="K89" t="str">
        <v>PROD</v>
      </c>
      <c r="L89" t="str">
        <v>Global</v>
      </c>
      <c r="M89" t="str">
        <v>Sakina ZEHAR</v>
      </c>
      <c r="N89" t="str">
        <v>Andrei FOFIRCA-IACOB</v>
      </c>
      <c r="O89" t="str">
        <v>Dennis</v>
      </c>
      <c r="P89" t="str">
        <v>Murulidhar</v>
      </c>
      <c r="Q89" t="str">
        <v>Windows Patching</v>
      </c>
      <c r="XFC89" t="str">
        <v>Windows Patching</v>
      </c>
    </row>
    <row r="90" spans="2:17 16383:16383" x14ac:dyDescent="0.25">
      <c r="B90" t="str">
        <v>CH30743648</v>
      </c>
      <c r="C90" t="str">
        <v>VM Snapshot, Apply patches and set MF</v>
      </c>
      <c r="D90" t="str">
        <v>WAPPR</v>
      </c>
      <c r="E90" t="str">
        <v>WEDCI088</v>
      </c>
      <c r="F90" s="127">
        <v>45578.166666666664</v>
      </c>
      <c r="G90" s="127">
        <v>45578.333333333336</v>
      </c>
      <c r="H90" t="str">
        <v>I-FR-IOD-COS-DOC-AES-DAN-INFRA-14</v>
      </c>
      <c r="I90" t="str">
        <v>Rajesh D</v>
      </c>
      <c r="J90" t="str">
        <v>EDC_MOP TSE Infrastructure</v>
      </c>
      <c r="K90" t="str">
        <v>PROD</v>
      </c>
      <c r="L90">
        <v>0</v>
      </c>
      <c r="M90" t="str">
        <v>Ravi VEERASAWMY</v>
      </c>
      <c r="N90" t="str">
        <v>Mihai KOKA</v>
      </c>
      <c r="O90" t="str">
        <v>Dennis / Upendra</v>
      </c>
      <c r="P90" t="str">
        <v>Faizal Hamsa</v>
      </c>
      <c r="Q90" t="str">
        <v>Windows Patching</v>
      </c>
      <c r="XFC90" t="str">
        <v>Windows Patching</v>
      </c>
    </row>
    <row r="91" spans="2:17 16383:16383" x14ac:dyDescent="0.25">
      <c r="B91" t="str">
        <v>CH30743648</v>
      </c>
      <c r="C91" t="str">
        <v>Offline: PROD: WEDCI088 &amp; WEDCI089 : Server TSE Kyndryl : MS Patching till Sept-Oct 2024 and all missing patches + VM Tools upgrade</v>
      </c>
      <c r="D91" t="str">
        <v>ASSESS</v>
      </c>
      <c r="E91" t="str">
        <v>WEDCI088</v>
      </c>
      <c r="F91" s="127">
        <v>45578.166666666664</v>
      </c>
      <c r="G91" s="127">
        <v>45578.541666666664</v>
      </c>
      <c r="H91" t="str">
        <v>I-FR-IOD-COS-DOC-AES-DAN-INFRA-14</v>
      </c>
      <c r="I91" t="str">
        <v>Rajesh D</v>
      </c>
      <c r="J91" t="str">
        <v>EDC_MOP TSE Infrastructure</v>
      </c>
      <c r="K91" t="str">
        <v>PROD</v>
      </c>
      <c r="L91">
        <v>0</v>
      </c>
      <c r="M91" t="str">
        <v>Ravi VEERASAWMY</v>
      </c>
      <c r="N91" t="str">
        <v>Mihai KOKA</v>
      </c>
      <c r="O91" t="str">
        <v>Dennis / Upendra</v>
      </c>
      <c r="P91" t="str">
        <v>Faizal Hamsa</v>
      </c>
      <c r="Q91" t="str">
        <v>Windows Patching</v>
      </c>
      <c r="XFC91" t="str">
        <v>Windows Patching</v>
      </c>
    </row>
    <row r="92" spans="2:17 16383:16383" x14ac:dyDescent="0.25">
      <c r="B92" t="str">
        <v>CH30743648</v>
      </c>
      <c r="C92" t="str">
        <v>Process Map</v>
      </c>
      <c r="D92" t="str">
        <v>WAPPR</v>
      </c>
      <c r="E92" t="str">
        <v>WEDCI088</v>
      </c>
      <c r="F92" s="127">
        <v>45578.166666666664</v>
      </c>
      <c r="G92" s="127">
        <v>45578.541666666664</v>
      </c>
      <c r="H92" t="str">
        <v>I-FR-IOD-COS-DOC-AES-DAN-INFRA-14</v>
      </c>
      <c r="I92" t="str">
        <v>Rajesh D</v>
      </c>
      <c r="J92" t="str">
        <v>EDC_MOP TSE Infrastructure</v>
      </c>
      <c r="K92" t="str">
        <v>PROD</v>
      </c>
      <c r="L92">
        <v>0</v>
      </c>
      <c r="M92" t="str">
        <v>Ravi VEERASAWMY</v>
      </c>
      <c r="N92" t="str">
        <v>Mihai KOKA</v>
      </c>
      <c r="O92" t="str">
        <v>Dennis / Upendra</v>
      </c>
      <c r="P92" t="str">
        <v>Faizal Hamsa</v>
      </c>
      <c r="Q92" t="str">
        <v>Windows Patching</v>
      </c>
      <c r="XFC92" t="str">
        <v>Windows Patching</v>
      </c>
    </row>
    <row r="93" spans="2:17 16383:16383" x14ac:dyDescent="0.25">
      <c r="B93" t="str">
        <v>CH30726616</v>
      </c>
      <c r="C93" t="str">
        <v>OFFLINE Stop Snow Agent services</v>
      </c>
      <c r="D93" t="str">
        <v>WAPPR</v>
      </c>
      <c r="E93" t="str">
        <v>WEDCBA64</v>
      </c>
      <c r="F93" s="127">
        <v>45578.229166666664</v>
      </c>
      <c r="G93" s="127">
        <v>45578.354166666664</v>
      </c>
      <c r="H93" t="str">
        <v>I-FR-IOD-COS-DDB-DBD-DAN-SQL-5</v>
      </c>
      <c r="I93" t="str">
        <v>Nachappa A. Devaiah</v>
      </c>
      <c r="J93" t="str">
        <v>Yuki (Snow License Manager)</v>
      </c>
      <c r="K93" t="str">
        <v>PROD</v>
      </c>
      <c r="L93" t="str">
        <v>SNOW</v>
      </c>
      <c r="M93" t="str">
        <v>Esinam ABONI</v>
      </c>
      <c r="N93" t="str">
        <v>Mihai KOKA</v>
      </c>
      <c r="O93" t="str">
        <v>Dennis</v>
      </c>
      <c r="P93" t="str">
        <v>Murulidhar</v>
      </c>
      <c r="Q93" t="str">
        <v>Windows Patching</v>
      </c>
      <c r="XFC93" t="str">
        <v>Windows Patching</v>
      </c>
    </row>
    <row r="94" spans="2:17 16383:16383" x14ac:dyDescent="0.25">
      <c r="B94" t="str">
        <v>CH30726616</v>
      </c>
      <c r="C94" t="str">
        <v>OFFLINE - Reboot Server</v>
      </c>
      <c r="D94" t="str">
        <v>WAPPR</v>
      </c>
      <c r="E94" t="str">
        <v>WEDCBA64</v>
      </c>
      <c r="F94" s="127">
        <v>45578.229166666664</v>
      </c>
      <c r="G94" s="127">
        <v>45578.354166666664</v>
      </c>
      <c r="H94" t="str">
        <v>I-FR-IOD-COS-DDB-DBD-DAN-SQL-5</v>
      </c>
      <c r="I94" t="str">
        <v>Nachappa A. Devaiah</v>
      </c>
      <c r="J94" t="str">
        <v>Yuki (Snow License Manager)</v>
      </c>
      <c r="K94" t="str">
        <v>PROD</v>
      </c>
      <c r="L94" t="str">
        <v>SNOW</v>
      </c>
      <c r="M94" t="str">
        <v>Esinam ABONI</v>
      </c>
      <c r="N94" t="str">
        <v>Mihai KOKA</v>
      </c>
      <c r="O94" t="str">
        <v>Dennis</v>
      </c>
      <c r="P94" t="str">
        <v>Murulidhar</v>
      </c>
      <c r="Q94" t="str">
        <v>Windows Patching</v>
      </c>
      <c r="XFC94" t="str">
        <v>Others</v>
      </c>
    </row>
    <row r="95" spans="2:17 16383:16383" x14ac:dyDescent="0.25">
      <c r="B95" t="str">
        <v>CH30726616</v>
      </c>
      <c r="C95" t="str">
        <v>OFFLINE Sart Snow Agent services</v>
      </c>
      <c r="D95" t="str">
        <v>WAPPR</v>
      </c>
      <c r="E95" t="str">
        <v>WEDCBA64</v>
      </c>
      <c r="F95" s="127">
        <v>45578.229166666664</v>
      </c>
      <c r="G95" s="127">
        <v>45578.354166666664</v>
      </c>
      <c r="H95" t="str">
        <v>I-FR-IOD-COS-DDB-DBD-DAN-SQL-5</v>
      </c>
      <c r="I95" t="str">
        <v>Nachappa A. Devaiah</v>
      </c>
      <c r="J95" t="str">
        <v>Yuki (Snow License Manager)</v>
      </c>
      <c r="K95" t="str">
        <v>PROD</v>
      </c>
      <c r="L95" t="str">
        <v>SNOW</v>
      </c>
      <c r="M95" t="str">
        <v>Esinam ABONI</v>
      </c>
      <c r="N95" t="str">
        <v>Mihai KOKA</v>
      </c>
      <c r="O95" t="str">
        <v>Dennis</v>
      </c>
      <c r="P95" t="str">
        <v>Murulidhar</v>
      </c>
      <c r="Q95" t="str">
        <v>Windows Patching</v>
      </c>
      <c r="XFC95" t="str">
        <v>Others</v>
      </c>
    </row>
    <row r="96" spans="2:17 16383:16383" x14ac:dyDescent="0.25">
      <c r="B96" t="str">
        <v>CH30725669</v>
      </c>
      <c r="C96" t="str">
        <v>Stop SAP services</v>
      </c>
      <c r="D96" t="str">
        <v>WAPPR</v>
      </c>
      <c r="E96" t="str">
        <v>WEDCB0115</v>
      </c>
      <c r="F96" s="127">
        <v>45578.333333333336</v>
      </c>
      <c r="G96" s="127">
        <v>45578.458333333336</v>
      </c>
      <c r="H96" t="str">
        <v>I-SYS-IN-DST-MDD-BAD-SAP-AF-DAN</v>
      </c>
      <c r="I96" t="str">
        <v>Narendra Eshwar</v>
      </c>
      <c r="J96" t="str">
        <v>SAP KL ERP</v>
      </c>
      <c r="K96" t="str">
        <v>PROD</v>
      </c>
      <c r="L96" t="str">
        <v>PRD</v>
      </c>
      <c r="M96" t="str">
        <v>Benoit CHABRAND</v>
      </c>
      <c r="N96" t="str">
        <v>Andrei FOFIRCA-IACOB</v>
      </c>
      <c r="O96" t="str">
        <v>Sumesh</v>
      </c>
      <c r="P96" t="str">
        <v>Mudigal Navyasree / Sanketh S</v>
      </c>
      <c r="Q96" t="str">
        <v>Windows Patching</v>
      </c>
      <c r="XFC96" t="str">
        <v>Windows Patching</v>
      </c>
    </row>
    <row r="97" spans="2:17 16383:16383" x14ac:dyDescent="0.25">
      <c r="B97" t="str">
        <v>CH30725669</v>
      </c>
      <c r="C97" t="str">
        <v>Reboot Server</v>
      </c>
      <c r="D97" t="str">
        <v>WAPPR</v>
      </c>
      <c r="E97" t="str">
        <v>WEDCB0115</v>
      </c>
      <c r="F97" s="127">
        <v>45578.333333333336</v>
      </c>
      <c r="G97" s="127">
        <v>45578.458333333336</v>
      </c>
      <c r="H97" t="str">
        <v>I-SYS-IN-DST-MDD-BAD-SAP-AF-DAN</v>
      </c>
      <c r="I97" t="str">
        <v>Narendra Eshwar</v>
      </c>
      <c r="J97" t="str">
        <v>SAP KL ERP</v>
      </c>
      <c r="K97" t="str">
        <v>PROD</v>
      </c>
      <c r="L97" t="str">
        <v>PRD</v>
      </c>
      <c r="M97" t="str">
        <v>Benoit CHABRAND</v>
      </c>
      <c r="N97" t="str">
        <v>Andrei FOFIRCA-IACOB</v>
      </c>
      <c r="O97" t="str">
        <v>Sumesh</v>
      </c>
      <c r="P97" t="str">
        <v>Mudigal Navyasree / Sanketh S</v>
      </c>
      <c r="Q97" t="str">
        <v>Windows Patching</v>
      </c>
      <c r="XFC97" t="str">
        <v>Others</v>
      </c>
    </row>
    <row r="98" spans="2:17 16383:16383" x14ac:dyDescent="0.25">
      <c r="B98" t="str">
        <v>CH30725669</v>
      </c>
      <c r="C98" t="str">
        <v>Start SAP services</v>
      </c>
      <c r="D98" t="str">
        <v>WAPPR</v>
      </c>
      <c r="E98" t="str">
        <v>WEDCB0115</v>
      </c>
      <c r="F98" s="127">
        <v>45578.333333333336</v>
      </c>
      <c r="G98" s="127">
        <v>45578.458333333336</v>
      </c>
      <c r="H98" t="str">
        <v>I-SYS-IN-DST-MDD-BAD-SAP-AF-DAN</v>
      </c>
      <c r="I98" t="str">
        <v>Narendra Eshwar</v>
      </c>
      <c r="J98" t="str">
        <v>SAP KL ERP</v>
      </c>
      <c r="K98" t="str">
        <v>PROD</v>
      </c>
      <c r="L98" t="str">
        <v>PRD</v>
      </c>
      <c r="M98" t="str">
        <v>Benoit CHABRAND</v>
      </c>
      <c r="N98" t="str">
        <v>Andrei FOFIRCA-IACOB</v>
      </c>
      <c r="O98" t="str">
        <v>Sumesh</v>
      </c>
      <c r="P98" t="str">
        <v>Mudigal Navyasree / Sanketh S</v>
      </c>
      <c r="Q98" t="str">
        <v>Windows Patching</v>
      </c>
      <c r="XFC98" t="str">
        <v>Others</v>
      </c>
    </row>
    <row r="99" spans="2:17 16383:16383" x14ac:dyDescent="0.25">
      <c r="B99" t="str">
        <v>CH30743648</v>
      </c>
      <c r="C99" t="str">
        <v>one by one Reboot Server + VM Tools upgrade</v>
      </c>
      <c r="D99" t="str">
        <v>WAPPR</v>
      </c>
      <c r="E99" t="str">
        <v>WEDCI088</v>
      </c>
      <c r="F99" s="127">
        <v>45578.333333333336</v>
      </c>
      <c r="G99" s="127">
        <v>45578.5</v>
      </c>
      <c r="H99" t="str">
        <v>I-FR-IOD-COS-DOC-AES-DAN-INFRA-14</v>
      </c>
      <c r="I99" t="str">
        <v>Rajesh D</v>
      </c>
      <c r="J99" t="str">
        <v>EDC_MOP TSE Infrastructure</v>
      </c>
      <c r="K99" t="str">
        <v>PROD</v>
      </c>
      <c r="L99">
        <v>0</v>
      </c>
      <c r="M99" t="str">
        <v>Ravi VEERASAWMY</v>
      </c>
      <c r="N99" t="str">
        <v>Mihai KOKA</v>
      </c>
      <c r="O99" t="str">
        <v>Dennis / Upendra</v>
      </c>
      <c r="P99" t="str">
        <v>Faizal Hamsa</v>
      </c>
      <c r="Q99" t="str">
        <v>Windows Patching</v>
      </c>
      <c r="XFC99" t="str">
        <v>Others</v>
      </c>
    </row>
    <row r="100" spans="2:17 16383:16383" x14ac:dyDescent="0.25">
      <c r="B100" t="str">
        <v>CH30727529</v>
      </c>
      <c r="C100" t="str">
        <v>Offline:PROD:WEDCB0006/WEDCB0025:MasterMind:MS Patching till August 2024 advisories</v>
      </c>
      <c r="D100" t="str">
        <v>DRAFT</v>
      </c>
      <c r="E100" t="str">
        <v>WEDCB0006</v>
      </c>
      <c r="F100" s="127">
        <v>45578.333333333336</v>
      </c>
      <c r="G100" s="127">
        <v>45578.625</v>
      </c>
      <c r="H100" t="str">
        <v>I-FR-IOD-COS-DDB-DBD-DAN-SQL-5</v>
      </c>
      <c r="I100" t="str">
        <v>SRINIVAS BALLA</v>
      </c>
      <c r="J100" t="str">
        <v>MasterMind</v>
      </c>
      <c r="K100" t="str">
        <v>PROD</v>
      </c>
      <c r="L100" t="str">
        <v>All Zones</v>
      </c>
      <c r="M100" t="str">
        <v>Jean Calvin KUEMKONG</v>
      </c>
      <c r="N100" t="str">
        <v>Regis COLVEZ</v>
      </c>
      <c r="O100" t="str">
        <v>Siji</v>
      </c>
      <c r="P100" t="str">
        <v>Murulidhar</v>
      </c>
      <c r="Q100" t="str">
        <v>Windows Patching</v>
      </c>
      <c r="XFC100" t="str">
        <v>Others</v>
      </c>
    </row>
    <row r="101" spans="2:17 16383:16383" x14ac:dyDescent="0.25">
      <c r="B101" t="str">
        <v>CH30727529</v>
      </c>
      <c r="C101" t="str">
        <v>Offline:PROD:WEDCB0006/WEDCB0025:MasterMind:MS Patching till August 2024 advisories</v>
      </c>
      <c r="D101" t="str">
        <v>DRAFT</v>
      </c>
      <c r="E101" t="str">
        <v>WEDCB0025</v>
      </c>
      <c r="F101" s="127">
        <v>45578.333333333336</v>
      </c>
      <c r="G101" s="127">
        <v>45578.625</v>
      </c>
      <c r="H101" t="str">
        <v>I-FR-IOD-COS-DDB-DBD-DAN-SQL-5</v>
      </c>
      <c r="I101" t="str">
        <v>SRINIVAS BALLA</v>
      </c>
      <c r="J101" t="str">
        <v>MasterMind</v>
      </c>
      <c r="K101" t="str">
        <v>PROD</v>
      </c>
      <c r="L101" t="str">
        <v>All Zones</v>
      </c>
      <c r="M101" t="str">
        <v>Jean Calvin KUEMKONG</v>
      </c>
      <c r="N101" t="str">
        <v>Regis COLVEZ</v>
      </c>
      <c r="O101" t="str">
        <v>Siji</v>
      </c>
      <c r="P101" t="str">
        <v>Murulidhar</v>
      </c>
      <c r="Q101" t="str">
        <v>Windows Patching</v>
      </c>
      <c r="XFC101" t="str">
        <v>Others</v>
      </c>
    </row>
    <row r="102" spans="2:17 16383:16383" x14ac:dyDescent="0.25">
      <c r="B102" t="str">
        <v>CH30727529</v>
      </c>
      <c r="C102" t="str">
        <v>Process Map</v>
      </c>
      <c r="D102" t="str">
        <v>WAPPR</v>
      </c>
      <c r="E102" t="str">
        <v>WEDCB0025</v>
      </c>
      <c r="F102" s="127">
        <v>45578.333333333336</v>
      </c>
      <c r="G102" s="127">
        <v>45578.625</v>
      </c>
      <c r="H102" t="str">
        <v>I-FR-IOD-COS-DDB-DBD-DAN-SQL-5</v>
      </c>
      <c r="I102" t="str">
        <v>Nachappa A. Devaiah</v>
      </c>
      <c r="J102" t="str">
        <v>MasterMind</v>
      </c>
      <c r="K102" t="str">
        <v>PROD</v>
      </c>
      <c r="L102" t="str">
        <v>All Zones</v>
      </c>
      <c r="M102" t="str">
        <v>Jean Calvin KUEMKONG</v>
      </c>
      <c r="N102" t="str">
        <v>Regis COLVEZ</v>
      </c>
      <c r="O102" t="str">
        <v>Siji</v>
      </c>
      <c r="P102" t="str">
        <v>Murulidhar</v>
      </c>
      <c r="Q102" t="str">
        <v>Windows Patching</v>
      </c>
      <c r="XFC102" t="str">
        <v>Others</v>
      </c>
    </row>
    <row r="103" spans="2:17 16383:16383" x14ac:dyDescent="0.25">
      <c r="B103" t="str">
        <v>CH30727529</v>
      </c>
      <c r="C103" t="str">
        <v>VM Snapshot, Apply patches and set MF</v>
      </c>
      <c r="D103" t="str">
        <v>WAPPR</v>
      </c>
      <c r="E103" t="str">
        <v>WEDCB0025</v>
      </c>
      <c r="F103" s="127">
        <v>45578.333333333336</v>
      </c>
      <c r="G103" s="127">
        <v>45578.625</v>
      </c>
      <c r="H103" t="str">
        <v>I-FR-IOD-COS-DDB-DBD-DAN-SQL-5</v>
      </c>
      <c r="I103" t="str">
        <v>Nachappa A. Devaiah</v>
      </c>
      <c r="J103" t="str">
        <v>MasterMind</v>
      </c>
      <c r="K103" t="str">
        <v>PROD</v>
      </c>
      <c r="L103" t="str">
        <v>All Zones</v>
      </c>
      <c r="M103" t="str">
        <v>Jean Calvin KUEMKONG</v>
      </c>
      <c r="N103" t="str">
        <v>Regis COLVEZ</v>
      </c>
      <c r="O103" t="str">
        <v>Siji</v>
      </c>
      <c r="P103" t="str">
        <v>Murulidhar</v>
      </c>
      <c r="Q103" t="str">
        <v>Windows Patching</v>
      </c>
      <c r="XFC103" t="str">
        <v>Others</v>
      </c>
    </row>
    <row r="104" spans="2:17 16383:16383" x14ac:dyDescent="0.25">
      <c r="B104" t="str">
        <v>CH30725685</v>
      </c>
      <c r="C104" t="str">
        <v>Stop SAP services</v>
      </c>
      <c r="D104" t="str">
        <v>WAPPR</v>
      </c>
      <c r="E104" t="str">
        <v>WEDCB0264</v>
      </c>
      <c r="F104" s="127">
        <v>45578.333333333336</v>
      </c>
      <c r="G104" s="127">
        <v>45578.625</v>
      </c>
      <c r="H104" t="str">
        <v>I-SYS-IN-DST-MDD-BAD-SAP-AF-DAN</v>
      </c>
      <c r="I104" t="str">
        <v>Narendra Eshwar</v>
      </c>
      <c r="J104" t="str">
        <v>Orsoft</v>
      </c>
      <c r="K104" t="str">
        <v>PROD</v>
      </c>
      <c r="L104" t="str">
        <v>Orsoft</v>
      </c>
      <c r="M104" t="str">
        <v>Benoit CHABRAND</v>
      </c>
      <c r="N104" t="str">
        <v>Andrei FOFIRCA-IACOB</v>
      </c>
      <c r="O104" t="str">
        <v>Sumesh</v>
      </c>
      <c r="P104" t="str">
        <v>Mudigal Navyasree / Sanketh S</v>
      </c>
      <c r="Q104" t="str">
        <v>Windows Patching</v>
      </c>
      <c r="XFC104" t="str">
        <v>Others</v>
      </c>
    </row>
    <row r="105" spans="2:17 16383:16383" x14ac:dyDescent="0.25">
      <c r="B105" t="str">
        <v>CH30725685</v>
      </c>
      <c r="C105" t="str">
        <v>Reboot Server</v>
      </c>
      <c r="D105" t="str">
        <v>WAPPR</v>
      </c>
      <c r="E105" t="str">
        <v>WEDCB0264</v>
      </c>
      <c r="F105" s="127">
        <v>45578.333333333336</v>
      </c>
      <c r="G105" s="127">
        <v>45578.625</v>
      </c>
      <c r="H105" t="str">
        <v>I-SYS-IN-DST-MDD-BAD-SAP-AF-DAN</v>
      </c>
      <c r="I105" t="str">
        <v>Narendra Eshwar</v>
      </c>
      <c r="J105" t="str">
        <v>Orsoft</v>
      </c>
      <c r="K105" t="str">
        <v>PROD</v>
      </c>
      <c r="L105" t="str">
        <v>Orsoft</v>
      </c>
      <c r="M105" t="str">
        <v>Benoit CHABRAND</v>
      </c>
      <c r="N105" t="str">
        <v>Andrei FOFIRCA-IACOB</v>
      </c>
      <c r="O105" t="str">
        <v>Sumesh</v>
      </c>
      <c r="P105" t="str">
        <v>Mudigal Navyasree / Sanketh S</v>
      </c>
      <c r="Q105" t="str">
        <v>Windows Patching</v>
      </c>
      <c r="XFC105" t="str">
        <v>Others</v>
      </c>
    </row>
    <row r="106" spans="2:17 16383:16383" x14ac:dyDescent="0.25">
      <c r="B106" t="str">
        <v>CH30725685</v>
      </c>
      <c r="C106" t="str">
        <v>Start SAP services</v>
      </c>
      <c r="D106" t="str">
        <v>WAPPR</v>
      </c>
      <c r="E106" t="str">
        <v>WEDCB0264</v>
      </c>
      <c r="F106" s="127">
        <v>45578.333333333336</v>
      </c>
      <c r="G106" s="127">
        <v>45578.625</v>
      </c>
      <c r="H106" t="str">
        <v>I-SYS-IN-DST-MDD-BAD-SAP-AF-DAN</v>
      </c>
      <c r="I106" t="str">
        <v>Narendra Eshwar</v>
      </c>
      <c r="J106" t="str">
        <v>Orsoft</v>
      </c>
      <c r="K106" t="str">
        <v>PROD</v>
      </c>
      <c r="L106" t="str">
        <v>Orsoft</v>
      </c>
      <c r="M106" t="str">
        <v>Benoit CHABRAND</v>
      </c>
      <c r="N106" t="str">
        <v>Andrei FOFIRCA-IACOB</v>
      </c>
      <c r="O106" t="str">
        <v>Sumesh</v>
      </c>
      <c r="P106" t="str">
        <v>Mudigal Navyasree / Sanketh S</v>
      </c>
      <c r="Q106" t="str">
        <v>Windows Patching</v>
      </c>
      <c r="XFC106" t="str">
        <v>Windows Patching</v>
      </c>
    </row>
    <row r="107" spans="2:17 16383:16383" x14ac:dyDescent="0.25">
      <c r="B107" t="str">
        <v>CH30726616</v>
      </c>
      <c r="C107" t="str">
        <v>Validation by Windows team</v>
      </c>
      <c r="D107" t="str">
        <v>WAPPR</v>
      </c>
      <c r="E107" t="str">
        <v>WEDCBA64</v>
      </c>
      <c r="F107" s="127">
        <v>45578.354166666664</v>
      </c>
      <c r="G107" s="127">
        <v>45578.395833333336</v>
      </c>
      <c r="H107" t="str">
        <v>I-FR-IOD-COS-DDB-DBD-DAN-SQL-5</v>
      </c>
      <c r="I107" t="str">
        <v>Nachappa A. Devaiah</v>
      </c>
      <c r="J107" t="str">
        <v>Yuki (Snow License Manager)</v>
      </c>
      <c r="K107" t="str">
        <v>PROD</v>
      </c>
      <c r="L107" t="str">
        <v>SNOW</v>
      </c>
      <c r="M107" t="str">
        <v>Esinam ABONI</v>
      </c>
      <c r="N107" t="str">
        <v>Mihai KOKA</v>
      </c>
      <c r="O107" t="str">
        <v>Dennis</v>
      </c>
      <c r="P107" t="str">
        <v>Murulidhar</v>
      </c>
      <c r="Q107" t="str">
        <v>Windows Patching</v>
      </c>
      <c r="XFC107" t="str">
        <v>Windows Patching</v>
      </c>
    </row>
    <row r="108" spans="2:17 16383:16383" x14ac:dyDescent="0.25">
      <c r="B108" t="str">
        <v>CH30725687</v>
      </c>
      <c r="C108" t="str">
        <v>Stop SAP services</v>
      </c>
      <c r="D108" t="str">
        <v>WAPPR</v>
      </c>
      <c r="E108" t="str">
        <v>WEDCB0095</v>
      </c>
      <c r="F108" s="127">
        <v>45578.416666666664</v>
      </c>
      <c r="G108" s="127">
        <v>45578.541666666664</v>
      </c>
      <c r="H108" t="str">
        <v>I-SYS-IN-DST-MDD-BAD-SAP-AF-DAN</v>
      </c>
      <c r="I108" t="str">
        <v>Narendra Eshwar</v>
      </c>
      <c r="J108" t="str">
        <v>Tosca</v>
      </c>
      <c r="K108" t="str">
        <v>PROD</v>
      </c>
      <c r="L108" t="str">
        <v>Tosca</v>
      </c>
      <c r="M108" t="str">
        <v>Jacek Szulc</v>
      </c>
      <c r="N108" t="str">
        <v>Calin Dinulet</v>
      </c>
      <c r="O108" t="str">
        <v>Sumesh</v>
      </c>
      <c r="P108" t="str">
        <v>Mudigal Navyasree / Sanketh S</v>
      </c>
      <c r="Q108" t="str">
        <v>Windows Patching</v>
      </c>
      <c r="XFC108" t="str">
        <v>Windows Patching</v>
      </c>
    </row>
    <row r="109" spans="2:17 16383:16383" x14ac:dyDescent="0.25">
      <c r="B109" t="str">
        <v>CH30725687</v>
      </c>
      <c r="C109" t="str">
        <v>Reboot Server</v>
      </c>
      <c r="D109" t="str">
        <v>WAPPR</v>
      </c>
      <c r="E109" t="str">
        <v>WEDCB0095</v>
      </c>
      <c r="F109" s="127">
        <v>45578.416666666664</v>
      </c>
      <c r="G109" s="127">
        <v>45578.541666666664</v>
      </c>
      <c r="H109" t="str">
        <v>I-SYS-IN-DST-MDD-BAD-SAP-AF-DAN</v>
      </c>
      <c r="I109" t="str">
        <v>Narendra Eshwar</v>
      </c>
      <c r="J109" t="str">
        <v>Tosca</v>
      </c>
      <c r="K109" t="str">
        <v>PROD</v>
      </c>
      <c r="L109" t="str">
        <v>Tosca</v>
      </c>
      <c r="M109" t="str">
        <v>Jacek Szulc</v>
      </c>
      <c r="N109" t="str">
        <v>Calin Dinulet</v>
      </c>
      <c r="O109" t="str">
        <v>Sumesh</v>
      </c>
      <c r="P109" t="str">
        <v>Mudigal Navyasree / Sanketh S</v>
      </c>
      <c r="Q109" t="str">
        <v>Windows Patching</v>
      </c>
      <c r="XFC109" t="str">
        <v>Windows Patching</v>
      </c>
    </row>
    <row r="110" spans="2:17 16383:16383" x14ac:dyDescent="0.25">
      <c r="B110" t="str">
        <v>CH30725687</v>
      </c>
      <c r="C110" t="str">
        <v>Start SAP services</v>
      </c>
      <c r="D110" t="str">
        <v>WAPPR</v>
      </c>
      <c r="E110" t="str">
        <v>WEDCB0095</v>
      </c>
      <c r="F110" s="127">
        <v>45578.416666666664</v>
      </c>
      <c r="G110" s="127">
        <v>45578.541666666664</v>
      </c>
      <c r="H110" t="str">
        <v>I-SYS-IN-DST-MDD-BAD-SAP-AF-DAN</v>
      </c>
      <c r="I110" t="str">
        <v>Narendra Eshwar</v>
      </c>
      <c r="J110" t="str">
        <v>Tosca</v>
      </c>
      <c r="K110" t="str">
        <v>PROD</v>
      </c>
      <c r="L110" t="str">
        <v>Tosca</v>
      </c>
      <c r="M110" t="str">
        <v>Jacek Szulc</v>
      </c>
      <c r="N110" t="str">
        <v>Calin Dinulet</v>
      </c>
      <c r="O110" t="str">
        <v>Sumesh</v>
      </c>
      <c r="P110" t="str">
        <v>Mudigal Navyasree / Sanketh S</v>
      </c>
      <c r="Q110" t="str">
        <v>Windows Patching</v>
      </c>
      <c r="XFC110" t="str">
        <v>Windows Patching</v>
      </c>
    </row>
    <row r="111" spans="2:17 16383:16383" x14ac:dyDescent="0.25">
      <c r="B111" t="str">
        <v>CH30725669</v>
      </c>
      <c r="C111" t="str">
        <v>Validation by Windows team</v>
      </c>
      <c r="D111" t="str">
        <v>WAPPR</v>
      </c>
      <c r="E111" t="str">
        <v>WEDCB0115</v>
      </c>
      <c r="F111" s="127">
        <v>45578.458333333336</v>
      </c>
      <c r="G111" s="127">
        <v>45578.5</v>
      </c>
      <c r="H111" t="str">
        <v>I-SYS-IN-DST-MDD-BAD-SAP-AF-DAN</v>
      </c>
      <c r="I111" t="str">
        <v>Narendra Eshwar</v>
      </c>
      <c r="J111" t="str">
        <v>SAP KL ERP</v>
      </c>
      <c r="K111" t="str">
        <v>PROD</v>
      </c>
      <c r="L111" t="str">
        <v>PRD</v>
      </c>
      <c r="M111" t="str">
        <v>Benoit CHABRAND</v>
      </c>
      <c r="N111" t="str">
        <v>Andrei FOFIRCA-IACOB</v>
      </c>
      <c r="O111" t="str">
        <v>Sumesh</v>
      </c>
      <c r="P111" t="str">
        <v>Mudigal Navyasree / Sanketh S</v>
      </c>
      <c r="Q111" t="str">
        <v>Windows Patching</v>
      </c>
      <c r="XFC111" t="str">
        <v>Windows Patching</v>
      </c>
    </row>
    <row r="112" spans="2:17 16383:16383" x14ac:dyDescent="0.25">
      <c r="B112" t="str">
        <v>CH30727529</v>
      </c>
      <c r="C112" t="str">
        <v>offline - Stop Web Hosting services</v>
      </c>
      <c r="D112" t="str">
        <v>WAPPR</v>
      </c>
      <c r="E112" t="str">
        <v>WEDCB0025</v>
      </c>
      <c r="F112" s="127">
        <v>45578.458333333336</v>
      </c>
      <c r="G112" s="127">
        <v>45578.583333333336</v>
      </c>
      <c r="H112" t="str">
        <v>I-FR-IOD-COS-DDB-DBD-DAN-SQL-5</v>
      </c>
      <c r="I112">
        <v>0</v>
      </c>
      <c r="J112" t="str">
        <v>MasterMind</v>
      </c>
      <c r="K112" t="str">
        <v>PROD</v>
      </c>
      <c r="L112" t="str">
        <v>All Zones</v>
      </c>
      <c r="M112" t="str">
        <v>Jean Calvin KUEMKONG</v>
      </c>
      <c r="N112" t="str">
        <v>Regis COLVEZ</v>
      </c>
      <c r="O112" t="str">
        <v>Siji</v>
      </c>
      <c r="P112" t="str">
        <v>Murulidhar</v>
      </c>
      <c r="Q112" t="str">
        <v>Windows Patching</v>
      </c>
      <c r="XFC112" t="str">
        <v>Windows Patching</v>
      </c>
    </row>
    <row r="113" spans="2:17 16383:16383" x14ac:dyDescent="0.25">
      <c r="B113" t="str">
        <v>CH30727529</v>
      </c>
      <c r="C113" t="str">
        <v>offline - Stop SQL services</v>
      </c>
      <c r="D113" t="str">
        <v>WAPPR</v>
      </c>
      <c r="E113" t="str">
        <v>WEDCB0025</v>
      </c>
      <c r="F113" s="127">
        <v>45578.458333333336</v>
      </c>
      <c r="G113" s="127">
        <v>45578.583333333336</v>
      </c>
      <c r="H113" t="str">
        <v>I-FR-IOD-COS-DDB-DBD-DAN-SQL-5</v>
      </c>
      <c r="I113" t="str">
        <v>Vishal A</v>
      </c>
      <c r="J113" t="str">
        <v>MasterMind</v>
      </c>
      <c r="K113" t="str">
        <v>PROD</v>
      </c>
      <c r="L113" t="str">
        <v>All Zones</v>
      </c>
      <c r="M113" t="str">
        <v>Jean Calvin KUEMKONG</v>
      </c>
      <c r="N113" t="str">
        <v>Regis COLVEZ</v>
      </c>
      <c r="O113" t="str">
        <v>Siji</v>
      </c>
      <c r="P113" t="str">
        <v>Murulidhar</v>
      </c>
      <c r="Q113" t="str">
        <v>Windows Patching</v>
      </c>
      <c r="XFC113" t="str">
        <v>Migrate NSX</v>
      </c>
    </row>
    <row r="114" spans="2:17 16383:16383" x14ac:dyDescent="0.25">
      <c r="B114" t="str">
        <v>CH30727529</v>
      </c>
      <c r="C114" t="str">
        <v>offline - Reboot Server</v>
      </c>
      <c r="D114" t="str">
        <v>WAPPR</v>
      </c>
      <c r="E114" t="str">
        <v>WEDCB0025</v>
      </c>
      <c r="F114" s="127">
        <v>45578.458333333336</v>
      </c>
      <c r="G114" s="127">
        <v>45578.583333333336</v>
      </c>
      <c r="H114" t="str">
        <v>I-FR-IOD-COS-DDB-DBD-DAN-SQL-5</v>
      </c>
      <c r="I114" t="str">
        <v>Nachappa A. Devaiah</v>
      </c>
      <c r="J114" t="str">
        <v>MasterMind</v>
      </c>
      <c r="K114" t="str">
        <v>PROD</v>
      </c>
      <c r="L114" t="str">
        <v>All Zones</v>
      </c>
      <c r="M114" t="str">
        <v>Jean Calvin KUEMKONG</v>
      </c>
      <c r="N114" t="str">
        <v>Regis COLVEZ</v>
      </c>
      <c r="O114" t="str">
        <v>Siji</v>
      </c>
      <c r="P114" t="str">
        <v>Murulidhar</v>
      </c>
      <c r="Q114" t="str">
        <v>Windows Patching</v>
      </c>
      <c r="XFC114" t="str">
        <v>Migrate NSX</v>
      </c>
    </row>
    <row r="115" spans="2:17 16383:16383" x14ac:dyDescent="0.25">
      <c r="B115" t="str">
        <v>CH30727529</v>
      </c>
      <c r="C115" t="str">
        <v>offline - Start SQL services</v>
      </c>
      <c r="D115" t="str">
        <v>WAPPR</v>
      </c>
      <c r="E115" t="str">
        <v>WEDCB0025</v>
      </c>
      <c r="F115" s="127">
        <v>45578.458333333336</v>
      </c>
      <c r="G115" s="127">
        <v>45578.583333333336</v>
      </c>
      <c r="H115" t="str">
        <v>I-FR-IOD-COS-DDB-DBD-DAN-SQL-5</v>
      </c>
      <c r="I115" t="str">
        <v>Vishal A</v>
      </c>
      <c r="J115" t="str">
        <v>MasterMind</v>
      </c>
      <c r="K115" t="str">
        <v>PROD</v>
      </c>
      <c r="L115" t="str">
        <v>All Zones</v>
      </c>
      <c r="M115" t="str">
        <v>Jean Calvin KUEMKONG</v>
      </c>
      <c r="N115" t="str">
        <v>Regis COLVEZ</v>
      </c>
      <c r="O115" t="str">
        <v>Siji</v>
      </c>
      <c r="P115" t="str">
        <v>Murulidhar</v>
      </c>
      <c r="Q115" t="str">
        <v>Windows Patching</v>
      </c>
      <c r="XFC115" t="str">
        <v>Migrate NSX</v>
      </c>
    </row>
    <row r="116" spans="2:17 16383:16383" x14ac:dyDescent="0.25">
      <c r="B116" t="str">
        <v>CH30727529</v>
      </c>
      <c r="C116" t="str">
        <v>offline - Start Web Hosting Services</v>
      </c>
      <c r="D116" t="str">
        <v>WAPPR</v>
      </c>
      <c r="E116" t="str">
        <v>WEDCB0025</v>
      </c>
      <c r="F116" s="127">
        <v>45578.458333333336</v>
      </c>
      <c r="G116" s="127">
        <v>45578.583333333336</v>
      </c>
      <c r="H116" t="str">
        <v>I-FR-IOD-COS-DDB-DBD-DAN-SQL-5</v>
      </c>
      <c r="I116">
        <v>0</v>
      </c>
      <c r="J116" t="str">
        <v>MasterMind</v>
      </c>
      <c r="K116" t="str">
        <v>PROD</v>
      </c>
      <c r="L116" t="str">
        <v>All Zones</v>
      </c>
      <c r="M116" t="str">
        <v>Jean Calvin KUEMKONG</v>
      </c>
      <c r="N116" t="str">
        <v>Regis COLVEZ</v>
      </c>
      <c r="O116" t="str">
        <v>Siji</v>
      </c>
      <c r="P116" t="str">
        <v>Murulidhar</v>
      </c>
      <c r="Q116" t="str">
        <v>Windows Patching</v>
      </c>
      <c r="XFC116" t="str">
        <v>Migrate NSX</v>
      </c>
    </row>
    <row r="117" spans="2:17 16383:16383" x14ac:dyDescent="0.25">
      <c r="B117" t="str">
        <v>CH30727680</v>
      </c>
      <c r="C117" t="str">
        <v>stop webhosting services</v>
      </c>
      <c r="D117" t="str">
        <v>WAPPR</v>
      </c>
      <c r="E117" t="str">
        <v>WEDCB0039</v>
      </c>
      <c r="F117" s="127">
        <v>45578.458333333336</v>
      </c>
      <c r="G117" s="127">
        <v>45578.583333333336</v>
      </c>
      <c r="H117" t="str">
        <v>I-FR-IOD-COS-DDB-DBD-DAN-SQL-5</v>
      </c>
      <c r="I117" t="str">
        <v>Joseph Thomas</v>
      </c>
      <c r="J117" t="str">
        <v>TTM</v>
      </c>
      <c r="K117" t="str">
        <v>PROD</v>
      </c>
      <c r="L117" t="str">
        <v>Global</v>
      </c>
      <c r="M117" t="str">
        <v>Sakina ZEHAR</v>
      </c>
      <c r="N117" t="str">
        <v>Andrei FOFIRCA-IACOB</v>
      </c>
      <c r="O117" t="str">
        <v>Dennis</v>
      </c>
      <c r="P117" t="str">
        <v>Murulidhar</v>
      </c>
      <c r="Q117" t="str">
        <v>Windows Patching</v>
      </c>
      <c r="XFC117" t="str">
        <v>Migrate NSX</v>
      </c>
    </row>
    <row r="118" spans="2:17 16383:16383" x14ac:dyDescent="0.25">
      <c r="B118" t="str">
        <v>CH30727680</v>
      </c>
      <c r="C118" t="str">
        <v>stop tws services</v>
      </c>
      <c r="D118" t="str">
        <v>WAPPR</v>
      </c>
      <c r="E118" t="str">
        <v>WEDCB0039</v>
      </c>
      <c r="F118" s="127">
        <v>45578.458333333336</v>
      </c>
      <c r="G118" s="127">
        <v>45578.583333333336</v>
      </c>
      <c r="H118" t="str">
        <v>I-SYS-IN-DST-MDD-BAD-TWS-DAN</v>
      </c>
      <c r="I118" t="str">
        <v>Amruta Nagrare</v>
      </c>
      <c r="J118" t="str">
        <v>TTM</v>
      </c>
      <c r="K118" t="str">
        <v>PROD</v>
      </c>
      <c r="L118" t="str">
        <v>Global</v>
      </c>
      <c r="M118" t="str">
        <v>Sakina ZEHAR</v>
      </c>
      <c r="N118" t="str">
        <v>Andrei FOFIRCA-IACOB</v>
      </c>
      <c r="O118" t="str">
        <v>Dennis</v>
      </c>
      <c r="P118" t="str">
        <v>Murulidhar</v>
      </c>
      <c r="Q118" t="str">
        <v>Windows Patching</v>
      </c>
      <c r="XFC118" t="str">
        <v>Migrate NSX</v>
      </c>
    </row>
    <row r="119" spans="2:17 16383:16383" x14ac:dyDescent="0.25">
      <c r="B119" t="str">
        <v>CH30727680</v>
      </c>
      <c r="C119" t="str">
        <v>reboot server</v>
      </c>
      <c r="D119" t="str">
        <v>WAPPR</v>
      </c>
      <c r="E119" t="str">
        <v>WEDCB0039</v>
      </c>
      <c r="F119" s="127">
        <v>45578.458333333336</v>
      </c>
      <c r="G119" s="127">
        <v>45578.583333333336</v>
      </c>
      <c r="H119" t="str">
        <v>I-FR-IOD-COS-DDB-DBD-DAN-SQL-5</v>
      </c>
      <c r="I119" t="str">
        <v>ANUSHA KONIDALA</v>
      </c>
      <c r="J119" t="str">
        <v>TTM</v>
      </c>
      <c r="K119" t="str">
        <v>PROD</v>
      </c>
      <c r="L119" t="str">
        <v>Global</v>
      </c>
      <c r="M119" t="str">
        <v>Sakina ZEHAR</v>
      </c>
      <c r="N119" t="str">
        <v>Andrei FOFIRCA-IACOB</v>
      </c>
      <c r="O119" t="str">
        <v>Dennis</v>
      </c>
      <c r="P119" t="str">
        <v>Murulidhar</v>
      </c>
      <c r="Q119" t="str">
        <v>Windows Patching</v>
      </c>
      <c r="XFC119" t="str">
        <v>Migrate NSX</v>
      </c>
    </row>
    <row r="120" spans="2:17 16383:16383" x14ac:dyDescent="0.25">
      <c r="B120" t="str">
        <v>CH30727680</v>
      </c>
      <c r="C120" t="str">
        <v>start tws services</v>
      </c>
      <c r="D120" t="str">
        <v>WAPPR</v>
      </c>
      <c r="E120" t="str">
        <v>WEDCB0039</v>
      </c>
      <c r="F120" s="127">
        <v>45578.458333333336</v>
      </c>
      <c r="G120" s="127">
        <v>45578.583333333336</v>
      </c>
      <c r="H120" t="str">
        <v>I-SYS-IN-DST-MDD-BAD-TWS-DAN</v>
      </c>
      <c r="I120" t="str">
        <v>Amruta Nagrare</v>
      </c>
      <c r="J120" t="str">
        <v>TTM</v>
      </c>
      <c r="K120" t="str">
        <v>PROD</v>
      </c>
      <c r="L120" t="str">
        <v>Global</v>
      </c>
      <c r="M120" t="str">
        <v>Sakina ZEHAR</v>
      </c>
      <c r="N120" t="str">
        <v>Andrei FOFIRCA-IACOB</v>
      </c>
      <c r="O120" t="str">
        <v>Dennis</v>
      </c>
      <c r="P120" t="str">
        <v>Murulidhar</v>
      </c>
      <c r="Q120" t="str">
        <v>Windows Patching</v>
      </c>
      <c r="XFC120" t="str">
        <v>Migrate NSX</v>
      </c>
    </row>
    <row r="121" spans="2:17 16383:16383" x14ac:dyDescent="0.25">
      <c r="B121" t="str">
        <v>CH30727680</v>
      </c>
      <c r="C121" t="str">
        <v>start webhosting services</v>
      </c>
      <c r="D121" t="str">
        <v>WAPPR</v>
      </c>
      <c r="E121" t="str">
        <v>WEDCB0039</v>
      </c>
      <c r="F121" s="127">
        <v>45578.458333333336</v>
      </c>
      <c r="G121" s="127">
        <v>45578.583333333336</v>
      </c>
      <c r="H121" t="str">
        <v>I-FR-IOD-COS-DDB-DBD-DAN-SQL-5</v>
      </c>
      <c r="I121" t="str">
        <v>Joseph Thomas</v>
      </c>
      <c r="J121" t="str">
        <v>TTM</v>
      </c>
      <c r="K121" t="str">
        <v>PROD</v>
      </c>
      <c r="L121" t="str">
        <v>Global</v>
      </c>
      <c r="M121" t="str">
        <v>Sakina ZEHAR</v>
      </c>
      <c r="N121" t="str">
        <v>Andrei FOFIRCA-IACOB</v>
      </c>
      <c r="O121" t="str">
        <v>Dennis</v>
      </c>
      <c r="P121" t="str">
        <v>Murulidhar</v>
      </c>
      <c r="Q121" t="str">
        <v>Windows Patching</v>
      </c>
      <c r="XFC121" t="str">
        <v>Migrate NSX</v>
      </c>
    </row>
    <row r="122" spans="2:17 16383:16383" x14ac:dyDescent="0.25">
      <c r="B122" t="str">
        <v>CH30743648</v>
      </c>
      <c r="C122" t="str">
        <v>Validation by Windows team</v>
      </c>
      <c r="D122" t="str">
        <v>WAPPR</v>
      </c>
      <c r="E122" t="str">
        <v>WEDCI088</v>
      </c>
      <c r="F122" s="127">
        <v>45578.5</v>
      </c>
      <c r="G122" s="127">
        <v>45578.541666666664</v>
      </c>
      <c r="H122" t="str">
        <v>I-FR-IOD-COS-DOC-AES-DAN-INFRA-14</v>
      </c>
      <c r="I122" t="str">
        <v>Rajesh D</v>
      </c>
      <c r="J122" t="str">
        <v>EDC_MOP TSE Infrastructure</v>
      </c>
      <c r="K122" t="str">
        <v>PROD</v>
      </c>
      <c r="L122">
        <v>0</v>
      </c>
      <c r="M122" t="str">
        <v>Ravi VEERASAWMY</v>
      </c>
      <c r="N122" t="str">
        <v>Mihai KOKA</v>
      </c>
      <c r="O122" t="str">
        <v>Dennis / Upendra</v>
      </c>
      <c r="P122" t="str">
        <v>Faizal Hamsa</v>
      </c>
      <c r="Q122" t="str">
        <v>Windows Patching</v>
      </c>
      <c r="XFC122" t="str">
        <v>Migrate NSX</v>
      </c>
    </row>
    <row r="123" spans="2:17 16383:16383" x14ac:dyDescent="0.25">
      <c r="B123" t="str">
        <v>CH30725687</v>
      </c>
      <c r="C123" t="str">
        <v>Validation by Windows team</v>
      </c>
      <c r="D123" t="str">
        <v>WAPPR</v>
      </c>
      <c r="E123" t="str">
        <v>WEDCB0095</v>
      </c>
      <c r="F123" s="127">
        <v>45578.541666666664</v>
      </c>
      <c r="G123" s="127">
        <v>45578.583333333336</v>
      </c>
      <c r="H123" t="str">
        <v>I-SYS-IN-DST-MDD-BAD-SAP-AF-DAN</v>
      </c>
      <c r="I123" t="str">
        <v>Narendra Eshwar</v>
      </c>
      <c r="J123" t="str">
        <v>Tosca</v>
      </c>
      <c r="K123" t="str">
        <v>PROD</v>
      </c>
      <c r="L123" t="str">
        <v>Tosca</v>
      </c>
      <c r="M123" t="str">
        <v>Jacek Szulc</v>
      </c>
      <c r="N123" t="str">
        <v>Calin Dinulet</v>
      </c>
      <c r="O123" t="str">
        <v>Sumesh</v>
      </c>
      <c r="P123" t="str">
        <v>Mudigal Navyasree / Sanketh S</v>
      </c>
      <c r="Q123" t="str">
        <v>Windows Patching</v>
      </c>
      <c r="XFC123" t="str">
        <v>Migrate NSX</v>
      </c>
    </row>
    <row r="124" spans="2:17 16383:16383" x14ac:dyDescent="0.25">
      <c r="B124" t="str">
        <v>CH30727529</v>
      </c>
      <c r="C124" t="str">
        <v>Validation by Windows team</v>
      </c>
      <c r="D124" t="str">
        <v>WAPPR</v>
      </c>
      <c r="E124" t="str">
        <v>WEDCB0025</v>
      </c>
      <c r="F124" s="127">
        <v>45578.583333333336</v>
      </c>
      <c r="G124" s="127">
        <v>45578.625</v>
      </c>
      <c r="H124" t="str">
        <v>I-FR-IOD-COS-DDB-DBD-DAN-SQL-5</v>
      </c>
      <c r="I124" t="str">
        <v>Nachappa A. Devaiah</v>
      </c>
      <c r="J124" t="str">
        <v>MasterMind</v>
      </c>
      <c r="K124" t="str">
        <v>PROD</v>
      </c>
      <c r="L124" t="str">
        <v>All Zones</v>
      </c>
      <c r="M124" t="str">
        <v>Jean Calvin KUEMKONG</v>
      </c>
      <c r="N124" t="str">
        <v>Regis COLVEZ</v>
      </c>
      <c r="O124" t="str">
        <v>Siji</v>
      </c>
      <c r="P124" t="str">
        <v>Murulidhar</v>
      </c>
      <c r="Q124" t="str">
        <v>Windows Patching</v>
      </c>
      <c r="XFC124" t="str">
        <v>Migrate NSX</v>
      </c>
    </row>
    <row r="125" spans="2:17 16383:16383" x14ac:dyDescent="0.25">
      <c r="B125" t="str">
        <v>CH30727680</v>
      </c>
      <c r="C125" t="str">
        <v>validation by windows team</v>
      </c>
      <c r="D125" t="str">
        <v>WAPPR</v>
      </c>
      <c r="E125" t="str">
        <v>WEDCB0039</v>
      </c>
      <c r="F125" s="127">
        <v>45578.583333333336</v>
      </c>
      <c r="G125" s="127">
        <v>45578.625</v>
      </c>
      <c r="H125" t="str">
        <v>I-FR-IOD-COS-DDB-DBD-DAN-SQL-5</v>
      </c>
      <c r="I125" t="str">
        <v>ANUSHA KONIDALA</v>
      </c>
      <c r="J125" t="str">
        <v>TTM</v>
      </c>
      <c r="K125" t="str">
        <v>PROD</v>
      </c>
      <c r="L125" t="str">
        <v>Global</v>
      </c>
      <c r="M125" t="str">
        <v>Sakina ZEHAR</v>
      </c>
      <c r="N125" t="str">
        <v>Andrei FOFIRCA-IACOB</v>
      </c>
      <c r="O125" t="str">
        <v>Dennis</v>
      </c>
      <c r="P125" t="str">
        <v>Murulidhar</v>
      </c>
      <c r="Q125" t="str">
        <v>Windows Patching</v>
      </c>
      <c r="XFC125" t="str">
        <v>Migrate NSX</v>
      </c>
    </row>
    <row r="126" spans="2:17 16383:16383" x14ac:dyDescent="0.25">
      <c r="B126" t="str">
        <v>CH30725685</v>
      </c>
      <c r="C126" t="str">
        <v>Validation by Windows team</v>
      </c>
      <c r="D126" t="str">
        <v>WAPPR</v>
      </c>
      <c r="E126" t="str">
        <v>WEDCB0264</v>
      </c>
      <c r="F126" s="127">
        <v>45578.625</v>
      </c>
      <c r="G126" s="127">
        <v>45578.666666666664</v>
      </c>
      <c r="H126" t="str">
        <v>I-SYS-IN-DST-MDD-BAD-SAP-AF-DAN</v>
      </c>
      <c r="I126" t="str">
        <v>Narendra Eshwar</v>
      </c>
      <c r="J126" t="str">
        <v>Orsoft</v>
      </c>
      <c r="K126" t="str">
        <v>PROD</v>
      </c>
      <c r="L126" t="str">
        <v>Orsoft</v>
      </c>
      <c r="M126" t="str">
        <v>Benoit CHABRAND</v>
      </c>
      <c r="N126" t="str">
        <v>Andrei FOFIRCA-IACOB</v>
      </c>
      <c r="O126" t="str">
        <v>Sumesh</v>
      </c>
      <c r="P126" t="str">
        <v>Mudigal Navyasree / Sanketh S</v>
      </c>
      <c r="Q126" t="str">
        <v>Windows Patching</v>
      </c>
      <c r="XFC126" t="str">
        <v>Migrate NSX</v>
      </c>
    </row>
    <row r="127" spans="2:17 16383:16383" x14ac:dyDescent="0.25">
      <c r="B127" t="str">
        <v>CH30727319</v>
      </c>
      <c r="C127" t="str">
        <v>VM Snapshot, Apply patches and set MF</v>
      </c>
      <c r="D127" t="str">
        <v>WAPPR</v>
      </c>
      <c r="E127" t="str">
        <v>WEDCB965</v>
      </c>
      <c r="F127" s="127">
        <v>45579.291666666664</v>
      </c>
      <c r="G127" s="127">
        <v>45579.416666666664</v>
      </c>
      <c r="H127" t="str">
        <v>I-FR-IOD-COS-DDB-DBD-DAN-SQL-5</v>
      </c>
      <c r="I127" t="str">
        <v>Umashankar Bhadrachari</v>
      </c>
      <c r="J127" t="str">
        <v>Tekdan</v>
      </c>
      <c r="K127" t="str">
        <v>PROD</v>
      </c>
      <c r="L127" t="str">
        <v>AS2</v>
      </c>
      <c r="M127" t="str">
        <v>Mariola SUSZCZEWICZ</v>
      </c>
      <c r="N127" t="str">
        <v>Andrei FOFIRCA-IACOB</v>
      </c>
      <c r="O127" t="str">
        <v>Dennis</v>
      </c>
      <c r="P127" t="str">
        <v>Murulidhar</v>
      </c>
      <c r="Q127" t="str">
        <v>Windows Patching</v>
      </c>
      <c r="XFC127" t="str">
        <v>Migrate NSX</v>
      </c>
    </row>
    <row r="128" spans="2:17 16383:16383" x14ac:dyDescent="0.25">
      <c r="B128" t="str">
        <v>CH30727319</v>
      </c>
      <c r="C128" t="str">
        <v>Send Email to TEKDAN Team about change downtime</v>
      </c>
      <c r="D128" t="str">
        <v>WAPPR</v>
      </c>
      <c r="E128" t="str">
        <v>WEDCB965</v>
      </c>
      <c r="F128" s="127">
        <v>45579.291666666664</v>
      </c>
      <c r="G128" s="127">
        <v>45579.416666666664</v>
      </c>
      <c r="H128" t="str">
        <v>I-FR-IOD-COS-DDB-DBD-DAN-SQL-5</v>
      </c>
      <c r="I128" t="str">
        <v>Umashankar Bhadrachari</v>
      </c>
      <c r="J128" t="str">
        <v>Tekdan</v>
      </c>
      <c r="K128" t="str">
        <v>PROD</v>
      </c>
      <c r="L128" t="str">
        <v>AS2</v>
      </c>
      <c r="M128" t="str">
        <v>Mariola SUSZCZEWICZ</v>
      </c>
      <c r="N128" t="str">
        <v>Andrei FOFIRCA-IACOB</v>
      </c>
      <c r="O128" t="str">
        <v>Dennis</v>
      </c>
      <c r="P128" t="str">
        <v>Murulidhar</v>
      </c>
      <c r="Q128" t="str">
        <v>Windows Patching</v>
      </c>
      <c r="XFC128" t="str">
        <v>Migrate NSX</v>
      </c>
    </row>
    <row r="129" spans="2:17 16383:16383" x14ac:dyDescent="0.25">
      <c r="B129" t="str">
        <v>CH30727319</v>
      </c>
      <c r="C129" t="str">
        <v>OFFLINE/PROD/ TEKDAN/wedcb965,wedcb966, wedcb967:MS Patching till July 2024</v>
      </c>
      <c r="D129" t="str">
        <v>ACC_CAT</v>
      </c>
      <c r="E129" t="str">
        <v>WEDCB965</v>
      </c>
      <c r="F129" s="127">
        <v>45579.291666666664</v>
      </c>
      <c r="G129" s="127">
        <v>45579.541666666664</v>
      </c>
      <c r="H129" t="str">
        <v>I-FR-IOD-COS-DDB-DBD-DAN-SQL-5</v>
      </c>
      <c r="I129" t="str">
        <v>Umashankar Bhadrachari</v>
      </c>
      <c r="J129" t="str">
        <v>Tekdan</v>
      </c>
      <c r="K129" t="str">
        <v>PROD</v>
      </c>
      <c r="L129" t="str">
        <v>AS2</v>
      </c>
      <c r="M129" t="str">
        <v>Mariola SUSZCZEWICZ</v>
      </c>
      <c r="N129" t="str">
        <v>Andrei FOFIRCA-IACOB</v>
      </c>
      <c r="O129" t="str">
        <v>Dennis</v>
      </c>
      <c r="P129" t="str">
        <v>Murulidhar</v>
      </c>
      <c r="Q129" t="str">
        <v>Windows Patching</v>
      </c>
      <c r="XFC129" t="str">
        <v>Migrate NSX</v>
      </c>
    </row>
    <row r="130" spans="2:17 16383:16383" x14ac:dyDescent="0.25">
      <c r="B130" t="str">
        <v>CH30727319</v>
      </c>
      <c r="C130" t="str">
        <v>OFFLINE/PROD/ TEKDAN/wedcb965,wedcb966, wedcb967:MS Patching till July 2024</v>
      </c>
      <c r="D130" t="str">
        <v>ACC_CAT</v>
      </c>
      <c r="E130" t="str">
        <v>WEDCB966</v>
      </c>
      <c r="F130" s="127">
        <v>45579.291666666664</v>
      </c>
      <c r="G130" s="127">
        <v>45579.541666666664</v>
      </c>
      <c r="H130" t="str">
        <v>I-FR-IOD-COS-DDB-DBD-DAN-SQL-5</v>
      </c>
      <c r="I130" t="str">
        <v>Umashankar Bhadrachari</v>
      </c>
      <c r="J130" t="str">
        <v>Tekdan</v>
      </c>
      <c r="K130" t="str">
        <v>PROD</v>
      </c>
      <c r="L130" t="str">
        <v>AS3</v>
      </c>
      <c r="M130" t="str">
        <v>Mariola SUSZCZEWICZ</v>
      </c>
      <c r="N130" t="str">
        <v>Andrei FOFIRCA-IACOB</v>
      </c>
      <c r="O130" t="str">
        <v>Dennis</v>
      </c>
      <c r="P130" t="str">
        <v>Murulidhar</v>
      </c>
      <c r="Q130" t="str">
        <v>Windows Patching</v>
      </c>
      <c r="XFC130" t="str">
        <v>Migrate NSX</v>
      </c>
    </row>
    <row r="131" spans="2:17 16383:16383" x14ac:dyDescent="0.25">
      <c r="B131" t="str">
        <v>CH30727319</v>
      </c>
      <c r="C131" t="str">
        <v>OFFLINE/PROD/ TEKDAN/wedcb965,wedcb966, wedcb967:MS Patching till July 2024</v>
      </c>
      <c r="D131" t="str">
        <v>ACC_CAT</v>
      </c>
      <c r="E131" t="str">
        <v>WEDCB967</v>
      </c>
      <c r="F131" s="127">
        <v>45579.291666666664</v>
      </c>
      <c r="G131" s="127">
        <v>45579.541666666664</v>
      </c>
      <c r="H131" t="str">
        <v>I-FR-IOD-COS-DDB-DBD-DAN-SQL-5</v>
      </c>
      <c r="I131" t="str">
        <v>Umashankar Bhadrachari</v>
      </c>
      <c r="J131" t="str">
        <v>Tekdan</v>
      </c>
      <c r="K131" t="str">
        <v>PROD</v>
      </c>
      <c r="L131" t="str">
        <v>SQL2014</v>
      </c>
      <c r="M131" t="str">
        <v>Mariola SUSZCZEWICZ</v>
      </c>
      <c r="N131" t="str">
        <v>Andrei FOFIRCA-IACOB</v>
      </c>
      <c r="O131" t="str">
        <v>Dennis</v>
      </c>
      <c r="P131" t="str">
        <v>Murulidhar</v>
      </c>
      <c r="Q131" t="str">
        <v>Windows Patching</v>
      </c>
      <c r="XFC131" t="str">
        <v>Others</v>
      </c>
    </row>
    <row r="132" spans="2:17 16383:16383" x14ac:dyDescent="0.25">
      <c r="B132" t="str">
        <v>CH30727319</v>
      </c>
      <c r="C132" t="str">
        <v>Stop SQL services</v>
      </c>
      <c r="D132" t="str">
        <v>WAPPR</v>
      </c>
      <c r="E132" t="str">
        <v>WEDCB965</v>
      </c>
      <c r="F132" s="127">
        <v>45579.416666666664</v>
      </c>
      <c r="G132" s="127">
        <v>45579.5</v>
      </c>
      <c r="H132" t="str">
        <v>I-FR-IOD-COS-DDB-DBD-DAN-SQL-5</v>
      </c>
      <c r="I132" t="str">
        <v>Vishal A</v>
      </c>
      <c r="J132" t="str">
        <v>Tekdan</v>
      </c>
      <c r="K132" t="str">
        <v>PROD</v>
      </c>
      <c r="L132" t="str">
        <v>AS2</v>
      </c>
      <c r="M132" t="str">
        <v>Mariola SUSZCZEWICZ</v>
      </c>
      <c r="N132" t="str">
        <v>Andrei FOFIRCA-IACOB</v>
      </c>
      <c r="O132" t="str">
        <v>Dennis</v>
      </c>
      <c r="P132" t="str">
        <v>Murulidhar</v>
      </c>
      <c r="Q132" t="str">
        <v>Windows Patching</v>
      </c>
      <c r="XFC132" t="str">
        <v>Windows Patching</v>
      </c>
    </row>
    <row r="133" spans="2:17 16383:16383" x14ac:dyDescent="0.25">
      <c r="B133" t="str">
        <v>CH30727319</v>
      </c>
      <c r="C133" t="str">
        <v>Reboot Server</v>
      </c>
      <c r="D133" t="str">
        <v>WAPPR</v>
      </c>
      <c r="E133" t="str">
        <v>WEDCB965</v>
      </c>
      <c r="F133" s="127">
        <v>45579.416666666664</v>
      </c>
      <c r="G133" s="127">
        <v>45579.5</v>
      </c>
      <c r="H133" t="str">
        <v>I-FR-IOD-COS-DDB-DBD-DAN-SQL-5</v>
      </c>
      <c r="I133" t="str">
        <v>Umashankar Bhadrachari</v>
      </c>
      <c r="J133" t="str">
        <v>Tekdan</v>
      </c>
      <c r="K133" t="str">
        <v>PROD</v>
      </c>
      <c r="L133" t="str">
        <v>AS2</v>
      </c>
      <c r="M133" t="str">
        <v>Mariola SUSZCZEWICZ</v>
      </c>
      <c r="N133" t="str">
        <v>Andrei FOFIRCA-IACOB</v>
      </c>
      <c r="O133" t="str">
        <v>Dennis</v>
      </c>
      <c r="P133" t="str">
        <v>Murulidhar</v>
      </c>
      <c r="Q133" t="str">
        <v>Windows Patching</v>
      </c>
      <c r="XFC133" t="str">
        <v>Windows Patching</v>
      </c>
    </row>
    <row r="134" spans="2:17 16383:16383" x14ac:dyDescent="0.25">
      <c r="B134" t="str">
        <v>CH30727319</v>
      </c>
      <c r="C134" t="str">
        <v>Start SQL services</v>
      </c>
      <c r="D134" t="str">
        <v>WAPPR</v>
      </c>
      <c r="E134" t="str">
        <v>WEDCB965</v>
      </c>
      <c r="F134" s="127">
        <v>45579.416666666664</v>
      </c>
      <c r="G134" s="127">
        <v>45579.5</v>
      </c>
      <c r="H134" t="str">
        <v>I-FR-IOD-COS-DDB-DBD-DAN-SQL-5</v>
      </c>
      <c r="I134" t="str">
        <v>Vishal A</v>
      </c>
      <c r="J134" t="str">
        <v>Tekdan</v>
      </c>
      <c r="K134" t="str">
        <v>PROD</v>
      </c>
      <c r="L134" t="str">
        <v>AS2</v>
      </c>
      <c r="M134" t="str">
        <v>Mariola SUSZCZEWICZ</v>
      </c>
      <c r="N134" t="str">
        <v>Andrei FOFIRCA-IACOB</v>
      </c>
      <c r="O134" t="str">
        <v>Dennis</v>
      </c>
      <c r="P134" t="str">
        <v>Murulidhar</v>
      </c>
      <c r="Q134" t="str">
        <v>Windows Patching</v>
      </c>
      <c r="XFC134" t="str">
        <v>Windows Patching</v>
      </c>
    </row>
    <row r="135" spans="2:17 16383:16383" x14ac:dyDescent="0.25">
      <c r="B135" t="str">
        <v>CH30727319</v>
      </c>
      <c r="C135" t="str">
        <v>Send Email to Tekdan Team to start Tekdan Services</v>
      </c>
      <c r="D135" t="str">
        <v>WAPPR</v>
      </c>
      <c r="E135" t="str">
        <v>WEDCB965</v>
      </c>
      <c r="F135" s="127">
        <v>45579.416666666664</v>
      </c>
      <c r="G135" s="127">
        <v>45579.5</v>
      </c>
      <c r="H135" t="str">
        <v>I-FR-IOD-COS-DDB-DBD-DAN-SQL-5</v>
      </c>
      <c r="I135" t="str">
        <v>Umashankar Bhadrachari</v>
      </c>
      <c r="J135" t="str">
        <v>Tekdan</v>
      </c>
      <c r="K135" t="str">
        <v>PROD</v>
      </c>
      <c r="L135" t="str">
        <v>AS2</v>
      </c>
      <c r="M135" t="str">
        <v>Mariola SUSZCZEWICZ</v>
      </c>
      <c r="N135" t="str">
        <v>Andrei FOFIRCA-IACOB</v>
      </c>
      <c r="O135" t="str">
        <v>Dennis</v>
      </c>
      <c r="P135" t="str">
        <v>Murulidhar</v>
      </c>
      <c r="Q135" t="str">
        <v>Windows Patching</v>
      </c>
      <c r="XFC135" t="str">
        <v>Windows Patching</v>
      </c>
    </row>
    <row r="136" spans="2:17 16383:16383" x14ac:dyDescent="0.25">
      <c r="B136" t="str">
        <v>CH30727319</v>
      </c>
      <c r="C136" t="str">
        <v>Offline: Start MQ and Validate MQ</v>
      </c>
      <c r="D136" t="str">
        <v>WAPPR</v>
      </c>
      <c r="E136" t="str">
        <v>WEDCB965</v>
      </c>
      <c r="F136" s="127">
        <v>45579.416666666664</v>
      </c>
      <c r="G136" s="127">
        <v>45579.5</v>
      </c>
      <c r="H136" t="str">
        <v>I-SYS-IN-DST-MDD-BAD-WME-MQ</v>
      </c>
      <c r="I136" t="str">
        <v>Mahamayi Umesh Bhat</v>
      </c>
      <c r="J136" t="str">
        <v>Tekdan</v>
      </c>
      <c r="K136" t="str">
        <v>PROD</v>
      </c>
      <c r="L136" t="str">
        <v>AS2</v>
      </c>
      <c r="M136" t="str">
        <v>Mariola SUSZCZEWICZ</v>
      </c>
      <c r="N136" t="str">
        <v>Andrei FOFIRCA-IACOB</v>
      </c>
      <c r="O136" t="str">
        <v>Dennis</v>
      </c>
      <c r="P136" t="str">
        <v>Murulidhar</v>
      </c>
      <c r="Q136" t="str">
        <v>Windows Patching</v>
      </c>
      <c r="XFC136" t="str">
        <v>Windows Patching</v>
      </c>
    </row>
    <row r="137" spans="2:17 16383:16383" x14ac:dyDescent="0.25">
      <c r="B137" t="str">
        <v>CH30727319</v>
      </c>
      <c r="C137" t="str">
        <v>Validation by Windows team</v>
      </c>
      <c r="D137" t="str">
        <v>WAPPR</v>
      </c>
      <c r="E137" t="str">
        <v>WEDCB965</v>
      </c>
      <c r="F137" s="127">
        <v>45579.5</v>
      </c>
      <c r="G137" s="127">
        <v>45579.541666666664</v>
      </c>
      <c r="H137" t="str">
        <v>I-FR-IOD-COS-DDB-DBD-DAN-SQL-5</v>
      </c>
      <c r="I137" t="str">
        <v>Umashankar Bhadrachari</v>
      </c>
      <c r="J137" t="str">
        <v>Tekdan</v>
      </c>
      <c r="K137" t="str">
        <v>PROD</v>
      </c>
      <c r="L137" t="str">
        <v>AS2</v>
      </c>
      <c r="M137" t="str">
        <v>Mariola SUSZCZEWICZ</v>
      </c>
      <c r="N137" t="str">
        <v>Andrei FOFIRCA-IACOB</v>
      </c>
      <c r="O137" t="str">
        <v>Dennis</v>
      </c>
      <c r="P137" t="str">
        <v>Murulidhar</v>
      </c>
      <c r="Q137" t="str">
        <v>Windows Patching</v>
      </c>
      <c r="XFC137" t="str">
        <v>Windows Patching</v>
      </c>
    </row>
    <row r="138" spans="2:17 16383:16383" x14ac:dyDescent="0.25">
      <c r="B138" t="str">
        <v>CH30727401</v>
      </c>
      <c r="C138" t="str">
        <v>VM Snapshot, Apply patches and set MF</v>
      </c>
      <c r="D138" t="str">
        <v>WAPPR</v>
      </c>
      <c r="E138" t="str">
        <v>WEDCB964</v>
      </c>
      <c r="F138" s="127">
        <v>45580.291666666664</v>
      </c>
      <c r="G138" s="127">
        <v>45580.416666666664</v>
      </c>
      <c r="H138" t="str">
        <v>I-FR-IOD-COS-DDB-DBD-DAN-SQL-5</v>
      </c>
      <c r="I138" t="str">
        <v>Umashankar Bhadrachari</v>
      </c>
      <c r="J138" t="str">
        <v>Tekdan</v>
      </c>
      <c r="K138" t="str">
        <v>PROD</v>
      </c>
      <c r="L138" t="str">
        <v>AS1</v>
      </c>
      <c r="M138" t="str">
        <v>Mariola SUSZCZEWICZ</v>
      </c>
      <c r="N138" t="str">
        <v>Andrei FOFIRCA-IACOB</v>
      </c>
      <c r="O138" t="str">
        <v>Dennis</v>
      </c>
      <c r="P138" t="str">
        <v>Murulidhar</v>
      </c>
      <c r="Q138" t="str">
        <v>Windows Patching</v>
      </c>
      <c r="XFC138" t="str">
        <v>Windows Patching</v>
      </c>
    </row>
    <row r="139" spans="2:17 16383:16383" x14ac:dyDescent="0.25">
      <c r="B139" t="str">
        <v>CH30727401</v>
      </c>
      <c r="C139" t="str">
        <v>Send E-mail to tekden level  start of change</v>
      </c>
      <c r="D139" t="str">
        <v>WAPPR</v>
      </c>
      <c r="E139" t="str">
        <v>WEDCB964</v>
      </c>
      <c r="F139" s="127">
        <v>45580.291666666664</v>
      </c>
      <c r="G139" s="127">
        <v>45580.416666666664</v>
      </c>
      <c r="H139" t="str">
        <v>I-FR-IOD-COS-DDB-DBD-DAN-SQL-5</v>
      </c>
      <c r="I139" t="str">
        <v>Umashankar Bhadrachari</v>
      </c>
      <c r="J139" t="str">
        <v>Tekdan</v>
      </c>
      <c r="K139" t="str">
        <v>PROD</v>
      </c>
      <c r="L139" t="str">
        <v>AS1</v>
      </c>
      <c r="M139" t="str">
        <v>Mariola SUSZCZEWICZ</v>
      </c>
      <c r="N139" t="str">
        <v>Andrei FOFIRCA-IACOB</v>
      </c>
      <c r="O139" t="str">
        <v>Dennis</v>
      </c>
      <c r="P139" t="str">
        <v>Murulidhar</v>
      </c>
      <c r="Q139" t="str">
        <v>Windows Patching</v>
      </c>
      <c r="XFC139" t="str">
        <v>Windows Patching</v>
      </c>
    </row>
    <row r="140" spans="2:17 16383:16383" x14ac:dyDescent="0.25">
      <c r="B140" t="str">
        <v>CH30727401</v>
      </c>
      <c r="C140" t="str">
        <v>Offline : PROD:TEKDAN:WEDCB964/WEDCB968/WEDCB954/WEDCB780/WEDCBA35 MS Patching till July 2024</v>
      </c>
      <c r="D140" t="str">
        <v>ACC_CAT</v>
      </c>
      <c r="E140" t="str">
        <v>WEDCB780</v>
      </c>
      <c r="F140" s="127">
        <v>45580.291666666664</v>
      </c>
      <c r="G140" s="127">
        <v>45580.541666666664</v>
      </c>
      <c r="H140" t="str">
        <v>I-FR-IOD-COS-DDB-DBD-DAN-SQL-5</v>
      </c>
      <c r="I140" t="str">
        <v>Umashankar Bhadrachari</v>
      </c>
      <c r="J140" t="str">
        <v>Tekdan</v>
      </c>
      <c r="K140" t="str">
        <v>PROD</v>
      </c>
      <c r="L140" t="str">
        <v>TFS</v>
      </c>
      <c r="M140" t="str">
        <v>Mariola SUSZCZEWICZ</v>
      </c>
      <c r="N140" t="str">
        <v>Andrei FOFIRCA-IACOB</v>
      </c>
      <c r="O140" t="str">
        <v>Dennis</v>
      </c>
      <c r="P140" t="str">
        <v>Murulidhar</v>
      </c>
      <c r="Q140" t="str">
        <v>Windows Patching</v>
      </c>
      <c r="XFC140" t="str">
        <v>Windows Patching</v>
      </c>
    </row>
    <row r="141" spans="2:17 16383:16383" x14ac:dyDescent="0.25">
      <c r="B141" t="str">
        <v>CH30727401</v>
      </c>
      <c r="C141" t="str">
        <v>Offline : PROD:TEKDAN:WEDCB964/WEDCB968/WEDCB954/WEDCB780/WEDCBA35 MS Patching till July 2024</v>
      </c>
      <c r="D141" t="str">
        <v>ACC_CAT</v>
      </c>
      <c r="E141" t="str">
        <v>WEDCB954</v>
      </c>
      <c r="F141" s="127">
        <v>45580.291666666664</v>
      </c>
      <c r="G141" s="127">
        <v>45580.541666666664</v>
      </c>
      <c r="H141" t="str">
        <v>I-FR-IOD-COS-DDB-DBD-DAN-SQL-5</v>
      </c>
      <c r="I141" t="str">
        <v>Umashankar Bhadrachari</v>
      </c>
      <c r="J141" t="str">
        <v>TekDan</v>
      </c>
      <c r="K141" t="str">
        <v>PROD</v>
      </c>
      <c r="L141" t="str">
        <v>Tekdan</v>
      </c>
      <c r="M141" t="str">
        <v>Mariola SUSZCZEWICZ</v>
      </c>
      <c r="N141" t="str">
        <v>Andrei FOFIRCA-IACOB</v>
      </c>
      <c r="O141" t="str">
        <v>Dennis</v>
      </c>
      <c r="P141" t="str">
        <v>Murulidhar</v>
      </c>
      <c r="Q141" t="str">
        <v>Windows Patching</v>
      </c>
      <c r="XFC141" t="str">
        <v>Windows Patching</v>
      </c>
    </row>
    <row r="142" spans="2:17 16383:16383" x14ac:dyDescent="0.25">
      <c r="B142" t="str">
        <v>CH30727401</v>
      </c>
      <c r="C142" t="str">
        <v>Offline : PROD:TEKDAN:WEDCB964/WEDCB968/WEDCB954/WEDCB780/WEDCBA35 MS Patching till July 2024</v>
      </c>
      <c r="D142" t="str">
        <v>ACC_CAT</v>
      </c>
      <c r="E142" t="str">
        <v>WEDCB964</v>
      </c>
      <c r="F142" s="127">
        <v>45580.291666666664</v>
      </c>
      <c r="G142" s="127">
        <v>45580.541666666664</v>
      </c>
      <c r="H142" t="str">
        <v>I-FR-IOD-COS-DDB-DBD-DAN-SQL-5</v>
      </c>
      <c r="I142" t="str">
        <v>Umashankar Bhadrachari</v>
      </c>
      <c r="J142" t="str">
        <v>Tekdan</v>
      </c>
      <c r="K142" t="str">
        <v>PROD</v>
      </c>
      <c r="L142" t="str">
        <v>AS1</v>
      </c>
      <c r="M142" t="str">
        <v>Mariola SUSZCZEWICZ</v>
      </c>
      <c r="N142" t="str">
        <v>Andrei FOFIRCA-IACOB</v>
      </c>
      <c r="O142" t="str">
        <v>Dennis</v>
      </c>
      <c r="P142" t="str">
        <v>Murulidhar</v>
      </c>
      <c r="Q142" t="str">
        <v>Windows Patching</v>
      </c>
      <c r="XFC142" t="str">
        <v>Others</v>
      </c>
    </row>
    <row r="143" spans="2:17 16383:16383" x14ac:dyDescent="0.25">
      <c r="B143" t="str">
        <v>CH30727401</v>
      </c>
      <c r="C143" t="str">
        <v>Process Map</v>
      </c>
      <c r="D143" t="str">
        <v>WAPPR</v>
      </c>
      <c r="E143" t="str">
        <v>WEDCB964</v>
      </c>
      <c r="F143" s="127">
        <v>45580.291666666664</v>
      </c>
      <c r="G143" s="127">
        <v>45580.541666666664</v>
      </c>
      <c r="H143" t="str">
        <v>I-FR-IOD-COS-DDB-DBD-DAN-SQL-5</v>
      </c>
      <c r="I143" t="str">
        <v>Umashankar Bhadrachari</v>
      </c>
      <c r="J143" t="str">
        <v>Tekdan</v>
      </c>
      <c r="K143" t="str">
        <v>PROD</v>
      </c>
      <c r="L143" t="str">
        <v>AS1</v>
      </c>
      <c r="M143" t="str">
        <v>Mariola SUSZCZEWICZ</v>
      </c>
      <c r="N143" t="str">
        <v>Andrei FOFIRCA-IACOB</v>
      </c>
      <c r="O143" t="str">
        <v>Dennis</v>
      </c>
      <c r="P143" t="str">
        <v>Murulidhar</v>
      </c>
      <c r="Q143" t="str">
        <v>Windows Patching</v>
      </c>
      <c r="XFC143" t="str">
        <v>Windows Patching</v>
      </c>
    </row>
    <row r="144" spans="2:17 16383:16383" x14ac:dyDescent="0.25">
      <c r="B144" t="str">
        <v>CH30727401</v>
      </c>
      <c r="C144" t="str">
        <v>Offline : PROD:TEKDAN:WEDCB964/WEDCB968/WEDCB954/WEDCB780/WEDCBA35 MS Patching till July 2024</v>
      </c>
      <c r="D144" t="str">
        <v>ACC_CAT</v>
      </c>
      <c r="E144" t="str">
        <v>WEDCBA35</v>
      </c>
      <c r="F144" s="127">
        <v>45580.291666666664</v>
      </c>
      <c r="G144" s="127">
        <v>45580.541666666664</v>
      </c>
      <c r="H144" t="str">
        <v>I-FR-IOD-COS-DDB-DBD-DAN-SQL-5</v>
      </c>
      <c r="I144" t="str">
        <v>Umashankar Bhadrachari</v>
      </c>
      <c r="J144" t="str">
        <v>Tekdan</v>
      </c>
      <c r="K144" t="str">
        <v>PROD</v>
      </c>
      <c r="L144" t="str">
        <v>Tekdan</v>
      </c>
      <c r="M144" t="str">
        <v>Mariola SUSZCZEWICZ</v>
      </c>
      <c r="N144" t="str">
        <v>Andrei FOFIRCA-IACOB</v>
      </c>
      <c r="O144" t="str">
        <v>Dennis</v>
      </c>
      <c r="P144" t="str">
        <v>Murulidhar</v>
      </c>
      <c r="Q144" t="str">
        <v>Windows Patching</v>
      </c>
      <c r="XFC144" t="str">
        <v>Windows Patching</v>
      </c>
    </row>
    <row r="145" spans="2:17 16383:16383" x14ac:dyDescent="0.25">
      <c r="B145" t="str">
        <v>CH30727401</v>
      </c>
      <c r="C145" t="str">
        <v>Stop SQL services</v>
      </c>
      <c r="D145" t="str">
        <v>WAPPR</v>
      </c>
      <c r="E145" t="str">
        <v>WEDCB964</v>
      </c>
      <c r="F145" s="127">
        <v>45580.416666666664</v>
      </c>
      <c r="G145" s="127">
        <v>45580.5</v>
      </c>
      <c r="H145" t="str">
        <v>I-FR-IOD-COS-DDB-DBD-DAN-SQL-5</v>
      </c>
      <c r="I145" t="str">
        <v>Vishal A</v>
      </c>
      <c r="J145" t="str">
        <v>Tekdan</v>
      </c>
      <c r="K145" t="str">
        <v>PROD</v>
      </c>
      <c r="L145" t="str">
        <v>AS1</v>
      </c>
      <c r="M145" t="str">
        <v>Mariola SUSZCZEWICZ</v>
      </c>
      <c r="N145" t="str">
        <v>Andrei FOFIRCA-IACOB</v>
      </c>
      <c r="O145" t="str">
        <v>Dennis</v>
      </c>
      <c r="P145" t="str">
        <v>Murulidhar</v>
      </c>
      <c r="Q145" t="str">
        <v>Windows Patching</v>
      </c>
      <c r="XFC145" t="str">
        <v>Windows Patching</v>
      </c>
    </row>
    <row r="146" spans="2:17 16383:16383" x14ac:dyDescent="0.25">
      <c r="B146" t="str">
        <v>CH30727401</v>
      </c>
      <c r="C146" t="str">
        <v>Reboot Server</v>
      </c>
      <c r="D146" t="str">
        <v>WAPPR</v>
      </c>
      <c r="E146" t="str">
        <v>WEDCB964</v>
      </c>
      <c r="F146" s="127">
        <v>45580.416666666664</v>
      </c>
      <c r="G146" s="127">
        <v>45580.5</v>
      </c>
      <c r="H146" t="str">
        <v>I-FR-IOD-COS-DDB-DBD-DAN-SQL-5</v>
      </c>
      <c r="I146" t="str">
        <v>Umashankar Bhadrachari</v>
      </c>
      <c r="J146" t="str">
        <v>Tekdan</v>
      </c>
      <c r="K146" t="str">
        <v>PROD</v>
      </c>
      <c r="L146" t="str">
        <v>AS1</v>
      </c>
      <c r="M146" t="str">
        <v>Mariola SUSZCZEWICZ</v>
      </c>
      <c r="N146" t="str">
        <v>Andrei FOFIRCA-IACOB</v>
      </c>
      <c r="O146" t="str">
        <v>Dennis</v>
      </c>
      <c r="P146" t="str">
        <v>Murulidhar</v>
      </c>
      <c r="Q146" t="str">
        <v>Windows Patching</v>
      </c>
      <c r="XFC146" t="str">
        <v>Disk Extention</v>
      </c>
    </row>
    <row r="147" spans="2:17 16383:16383" x14ac:dyDescent="0.25">
      <c r="B147" t="str">
        <v>CH30727401</v>
      </c>
      <c r="C147" t="str">
        <v>Start SQL services</v>
      </c>
      <c r="D147" t="str">
        <v>WAPPR</v>
      </c>
      <c r="E147" t="str">
        <v>WEDCB964</v>
      </c>
      <c r="F147" s="127">
        <v>45580.416666666664</v>
      </c>
      <c r="G147" s="127">
        <v>45580.5</v>
      </c>
      <c r="H147" t="str">
        <v>I-FR-IOD-COS-DDB-DBD-DAN-SQL-5</v>
      </c>
      <c r="I147" t="str">
        <v>Vishal A</v>
      </c>
      <c r="J147" t="str">
        <v>Tekdan</v>
      </c>
      <c r="K147" t="str">
        <v>PROD</v>
      </c>
      <c r="L147" t="str">
        <v>AS1</v>
      </c>
      <c r="M147" t="str">
        <v>Mariola SUSZCZEWICZ</v>
      </c>
      <c r="N147" t="str">
        <v>Andrei FOFIRCA-IACOB</v>
      </c>
      <c r="O147" t="str">
        <v>Dennis</v>
      </c>
      <c r="P147" t="str">
        <v>Murulidhar</v>
      </c>
      <c r="Q147" t="str">
        <v>Windows Patching</v>
      </c>
      <c r="XFC147" t="str">
        <v>Disk Extention</v>
      </c>
    </row>
    <row r="148" spans="2:17 16383:16383" x14ac:dyDescent="0.25">
      <c r="B148" t="str">
        <v>CH30727401</v>
      </c>
      <c r="C148" t="str">
        <v>Offline:Send:E-MAIL sent to level 1 tekdan after the change</v>
      </c>
      <c r="D148" t="str">
        <v>WAPPR</v>
      </c>
      <c r="E148" t="str">
        <v>WEDCB964</v>
      </c>
      <c r="F148" s="127">
        <v>45580.416666666664</v>
      </c>
      <c r="G148" s="127">
        <v>45580.5</v>
      </c>
      <c r="H148" t="str">
        <v>I-FR-IOD-COS-DDB-DBD-DAN-SQL-5</v>
      </c>
      <c r="I148" t="str">
        <v>Umashankar Bhadrachari</v>
      </c>
      <c r="J148" t="str">
        <v>Tekdan</v>
      </c>
      <c r="K148" t="str">
        <v>PROD</v>
      </c>
      <c r="L148" t="str">
        <v>AS1</v>
      </c>
      <c r="M148" t="str">
        <v>Mariola SUSZCZEWICZ</v>
      </c>
      <c r="N148" t="str">
        <v>Andrei FOFIRCA-IACOB</v>
      </c>
      <c r="O148" t="str">
        <v>Dennis</v>
      </c>
      <c r="P148" t="str">
        <v>Murulidhar</v>
      </c>
      <c r="Q148" t="str">
        <v>Windows Patching</v>
      </c>
      <c r="XFC148" t="str">
        <v>Disk Extention</v>
      </c>
    </row>
    <row r="149" spans="2:17 16383:16383" x14ac:dyDescent="0.25">
      <c r="B149" t="str">
        <v>CH30727401</v>
      </c>
      <c r="C149" t="str">
        <v>Validation by Windows team</v>
      </c>
      <c r="D149" t="str">
        <v>WAPPR</v>
      </c>
      <c r="E149" t="str">
        <v>WEDCB964</v>
      </c>
      <c r="F149" s="127">
        <v>45580.5</v>
      </c>
      <c r="G149" s="127">
        <v>45580.541666666664</v>
      </c>
      <c r="H149" t="str">
        <v>I-FR-IOD-COS-DDB-DBD-DAN-SQL-5</v>
      </c>
      <c r="I149" t="str">
        <v>Umashankar Bhadrachari</v>
      </c>
      <c r="J149" t="str">
        <v>Tekdan</v>
      </c>
      <c r="K149" t="str">
        <v>PROD</v>
      </c>
      <c r="L149" t="str">
        <v>AS1</v>
      </c>
      <c r="M149" t="str">
        <v>Mariola SUSZCZEWICZ</v>
      </c>
      <c r="N149" t="str">
        <v>Andrei FOFIRCA-IACOB</v>
      </c>
      <c r="O149" t="str">
        <v>Dennis</v>
      </c>
      <c r="P149" t="str">
        <v>Murulidhar</v>
      </c>
      <c r="Q149" t="str">
        <v>Windows Patching</v>
      </c>
      <c r="XFC149" t="str">
        <v>Windows Patching</v>
      </c>
    </row>
    <row r="150" spans="2:17 16383:16383" x14ac:dyDescent="0.25">
      <c r="B150" t="str">
        <v>CH30727681</v>
      </c>
      <c r="C150" t="str">
        <v>VM Snapshot, Apply patches and set MF</v>
      </c>
      <c r="D150" t="str">
        <v>WAPPR</v>
      </c>
      <c r="E150" t="str">
        <v>WEDCBA33</v>
      </c>
      <c r="F150" s="127">
        <v>45583.958333333336</v>
      </c>
      <c r="G150" s="127">
        <v>45584.291666666664</v>
      </c>
      <c r="H150" t="str">
        <v>I-FR-IOD-COS-DDB-DBD-DAN-SQL-5</v>
      </c>
      <c r="I150" t="str">
        <v>ANUSHA KONIDALA</v>
      </c>
      <c r="J150" t="str">
        <v>Outlook</v>
      </c>
      <c r="K150" t="str">
        <v>PROD</v>
      </c>
      <c r="L150" t="str">
        <v>Coexistence</v>
      </c>
      <c r="M150" t="str">
        <v>Krzysztof OPALA</v>
      </c>
      <c r="N150" t="str">
        <v>Vincent SPAGNOLO</v>
      </c>
      <c r="O150" t="str">
        <v>Dennis</v>
      </c>
      <c r="P150" t="str">
        <v>Murulidhar</v>
      </c>
      <c r="Q150" t="str">
        <v>Windows Patching</v>
      </c>
      <c r="XFC150" t="str">
        <v>Windows Patching</v>
      </c>
    </row>
    <row r="151" spans="2:17 16383:16383" x14ac:dyDescent="0.25">
      <c r="B151" t="str">
        <v>CH30727681</v>
      </c>
      <c r="C151" t="str">
        <v>OFFLINE : PROD - Coexistence Exchange - WEDCBA33 &amp; WEDCBA34 : MS Patching till Sept 2024</v>
      </c>
      <c r="D151" t="str">
        <v>SCHED</v>
      </c>
      <c r="E151" t="str">
        <v>WEDCBA33</v>
      </c>
      <c r="F151" s="127">
        <v>45583.958333333336</v>
      </c>
      <c r="G151" s="127">
        <v>45584.5</v>
      </c>
      <c r="H151" t="str">
        <v>I-FR-IOD-COS-DDB-DBD-DAN-SQL-5</v>
      </c>
      <c r="I151" t="str">
        <v>ANUSHA KONIDALA</v>
      </c>
      <c r="J151" t="str">
        <v>Outlook</v>
      </c>
      <c r="K151" t="str">
        <v>PROD</v>
      </c>
      <c r="L151" t="str">
        <v>Coexistence</v>
      </c>
      <c r="M151" t="str">
        <v>Krzysztof OPALA</v>
      </c>
      <c r="N151" t="str">
        <v>Vincent SPAGNOLO</v>
      </c>
      <c r="O151" t="str">
        <v>Dennis</v>
      </c>
      <c r="P151" t="str">
        <v>Murulidhar</v>
      </c>
      <c r="Q151" t="str">
        <v>Windows Patching</v>
      </c>
      <c r="XFC151" t="str">
        <v>Windows Patching</v>
      </c>
    </row>
    <row r="152" spans="2:17 16383:16383" x14ac:dyDescent="0.25">
      <c r="B152" t="str">
        <v>CH30727681</v>
      </c>
      <c r="C152" t="str">
        <v>process map</v>
      </c>
      <c r="D152" t="str">
        <v>WAPPR</v>
      </c>
      <c r="E152" t="str">
        <v>WEDCBA33</v>
      </c>
      <c r="F152" s="127">
        <v>45583.958333333336</v>
      </c>
      <c r="G152" s="127">
        <v>45584.5</v>
      </c>
      <c r="H152" t="str">
        <v>I-FR-IOD-COS-DDB-DBD-DAN-SQL-5</v>
      </c>
      <c r="I152" t="str">
        <v>ANUSHA KONIDALA</v>
      </c>
      <c r="J152" t="str">
        <v>Outlook</v>
      </c>
      <c r="K152" t="str">
        <v>PROD</v>
      </c>
      <c r="L152" t="str">
        <v>Coexistence</v>
      </c>
      <c r="M152" t="str">
        <v>Krzysztof OPALA</v>
      </c>
      <c r="N152" t="str">
        <v>Vincent SPAGNOLO</v>
      </c>
      <c r="O152" t="str">
        <v>Dennis</v>
      </c>
      <c r="P152" t="str">
        <v>Murulidhar</v>
      </c>
      <c r="Q152" t="str">
        <v>Windows Patching</v>
      </c>
      <c r="XFC152" t="str">
        <v>Windows Patching</v>
      </c>
    </row>
    <row r="153" spans="2:17 16383:16383" x14ac:dyDescent="0.25">
      <c r="B153" t="str">
        <v>CH30727681</v>
      </c>
      <c r="C153" t="str">
        <v>OFFLINE : PROD - Coexistence Exchange - WEDCBA33 &amp; WEDCBA34 : MS Patching till Sept 2024</v>
      </c>
      <c r="D153" t="str">
        <v>SCHED</v>
      </c>
      <c r="E153" t="str">
        <v>WEDCBA34</v>
      </c>
      <c r="F153" s="127">
        <v>45583.958333333336</v>
      </c>
      <c r="G153" s="127">
        <v>45584.5</v>
      </c>
      <c r="H153" t="str">
        <v>I-FR-IOD-COS-DDB-DBD-DAN-SQL-5</v>
      </c>
      <c r="I153" t="str">
        <v>ANUSHA KONIDALA</v>
      </c>
      <c r="J153" t="str">
        <v>Outlook</v>
      </c>
      <c r="K153" t="str">
        <v>PROD</v>
      </c>
      <c r="L153" t="str">
        <v>Coexistence</v>
      </c>
      <c r="M153" t="str">
        <v>Krzysztof OPALA</v>
      </c>
      <c r="N153" t="str">
        <v>Vincent SPAGNOLO</v>
      </c>
      <c r="O153" t="str">
        <v>Dennis</v>
      </c>
      <c r="P153" t="str">
        <v>Murulidhar</v>
      </c>
      <c r="Q153" t="str">
        <v>Windows Patching</v>
      </c>
      <c r="XFC153" t="str">
        <v>Windows Patching</v>
      </c>
    </row>
    <row r="154" spans="2:17 16383:16383" x14ac:dyDescent="0.25">
      <c r="B154" t="str">
        <v>CH30727240</v>
      </c>
      <c r="C154" t="str">
        <v>VM Snapshot, Apply patches and set MF</v>
      </c>
      <c r="D154" t="str">
        <v>WAPPR</v>
      </c>
      <c r="E154" t="str">
        <v>WEDCB0042</v>
      </c>
      <c r="F154" s="127">
        <v>45584.125</v>
      </c>
      <c r="G154" s="127">
        <v>45584.291666666664</v>
      </c>
      <c r="H154" t="str">
        <v>I-FR-IOD-COS-DDB-DBD-DAN-SQL-5</v>
      </c>
      <c r="I154">
        <v>0</v>
      </c>
      <c r="J154" t="str">
        <v>Yuki (Snow License Manager)</v>
      </c>
      <c r="K154" t="str">
        <v>PROD</v>
      </c>
      <c r="L154" t="str">
        <v>SNOW</v>
      </c>
      <c r="M154" t="str">
        <v>Esinam ABONI</v>
      </c>
      <c r="N154" t="str">
        <v>Mihai KOKA</v>
      </c>
      <c r="O154" t="str">
        <v>Dennis</v>
      </c>
      <c r="P154" t="str">
        <v>Murulidhar</v>
      </c>
      <c r="Q154" t="str">
        <v>Windows Patching</v>
      </c>
      <c r="XFC154" t="str">
        <v>Windows Patching</v>
      </c>
    </row>
    <row r="155" spans="2:17 16383:16383" x14ac:dyDescent="0.25">
      <c r="B155" t="str">
        <v>CH30727358</v>
      </c>
      <c r="C155" t="str">
        <v>VM Snapshot, Apply patches and set MF</v>
      </c>
      <c r="D155" t="str">
        <v>WAPPR</v>
      </c>
      <c r="E155" t="str">
        <v>WEDCB0083</v>
      </c>
      <c r="F155" s="127">
        <v>45584.125</v>
      </c>
      <c r="G155" s="127">
        <v>45584.333333333336</v>
      </c>
      <c r="H155" t="str">
        <v>I-FR-IOD-COS-DOC-AES-DAN-INFRA-14</v>
      </c>
      <c r="I155">
        <v>0</v>
      </c>
      <c r="J155" t="str">
        <v>EDC_MOP TSE Infrastructure</v>
      </c>
      <c r="K155" t="str">
        <v>PROD</v>
      </c>
      <c r="L155" t="str">
        <v>Global</v>
      </c>
      <c r="M155" t="str">
        <v>Ravi VEERASAWMY</v>
      </c>
      <c r="N155" t="str">
        <v>Mihai KOKA</v>
      </c>
      <c r="O155" t="str">
        <v>Dennis / Upendra</v>
      </c>
      <c r="P155" t="str">
        <v>Faizal Hamsa</v>
      </c>
      <c r="Q155" t="str">
        <v>Windows Patching</v>
      </c>
      <c r="XFC155" t="str">
        <v>Disk Extention</v>
      </c>
    </row>
    <row r="156" spans="2:17 16383:16383" x14ac:dyDescent="0.25">
      <c r="B156" t="str">
        <v>CH30727358</v>
      </c>
      <c r="C156" t="str">
        <v>send e-mail to customer about the change ,start of change atleast 2 hr before downtime (SABIO Loic &lt;Loic.SABIO@external.danone.com&gt;,DARTOIS Michael &lt;Michael.DARTOIS@danone.com&gt;,BAKLOUTI Mohamed-Ali &lt;Mohamed-Ali.BAKLOUTI@external.danone.com&gt;)</v>
      </c>
      <c r="D156" t="str">
        <v>WAPPR</v>
      </c>
      <c r="E156" t="str">
        <v>WEDCB0083</v>
      </c>
      <c r="F156" s="127">
        <v>45584.125</v>
      </c>
      <c r="G156" s="127">
        <v>45584.333333333336</v>
      </c>
      <c r="H156" t="str">
        <v>I-FR-IOD-COS-DOC-AES-DAN-INFRA-14</v>
      </c>
      <c r="I156">
        <v>0</v>
      </c>
      <c r="J156" t="str">
        <v>EDC_MOP TSE Infrastructure</v>
      </c>
      <c r="K156" t="str">
        <v>PROD</v>
      </c>
      <c r="L156" t="str">
        <v>Global</v>
      </c>
      <c r="M156" t="str">
        <v>Ravi VEERASAWMY</v>
      </c>
      <c r="N156" t="str">
        <v>Mihai KOKA</v>
      </c>
      <c r="O156" t="str">
        <v>Dennis / Upendra</v>
      </c>
      <c r="P156" t="str">
        <v>Faizal Hamsa</v>
      </c>
      <c r="Q156" t="str">
        <v>Windows Patching</v>
      </c>
      <c r="XFC156" t="str">
        <v>Others</v>
      </c>
    </row>
    <row r="157" spans="2:17 16383:16383" x14ac:dyDescent="0.25">
      <c r="B157" t="str">
        <v>CH30727240</v>
      </c>
      <c r="C157" t="str">
        <v>Offline:prod:YUKI:WEDCB0042 : MS Patching installation till August- 2024</v>
      </c>
      <c r="D157" t="str">
        <v>ACC_CAT</v>
      </c>
      <c r="E157" t="str">
        <v>WEDCB0042</v>
      </c>
      <c r="F157" s="127">
        <v>45584.125</v>
      </c>
      <c r="G157" s="127">
        <v>45584.541666666664</v>
      </c>
      <c r="H157" t="str">
        <v>I-FR-IOD-COS-DDB-DBD-DAN-SQL-5</v>
      </c>
      <c r="I157" t="str">
        <v>Laxmappa Kumbar</v>
      </c>
      <c r="J157" t="str">
        <v>Yuki (Snow License Manager)</v>
      </c>
      <c r="K157" t="str">
        <v>PROD</v>
      </c>
      <c r="L157" t="str">
        <v>SNOW</v>
      </c>
      <c r="M157" t="str">
        <v>Esinam ABONI</v>
      </c>
      <c r="N157" t="str">
        <v>Mihai KOKA</v>
      </c>
      <c r="O157" t="str">
        <v>Dennis</v>
      </c>
      <c r="P157" t="str">
        <v>Murulidhar</v>
      </c>
      <c r="Q157" t="str">
        <v>Windows Patching</v>
      </c>
      <c r="XFC157" t="str">
        <v>Others</v>
      </c>
    </row>
    <row r="158" spans="2:17 16383:16383" x14ac:dyDescent="0.25">
      <c r="B158" t="str">
        <v>CH30727240</v>
      </c>
      <c r="C158" t="str">
        <v>Process Map</v>
      </c>
      <c r="D158" t="str">
        <v>WAPPR</v>
      </c>
      <c r="E158" t="str">
        <v>WEDCB0042</v>
      </c>
      <c r="F158" s="127">
        <v>45584.125</v>
      </c>
      <c r="G158" s="127">
        <v>45584.541666666664</v>
      </c>
      <c r="H158" t="str">
        <v>I-FR-IOD-COS-DDB-DBD-DAN-SQL-5</v>
      </c>
      <c r="I158">
        <v>0</v>
      </c>
      <c r="J158" t="str">
        <v>Yuki (Snow License Manager)</v>
      </c>
      <c r="K158" t="str">
        <v>PROD</v>
      </c>
      <c r="L158" t="str">
        <v>SNOW</v>
      </c>
      <c r="M158" t="str">
        <v>Esinam ABONI</v>
      </c>
      <c r="N158" t="str">
        <v>Mihai KOKA</v>
      </c>
      <c r="O158" t="str">
        <v>Dennis</v>
      </c>
      <c r="P158" t="str">
        <v>Murulidhar</v>
      </c>
      <c r="Q158" t="str">
        <v>Windows Patching</v>
      </c>
      <c r="XFC158" t="str">
        <v>Others</v>
      </c>
    </row>
    <row r="159" spans="2:17 16383:16383" x14ac:dyDescent="0.25">
      <c r="B159" t="str">
        <v>CH30727358</v>
      </c>
      <c r="C159" t="str">
        <v>Offline : Prod/wedcb0083/85/86/88/59/wedcba23/b52/wedcb0149:RDS Shared RD Host Server:RD Web Broker,RD License Management,Euclid,Videoconference,ServiceNow,Netapp TSM SnapDiff W2016,OneBuy-Coupa - TSE : MS Patching till August 2024 patch advisories &amp; all missing patches</v>
      </c>
      <c r="D159" t="str">
        <v>ASSESS</v>
      </c>
      <c r="E159" t="str">
        <v>WEDCB0059</v>
      </c>
      <c r="F159" s="127">
        <v>45584.125</v>
      </c>
      <c r="G159" s="127">
        <v>45584.583333333336</v>
      </c>
      <c r="H159" t="str">
        <v>I-FR-IOD-COS-DOC-AES-DAN-INFRA-14</v>
      </c>
      <c r="I159" t="str">
        <v>ARCHANA ULAVAYYA PUJAR</v>
      </c>
      <c r="J159" t="str">
        <v>ServiceNow - MID server</v>
      </c>
      <c r="K159" t="str">
        <v>PROD</v>
      </c>
      <c r="L159" t="str">
        <v>Global</v>
      </c>
      <c r="M159" t="str">
        <v>Mohamed Baklouti</v>
      </c>
      <c r="N159" t="str">
        <v>Calin Dinulet</v>
      </c>
      <c r="O159" t="str">
        <v>Dennis / Upendra</v>
      </c>
      <c r="P159" t="str">
        <v>Faizal Hamsa</v>
      </c>
      <c r="Q159" t="str">
        <v>Windows Patching</v>
      </c>
      <c r="XFC159" t="str">
        <v>Others</v>
      </c>
    </row>
    <row r="160" spans="2:17 16383:16383" x14ac:dyDescent="0.25">
      <c r="B160" t="str">
        <v>CH30727358</v>
      </c>
      <c r="C160" t="str">
        <v>Offline : Prod/wedcb0083/85/86/88/59/wedcba23/b52/wedcb0149:RDS Shared RD Host Server:RD Web Broker,RD License Management,Euclid,Videoconference,ServiceNow,Netapp TSM SnapDiff W2016,OneBuy-Coupa - TSE : MS Patching till August 2024 patch advisories &amp; all missing patches</v>
      </c>
      <c r="D160" t="str">
        <v>ASSESS</v>
      </c>
      <c r="E160" t="str">
        <v>WEDCB0083</v>
      </c>
      <c r="F160" s="127">
        <v>45584.125</v>
      </c>
      <c r="G160" s="127">
        <v>45584.583333333336</v>
      </c>
      <c r="H160" t="str">
        <v>I-FR-IOD-COS-DOC-AES-DAN-INFRA-14</v>
      </c>
      <c r="I160" t="str">
        <v>ARCHANA ULAVAYYA PUJAR</v>
      </c>
      <c r="J160" t="str">
        <v>EDC_MOP TSE Infrastructure</v>
      </c>
      <c r="K160" t="str">
        <v>PROD</v>
      </c>
      <c r="L160" t="str">
        <v>Global</v>
      </c>
      <c r="M160" t="str">
        <v>Ravi VEERASAWMY</v>
      </c>
      <c r="N160" t="str">
        <v>Mihai KOKA</v>
      </c>
      <c r="O160" t="str">
        <v>Dennis / Upendra</v>
      </c>
      <c r="P160" t="str">
        <v>Faizal Hamsa</v>
      </c>
      <c r="Q160" t="str">
        <v>Windows Patching</v>
      </c>
      <c r="XFC160" t="str">
        <v>Windows Patching</v>
      </c>
    </row>
    <row r="161" spans="2:17 16383:16383" x14ac:dyDescent="0.25">
      <c r="B161" t="str">
        <v>CH30727358</v>
      </c>
      <c r="C161" t="str">
        <v>Process Map</v>
      </c>
      <c r="D161" t="str">
        <v>WAPPR</v>
      </c>
      <c r="E161" t="str">
        <v>WEDCB0083</v>
      </c>
      <c r="F161" s="127">
        <v>45584.125</v>
      </c>
      <c r="G161" s="127">
        <v>45584.583333333336</v>
      </c>
      <c r="H161" t="str">
        <v>I-FR-IOD-COS-DOC-AES-DAN-INFRA-14</v>
      </c>
      <c r="I161">
        <v>0</v>
      </c>
      <c r="J161" t="str">
        <v>EDC_MOP TSE Infrastructure</v>
      </c>
      <c r="K161" t="str">
        <v>PROD</v>
      </c>
      <c r="L161" t="str">
        <v>Global</v>
      </c>
      <c r="M161" t="str">
        <v>Ravi VEERASAWMY</v>
      </c>
      <c r="N161" t="str">
        <v>Mihai KOKA</v>
      </c>
      <c r="O161" t="str">
        <v>Dennis / Upendra</v>
      </c>
      <c r="P161" t="str">
        <v>Faizal Hamsa</v>
      </c>
      <c r="Q161" t="str">
        <v>Windows Patching</v>
      </c>
      <c r="XFC161" t="str">
        <v>Migrate NSX</v>
      </c>
    </row>
    <row r="162" spans="2:17 16383:16383" x14ac:dyDescent="0.25">
      <c r="B162" t="str">
        <v>CH30727358</v>
      </c>
      <c r="C162" t="str">
        <v>Offline : Prod/wedcb0083/85/86/88/59/wedcba23/b52/wedcb0149:RDS Shared RD Host Server:RD Web Broker,RD License Management,Euclid,Videoconference,ServiceNow,Netapp TSM SnapDiff W2016,OneBuy-Coupa - TSE : MS Patching till August 2024 patch advisories &amp; all missing patches</v>
      </c>
      <c r="D162" t="str">
        <v>ASSESS</v>
      </c>
      <c r="E162" t="str">
        <v>WEDCB0085</v>
      </c>
      <c r="F162" s="127">
        <v>45584.125</v>
      </c>
      <c r="G162" s="127">
        <v>45584.583333333336</v>
      </c>
      <c r="H162" t="str">
        <v>I-FR-IOD-COS-DOC-AES-DAN-INFRA-14</v>
      </c>
      <c r="I162" t="str">
        <v>ARCHANA ULAVAYYA PUJAR</v>
      </c>
      <c r="J162" t="str">
        <v>EDC_MOP TSE Infrastructure</v>
      </c>
      <c r="K162" t="str">
        <v>PROD</v>
      </c>
      <c r="L162" t="str">
        <v>Global</v>
      </c>
      <c r="M162" t="str">
        <v>Ravi VEERASAWMY</v>
      </c>
      <c r="N162" t="str">
        <v>Mihai KOKA</v>
      </c>
      <c r="O162" t="str">
        <v>Dennis / Upendra</v>
      </c>
      <c r="P162" t="str">
        <v>Faizal Hamsa</v>
      </c>
      <c r="Q162" t="str">
        <v>Windows Patching</v>
      </c>
      <c r="XFC162" t="str">
        <v>Migrate NSX</v>
      </c>
    </row>
    <row r="163" spans="2:17 16383:16383" x14ac:dyDescent="0.25">
      <c r="B163" t="str">
        <v>CH30727358</v>
      </c>
      <c r="C163" t="str">
        <v>Offline : Prod/wedcb0083/85/86/88/59/wedcba23/b52/wedcb0149:RDS Shared RD Host Server:RD Web Broker,RD License Management,Euclid,Videoconference,ServiceNow,Netapp TSM SnapDiff W2016,OneBuy-Coupa - TSE : MS Patching till August 2024 patch advisories &amp; all missing patches</v>
      </c>
      <c r="D163" t="str">
        <v>ASSESS</v>
      </c>
      <c r="E163" t="str">
        <v>WEDCB0086</v>
      </c>
      <c r="F163" s="127">
        <v>45584.125</v>
      </c>
      <c r="G163" s="127">
        <v>45584.583333333336</v>
      </c>
      <c r="H163" t="str">
        <v>I-FR-IOD-COS-DOC-AES-DAN-INFRA-14</v>
      </c>
      <c r="I163" t="str">
        <v>ARCHANA ULAVAYYA PUJAR</v>
      </c>
      <c r="J163" t="str">
        <v>EDC_MOP TSE Infrastructure</v>
      </c>
      <c r="K163" t="str">
        <v>PROD</v>
      </c>
      <c r="L163" t="str">
        <v>Global</v>
      </c>
      <c r="M163" t="str">
        <v>Ravi VEERASAWMY</v>
      </c>
      <c r="N163" t="str">
        <v>Mihai KOKA</v>
      </c>
      <c r="O163" t="str">
        <v>Dennis / Upendra</v>
      </c>
      <c r="P163" t="str">
        <v>Faizal Hamsa</v>
      </c>
      <c r="Q163" t="str">
        <v>Windows Patching</v>
      </c>
      <c r="XFC163" t="str">
        <v>Migrate NSX</v>
      </c>
    </row>
    <row r="164" spans="2:17 16383:16383" x14ac:dyDescent="0.25">
      <c r="B164" t="str">
        <v>CH30727358</v>
      </c>
      <c r="C164" t="str">
        <v>Offline : Prod/wedcb0083/85/86/88/59/wedcba23/b52/wedcb0149:RDS Shared RD Host Server:RD Web Broker,RD License Management,Euclid,Videoconference,ServiceNow,Netapp TSM SnapDiff W2016,OneBuy-Coupa - TSE : MS Patching till August 2024 patch advisories &amp; all missing patches</v>
      </c>
      <c r="D164" t="str">
        <v>ASSESS</v>
      </c>
      <c r="E164" t="str">
        <v>WEDCB0088</v>
      </c>
      <c r="F164" s="127">
        <v>45584.125</v>
      </c>
      <c r="G164" s="127">
        <v>45584.583333333336</v>
      </c>
      <c r="H164" t="str">
        <v>I-FR-IOD-COS-DOC-AES-DAN-INFRA-14</v>
      </c>
      <c r="I164" t="str">
        <v>ARCHANA ULAVAYYA PUJAR</v>
      </c>
      <c r="J164" t="str">
        <v>EDC_MOP TSE Infrastructure</v>
      </c>
      <c r="K164" t="str">
        <v>PROD</v>
      </c>
      <c r="L164" t="str">
        <v>Global</v>
      </c>
      <c r="M164" t="str">
        <v>Ravi VEERASAWMY</v>
      </c>
      <c r="N164" t="str">
        <v>Mihai KOKA</v>
      </c>
      <c r="O164" t="str">
        <v>Dennis / Upendra</v>
      </c>
      <c r="P164" t="str">
        <v>Faizal Hamsa</v>
      </c>
      <c r="Q164" t="str">
        <v>Windows Patching</v>
      </c>
      <c r="XFC164" t="str">
        <v>Migrate NSX</v>
      </c>
    </row>
    <row r="165" spans="2:17 16383:16383" x14ac:dyDescent="0.25">
      <c r="B165" t="str">
        <v>CH30727358</v>
      </c>
      <c r="C165" t="str">
        <v>Offline : Prod/wedcb0083/85/86/88/59/wedcba23/b52/wedcb0149:RDS Shared RD Host Server:RD Web Broker,RD License Management,Euclid,Videoconference,ServiceNow,Netapp TSM SnapDiff W2016,OneBuy-Coupa - TSE : MS Patching till August 2024 patch advisories &amp; all missing patches</v>
      </c>
      <c r="D165" t="str">
        <v>ASSESS</v>
      </c>
      <c r="E165" t="str">
        <v>WEDCB0149</v>
      </c>
      <c r="F165" s="127">
        <v>45584.125</v>
      </c>
      <c r="G165" s="127">
        <v>45584.583333333336</v>
      </c>
      <c r="H165" t="str">
        <v>I-FR-IOD-COS-DOC-AES-DAN-INFRA-14</v>
      </c>
      <c r="I165" t="str">
        <v>ARCHANA ULAVAYYA PUJAR</v>
      </c>
      <c r="J165" t="str">
        <v>OneBuy-Coupa - TSE</v>
      </c>
      <c r="K165" t="str">
        <v>PROD</v>
      </c>
      <c r="L165" t="str">
        <v>Global</v>
      </c>
      <c r="M165" t="str">
        <v>Mariola SUSZCZEWICZ</v>
      </c>
      <c r="N165" t="str">
        <v>Andrei FOFIRCA-IACOB</v>
      </c>
      <c r="O165" t="str">
        <v>Siji</v>
      </c>
      <c r="P165" t="str">
        <v>Murulidhar</v>
      </c>
      <c r="Q165" t="str">
        <v>Windows Patching</v>
      </c>
      <c r="XFC165" t="str">
        <v>Migrate NSX</v>
      </c>
    </row>
    <row r="166" spans="2:17 16383:16383" x14ac:dyDescent="0.25">
      <c r="B166" t="str">
        <v>CH30727358</v>
      </c>
      <c r="C166" t="str">
        <v>Offline : Prod/wedcb0083/85/86/88/59/wedcba23/b52/wedcb0149:RDS Shared RD Host Server:RD Web Broker,RD License Management,Euclid,Videoconference,ServiceNow,Netapp TSM SnapDiff W2016,OneBuy-Coupa - TSE : MS Patching till August 2024 patch advisories &amp; all missing patches</v>
      </c>
      <c r="D166" t="str">
        <v>ASSESS</v>
      </c>
      <c r="E166" t="str">
        <v>WEDCBA23</v>
      </c>
      <c r="F166" s="127">
        <v>45584.125</v>
      </c>
      <c r="G166" s="127">
        <v>45584.583333333336</v>
      </c>
      <c r="H166" t="str">
        <v>I-FR-IOD-COS-DOC-AES-DAN-INFRA-14</v>
      </c>
      <c r="I166" t="str">
        <v>ARCHANA ULAVAYYA PUJAR</v>
      </c>
      <c r="J166" t="str">
        <v>MIM (Microsoft)</v>
      </c>
      <c r="K166" t="str">
        <v>PROD</v>
      </c>
      <c r="L166" t="str">
        <v>Euclid</v>
      </c>
      <c r="M166" t="str">
        <v>Pascaline VIRASSAMY</v>
      </c>
      <c r="N166" t="str">
        <v>Robert WOZNIAK</v>
      </c>
      <c r="O166" t="str">
        <v>Dennis / Upendra</v>
      </c>
      <c r="P166" t="str">
        <v>Faizal Hamsa</v>
      </c>
      <c r="Q166" t="str">
        <v>Windows Patching</v>
      </c>
      <c r="XFC166" t="str">
        <v>Migrate NSX</v>
      </c>
    </row>
    <row r="167" spans="2:17 16383:16383" x14ac:dyDescent="0.25">
      <c r="B167" t="str">
        <v>CH30727358</v>
      </c>
      <c r="C167" t="str">
        <v>Offline : Prod/wedcb0083/85/86/88/59/wedcba23/b52/wedcb0149:RDS Shared RD Host Server:RD Web Broker,RD License Management,Euclid,Videoconference,ServiceNow,Netapp TSM SnapDiff W2016,OneBuy-Coupa - TSE : MS Patching till August 2024 patch advisories &amp; all missing patches</v>
      </c>
      <c r="D167" t="str">
        <v>ASSESS</v>
      </c>
      <c r="E167" t="str">
        <v>WEDCBB52</v>
      </c>
      <c r="F167" s="127">
        <v>45584.125</v>
      </c>
      <c r="G167" s="127">
        <v>45584.583333333336</v>
      </c>
      <c r="H167" t="str">
        <v>I-FR-IOD-COS-DOC-AES-DAN-INFRA-14</v>
      </c>
      <c r="I167" t="str">
        <v>ARCHANA ULAVAYYA PUJAR</v>
      </c>
      <c r="J167" t="str">
        <v>EDC_MOP Backup - TSM</v>
      </c>
      <c r="K167" t="str">
        <v>PROD</v>
      </c>
      <c r="L167" t="str">
        <v>Global</v>
      </c>
      <c r="M167" t="str">
        <v>Ravi VEERASAWMY</v>
      </c>
      <c r="N167" t="str">
        <v>Mihai KOKA</v>
      </c>
      <c r="O167" t="str">
        <v>Dennis / Upendra</v>
      </c>
      <c r="P167" t="str">
        <v>Abdul Shaik</v>
      </c>
      <c r="Q167" t="str">
        <v>Windows Patching</v>
      </c>
      <c r="XFC167" t="str">
        <v>Migrate NSX</v>
      </c>
    </row>
    <row r="168" spans="2:17 16383:16383" x14ac:dyDescent="0.25">
      <c r="B168" t="str">
        <v>CH30727347</v>
      </c>
      <c r="C168" t="str">
        <v>VM Snapshot, Apply patches and set MF</v>
      </c>
      <c r="D168" t="str">
        <v>WAPPR</v>
      </c>
      <c r="E168" t="str">
        <v>WEDCBB50</v>
      </c>
      <c r="F168" s="127">
        <v>45584.25</v>
      </c>
      <c r="G168" s="127">
        <v>45584.333333333336</v>
      </c>
      <c r="H168" t="str">
        <v>I-FR-IOD-COS-DOC-AES-DAN-INFRA-14</v>
      </c>
      <c r="I168">
        <v>0</v>
      </c>
      <c r="J168" t="str">
        <v>DHCP EMEA</v>
      </c>
      <c r="K168" t="str">
        <v>PROD</v>
      </c>
      <c r="L168" t="str">
        <v>Global</v>
      </c>
      <c r="M168" t="str">
        <v>Marcin GOLAWSKI</v>
      </c>
      <c r="N168" t="str">
        <v>Mihai KOKA</v>
      </c>
      <c r="O168" t="str">
        <v>Dennis / Upendra</v>
      </c>
      <c r="P168" t="str">
        <v>Faizal Hamsa</v>
      </c>
      <c r="Q168" t="str">
        <v>Windows Patching</v>
      </c>
      <c r="XFC168" t="str">
        <v>Migrate NSX</v>
      </c>
    </row>
    <row r="169" spans="2:17 16383:16383" x14ac:dyDescent="0.25">
      <c r="B169" t="str">
        <v>CH30725915</v>
      </c>
      <c r="C169" t="str">
        <v>VM Snapshot, Apply patches and set MF</v>
      </c>
      <c r="D169" t="str">
        <v>WAPPR</v>
      </c>
      <c r="E169" t="str">
        <v>WEDCB0173</v>
      </c>
      <c r="F169" s="127">
        <v>45584.25</v>
      </c>
      <c r="G169" s="127">
        <v>45584.375</v>
      </c>
      <c r="H169" t="str">
        <v>I-FR-IOD-COS-DDB-DBD-DAN-SQL-5</v>
      </c>
      <c r="I169">
        <v>0</v>
      </c>
      <c r="J169" t="str">
        <v>Bamboo</v>
      </c>
      <c r="K169" t="str">
        <v>PROD</v>
      </c>
      <c r="L169" t="str">
        <v>Global</v>
      </c>
      <c r="M169" t="str">
        <v>Piotr KWIATKOWSKI</v>
      </c>
      <c r="N169" t="str">
        <v>Andrei FOFIRCA-IACOB</v>
      </c>
      <c r="O169" t="str">
        <v>Dennis</v>
      </c>
      <c r="P169" t="str">
        <v>Murulidhar</v>
      </c>
      <c r="Q169" t="str">
        <v>Windows Patching</v>
      </c>
      <c r="XFC169" t="str">
        <v>Migrate NSX</v>
      </c>
    </row>
    <row r="170" spans="2:17 16383:16383" x14ac:dyDescent="0.25">
      <c r="B170" t="str">
        <v>CH30727347</v>
      </c>
      <c r="C170" t="str">
        <v>Offline:PROD:wedcbb50:DHCP::MS Patching till August 2024 and all missing patches</v>
      </c>
      <c r="D170" t="str">
        <v>ASSESS</v>
      </c>
      <c r="E170" t="str">
        <v>WEDCBB50</v>
      </c>
      <c r="F170" s="127">
        <v>45584.25</v>
      </c>
      <c r="G170" s="127">
        <v>45584.583333333336</v>
      </c>
      <c r="H170" t="str">
        <v>I-FR-IOD-COS-DOC-AES-DAN-INFRA-14</v>
      </c>
      <c r="I170" t="str">
        <v>ARCHANA ULAVAYYA PUJAR</v>
      </c>
      <c r="J170" t="str">
        <v>DHCP EMEA</v>
      </c>
      <c r="K170" t="str">
        <v>PROD</v>
      </c>
      <c r="L170" t="str">
        <v>Global</v>
      </c>
      <c r="M170" t="str">
        <v>Marcin GOLAWSKI</v>
      </c>
      <c r="N170" t="str">
        <v>Mihai KOKA</v>
      </c>
      <c r="O170" t="str">
        <v>Dennis / Upendra</v>
      </c>
      <c r="P170" t="str">
        <v>Faizal Hamsa</v>
      </c>
      <c r="Q170" t="str">
        <v>Windows Patching</v>
      </c>
      <c r="XFC170" t="str">
        <v>Migrate NSX</v>
      </c>
    </row>
    <row r="171" spans="2:17 16383:16383" x14ac:dyDescent="0.25">
      <c r="B171" t="str">
        <v>CH30727347</v>
      </c>
      <c r="C171" t="str">
        <v>Process MAP</v>
      </c>
      <c r="D171" t="str">
        <v>WAPPR</v>
      </c>
      <c r="E171" t="str">
        <v>WEDCBB50</v>
      </c>
      <c r="F171" s="127">
        <v>45584.25</v>
      </c>
      <c r="G171" s="127">
        <v>45584.583333333336</v>
      </c>
      <c r="H171" t="str">
        <v>I-FR-IOD-COS-DOC-AES-DAN-INFRA-14</v>
      </c>
      <c r="I171">
        <v>0</v>
      </c>
      <c r="J171" t="str">
        <v>DHCP EMEA</v>
      </c>
      <c r="K171" t="str">
        <v>PROD</v>
      </c>
      <c r="L171" t="str">
        <v>Global</v>
      </c>
      <c r="M171" t="str">
        <v>Marcin GOLAWSKI</v>
      </c>
      <c r="N171" t="str">
        <v>Mihai KOKA</v>
      </c>
      <c r="O171" t="str">
        <v>Dennis / Upendra</v>
      </c>
      <c r="P171" t="str">
        <v>Faizal Hamsa</v>
      </c>
      <c r="Q171" t="str">
        <v>Windows Patching</v>
      </c>
      <c r="XFC171" t="str">
        <v>Migrate NSX</v>
      </c>
    </row>
    <row r="172" spans="2:17 16383:16383" x14ac:dyDescent="0.25">
      <c r="B172" t="str">
        <v>CH30725915</v>
      </c>
      <c r="C172" t="str">
        <v>OFFLINE / PROD / Bamboo / WEDCB0173, WEDCB0174, WEDCB0211 &amp; WEDCB0259 : MS Patching till Oct 2024</v>
      </c>
      <c r="D172" t="str">
        <v>SCHED</v>
      </c>
      <c r="E172" t="str">
        <v>WEDCB0173</v>
      </c>
      <c r="F172" s="127">
        <v>45584.25</v>
      </c>
      <c r="G172" s="127">
        <v>45584.625</v>
      </c>
      <c r="H172" t="str">
        <v>I-FR-IOD-COS-DDB-DBD-DAN-SQL-5</v>
      </c>
      <c r="I172" t="str">
        <v>Joseph Thomas</v>
      </c>
      <c r="J172" t="str">
        <v>Bamboo</v>
      </c>
      <c r="K172" t="str">
        <v>PROD</v>
      </c>
      <c r="L172" t="str">
        <v>Global</v>
      </c>
      <c r="M172" t="str">
        <v>Piotr KWIATKOWSKI</v>
      </c>
      <c r="N172" t="str">
        <v>Andrei FOFIRCA-IACOB</v>
      </c>
      <c r="O172" t="str">
        <v>Dennis</v>
      </c>
      <c r="P172" t="str">
        <v>Murulidhar</v>
      </c>
      <c r="Q172" t="str">
        <v>Windows Patching</v>
      </c>
      <c r="XFC172" t="str">
        <v>Migrate NSX</v>
      </c>
    </row>
    <row r="173" spans="2:17 16383:16383" x14ac:dyDescent="0.25">
      <c r="B173" t="str">
        <v>CH30725915</v>
      </c>
      <c r="C173" t="str">
        <v>Process Map</v>
      </c>
      <c r="D173" t="str">
        <v>WAPPR</v>
      </c>
      <c r="E173" t="str">
        <v>WEDCB0173</v>
      </c>
      <c r="F173" s="127">
        <v>45584.25</v>
      </c>
      <c r="G173" s="127">
        <v>45584.625</v>
      </c>
      <c r="H173" t="str">
        <v>I-FR-IOD-COS-DDB-DBD-DAN-SQL-5</v>
      </c>
      <c r="I173">
        <v>0</v>
      </c>
      <c r="J173" t="str">
        <v>Bamboo</v>
      </c>
      <c r="K173" t="str">
        <v>PROD</v>
      </c>
      <c r="L173" t="str">
        <v>Global</v>
      </c>
      <c r="M173" t="str">
        <v>Piotr KWIATKOWSKI</v>
      </c>
      <c r="N173" t="str">
        <v>Andrei FOFIRCA-IACOB</v>
      </c>
      <c r="O173" t="str">
        <v>Dennis</v>
      </c>
      <c r="P173" t="str">
        <v>Murulidhar</v>
      </c>
      <c r="Q173" t="str">
        <v>Windows Patching</v>
      </c>
      <c r="XFC173" t="str">
        <v>Migrate NSX</v>
      </c>
    </row>
    <row r="174" spans="2:17 16383:16383" x14ac:dyDescent="0.25">
      <c r="B174" t="str">
        <v>CH30727681</v>
      </c>
      <c r="C174" t="str">
        <v>Reboot Server</v>
      </c>
      <c r="D174" t="str">
        <v>WAPPR</v>
      </c>
      <c r="E174" t="str">
        <v>WEDCBA33</v>
      </c>
      <c r="F174" s="127">
        <v>45584.291666666664</v>
      </c>
      <c r="G174" s="127">
        <v>45584.458333333336</v>
      </c>
      <c r="H174" t="str">
        <v>I-FR-IOD-COS-DDB-DBD-DAN-SQL-5</v>
      </c>
      <c r="I174" t="str">
        <v>ANUSHA KONIDALA</v>
      </c>
      <c r="J174" t="str">
        <v>Outlook</v>
      </c>
      <c r="K174" t="str">
        <v>PROD</v>
      </c>
      <c r="L174" t="str">
        <v>Coexistence</v>
      </c>
      <c r="M174" t="str">
        <v>Krzysztof OPALA</v>
      </c>
      <c r="N174" t="str">
        <v>Vincent SPAGNOLO</v>
      </c>
      <c r="O174" t="str">
        <v>Dennis</v>
      </c>
      <c r="P174" t="str">
        <v>Murulidhar</v>
      </c>
      <c r="Q174" t="str">
        <v>Windows Patching</v>
      </c>
      <c r="XFC174" t="str">
        <v>Migrate NSX</v>
      </c>
    </row>
    <row r="175" spans="2:17 16383:16383" x14ac:dyDescent="0.25">
      <c r="B175" t="str">
        <v>CH30727240</v>
      </c>
      <c r="C175" t="str">
        <v>Offline:Stop Snow Inventory service on wedcb0042,wedcb0043</v>
      </c>
      <c r="D175" t="str">
        <v>WAPPR</v>
      </c>
      <c r="E175" t="str">
        <v>WEDCB0042</v>
      </c>
      <c r="F175" s="127">
        <v>45584.291666666664</v>
      </c>
      <c r="G175" s="127">
        <v>45584.5</v>
      </c>
      <c r="H175" t="str">
        <v>I-FR-IOD-COS-DDB-DBD-DAN-SQL-5</v>
      </c>
      <c r="I175">
        <v>0</v>
      </c>
      <c r="J175" t="str">
        <v>Yuki (Snow License Manager)</v>
      </c>
      <c r="K175" t="str">
        <v>PROD</v>
      </c>
      <c r="L175" t="str">
        <v>SNOW</v>
      </c>
      <c r="M175" t="str">
        <v>Esinam ABONI</v>
      </c>
      <c r="N175" t="str">
        <v>Mihai KOKA</v>
      </c>
      <c r="O175" t="str">
        <v>Dennis</v>
      </c>
      <c r="P175" t="str">
        <v>Murulidhar</v>
      </c>
      <c r="Q175" t="str">
        <v>Windows Patching</v>
      </c>
      <c r="XFC175" t="str">
        <v>Migrate NSX</v>
      </c>
    </row>
    <row r="176" spans="2:17 16383:16383" x14ac:dyDescent="0.25">
      <c r="B176" t="str">
        <v>CH30727240</v>
      </c>
      <c r="C176" t="str">
        <v>Offline : Reboot Server</v>
      </c>
      <c r="D176" t="str">
        <v>WAPPR</v>
      </c>
      <c r="E176" t="str">
        <v>WEDCB0042</v>
      </c>
      <c r="F176" s="127">
        <v>45584.291666666664</v>
      </c>
      <c r="G176" s="127">
        <v>45584.5</v>
      </c>
      <c r="H176" t="str">
        <v>I-FR-IOD-COS-DDB-DBD-DAN-SQL-5</v>
      </c>
      <c r="I176">
        <v>0</v>
      </c>
      <c r="J176" t="str">
        <v>Yuki (Snow License Manager)</v>
      </c>
      <c r="K176" t="str">
        <v>PROD</v>
      </c>
      <c r="L176" t="str">
        <v>SNOW</v>
      </c>
      <c r="M176" t="str">
        <v>Esinam ABONI</v>
      </c>
      <c r="N176" t="str">
        <v>Mihai KOKA</v>
      </c>
      <c r="O176" t="str">
        <v>Dennis</v>
      </c>
      <c r="P176" t="str">
        <v>Murulidhar</v>
      </c>
      <c r="Q176" t="str">
        <v>Windows Patching</v>
      </c>
      <c r="XFC176" t="str">
        <v>Migrate NSX</v>
      </c>
    </row>
    <row r="177" spans="2:17 16383:16383" x14ac:dyDescent="0.25">
      <c r="B177" t="str">
        <v>CH30727240</v>
      </c>
      <c r="C177" t="str">
        <v>Offline: Start Snow Inventory Services on wedcb0042,wedcb0043 server</v>
      </c>
      <c r="D177" t="str">
        <v>WAPPR</v>
      </c>
      <c r="E177" t="str">
        <v>WEDCB0042</v>
      </c>
      <c r="F177" s="127">
        <v>45584.291666666664</v>
      </c>
      <c r="G177" s="127">
        <v>45584.5</v>
      </c>
      <c r="H177" t="str">
        <v>I-FR-IOD-COS-DDB-DBD-DAN-SQL-5</v>
      </c>
      <c r="I177">
        <v>0</v>
      </c>
      <c r="J177" t="str">
        <v>Yuki (Snow License Manager)</v>
      </c>
      <c r="K177" t="str">
        <v>PROD</v>
      </c>
      <c r="L177" t="str">
        <v>SNOW</v>
      </c>
      <c r="M177" t="str">
        <v>Esinam ABONI</v>
      </c>
      <c r="N177" t="str">
        <v>Mihai KOKA</v>
      </c>
      <c r="O177" t="str">
        <v>Dennis</v>
      </c>
      <c r="P177" t="str">
        <v>Murulidhar</v>
      </c>
      <c r="Q177" t="str">
        <v>Windows Patching</v>
      </c>
      <c r="XFC177" t="str">
        <v>Migrate NSX</v>
      </c>
    </row>
    <row r="178" spans="2:17 16383:16383" x14ac:dyDescent="0.25">
      <c r="B178" t="str">
        <v>CH30727358</v>
      </c>
      <c r="C178" t="str">
        <v>offline:Reboot servers</v>
      </c>
      <c r="D178" t="str">
        <v>WAPPR</v>
      </c>
      <c r="E178" t="str">
        <v>WEDCB0083</v>
      </c>
      <c r="F178" s="127">
        <v>45584.333333333336</v>
      </c>
      <c r="G178" s="127">
        <v>45584.541666666664</v>
      </c>
      <c r="H178" t="str">
        <v>I-FR-IOD-COS-DOC-AES-DAN-INFRA-14</v>
      </c>
      <c r="I178">
        <v>0</v>
      </c>
      <c r="J178" t="str">
        <v>EDC_MOP TSE Infrastructure</v>
      </c>
      <c r="K178" t="str">
        <v>PROD</v>
      </c>
      <c r="L178" t="str">
        <v>Global</v>
      </c>
      <c r="M178" t="str">
        <v>Ravi VEERASAWMY</v>
      </c>
      <c r="N178" t="str">
        <v>Mihai KOKA</v>
      </c>
      <c r="O178" t="str">
        <v>Dennis / Upendra</v>
      </c>
      <c r="P178" t="str">
        <v>Faizal Hamsa</v>
      </c>
      <c r="Q178" t="str">
        <v>Windows Patching</v>
      </c>
      <c r="XFC178" t="str">
        <v>Migrate NSX</v>
      </c>
    </row>
    <row r="179" spans="2:17 16383:16383" x14ac:dyDescent="0.25">
      <c r="B179" t="str">
        <v>CH30727358</v>
      </c>
      <c r="C179" t="str">
        <v>Offline : verifyTSM Services</v>
      </c>
      <c r="D179" t="str">
        <v>WAPPR</v>
      </c>
      <c r="E179" t="str">
        <v>WEDCB0083</v>
      </c>
      <c r="F179" s="127">
        <v>45584.333333333336</v>
      </c>
      <c r="G179" s="127">
        <v>45584.541666666664</v>
      </c>
      <c r="H179" t="str">
        <v>I-SYS-IN-DST-SGD-BRM-BUR</v>
      </c>
      <c r="I179">
        <v>0</v>
      </c>
      <c r="J179" t="str">
        <v>EDC_MOP TSE Infrastructure</v>
      </c>
      <c r="K179" t="str">
        <v>PROD</v>
      </c>
      <c r="L179" t="str">
        <v>Global</v>
      </c>
      <c r="M179" t="str">
        <v>Ravi VEERASAWMY</v>
      </c>
      <c r="N179" t="str">
        <v>Mihai KOKA</v>
      </c>
      <c r="O179" t="str">
        <v>Dennis / Upendra</v>
      </c>
      <c r="P179" t="str">
        <v>Faizal Hamsa</v>
      </c>
      <c r="Q179" t="str">
        <v>Windows Patching</v>
      </c>
      <c r="XFC179" t="str">
        <v>Windows Patching</v>
      </c>
    </row>
    <row r="180" spans="2:17 16383:16383" x14ac:dyDescent="0.25">
      <c r="B180" t="str">
        <v>CH30727358</v>
      </c>
      <c r="C180" t="str">
        <v>send e-mail to customer about the change ,start of change atleast 2 hr before downtime (SABIO Loic &lt;Loic.SABIO@external.danone.com&gt;,DARTOIS Michael &lt;Michael.DARTOIS@danone.com&gt;,BAKLOUTI Mohamed-Ali &lt;Mohamed-Ali.BAKLOUTI@external.danone.com&gt;)</v>
      </c>
      <c r="D180" t="str">
        <v>WAPPR</v>
      </c>
      <c r="E180" t="str">
        <v>WEDCB0083</v>
      </c>
      <c r="F180" s="127">
        <v>45584.333333333336</v>
      </c>
      <c r="G180" s="127">
        <v>45584.541666666664</v>
      </c>
      <c r="H180" t="str">
        <v>I-FR-IOD-COS-DOC-AES-DAN-INFRA-14</v>
      </c>
      <c r="I180">
        <v>0</v>
      </c>
      <c r="J180" t="str">
        <v>EDC_MOP TSE Infrastructure</v>
      </c>
      <c r="K180" t="str">
        <v>PROD</v>
      </c>
      <c r="L180" t="str">
        <v>Global</v>
      </c>
      <c r="M180" t="str">
        <v>Ravi VEERASAWMY</v>
      </c>
      <c r="N180" t="str">
        <v>Mihai KOKA</v>
      </c>
      <c r="O180" t="str">
        <v>Dennis / Upendra</v>
      </c>
      <c r="P180" t="str">
        <v>Faizal Hamsa</v>
      </c>
      <c r="Q180" t="str">
        <v>Windows Patching</v>
      </c>
      <c r="XFC180" t="str">
        <v>Windows Patching</v>
      </c>
    </row>
    <row r="181" spans="2:17 16383:16383" x14ac:dyDescent="0.25">
      <c r="B181" t="str">
        <v>CH30727347</v>
      </c>
      <c r="C181" t="str">
        <v>E-mail to be sent Danone team WW_DHCP&amp;NPS_GlobalService_DL &lt;wwdhcp_nps@danone.com&gt;  about the change</v>
      </c>
      <c r="D181" t="str">
        <v>WAPPR</v>
      </c>
      <c r="E181" t="str">
        <v>WEDCBB50</v>
      </c>
      <c r="F181" s="127">
        <v>45584.333333333336</v>
      </c>
      <c r="G181" s="127">
        <v>45584.541666666664</v>
      </c>
      <c r="H181" t="str">
        <v>I-FR-IOD-COS-DOC-AES-DAN-INFRA-14</v>
      </c>
      <c r="I181">
        <v>0</v>
      </c>
      <c r="J181" t="str">
        <v>DHCP EMEA</v>
      </c>
      <c r="K181" t="str">
        <v>PROD</v>
      </c>
      <c r="L181" t="str">
        <v>Global</v>
      </c>
      <c r="M181" t="str">
        <v>Marcin GOLAWSKI</v>
      </c>
      <c r="N181" t="str">
        <v>Mihai KOKA</v>
      </c>
      <c r="O181" t="str">
        <v>Dennis / Upendra</v>
      </c>
      <c r="P181" t="str">
        <v>Faizal Hamsa</v>
      </c>
      <c r="Q181" t="str">
        <v>Windows Patching</v>
      </c>
      <c r="XFC181" t="str">
        <v>Windows Patching</v>
      </c>
    </row>
    <row r="182" spans="2:17 16383:16383" x14ac:dyDescent="0.25">
      <c r="B182" t="str">
        <v>CH30727347</v>
      </c>
      <c r="C182" t="str">
        <v>Offline : Reboot Server</v>
      </c>
      <c r="D182" t="str">
        <v>WAPPR</v>
      </c>
      <c r="E182" t="str">
        <v>WEDCBB50</v>
      </c>
      <c r="F182" s="127">
        <v>45584.333333333336</v>
      </c>
      <c r="G182" s="127">
        <v>45584.541666666664</v>
      </c>
      <c r="H182" t="str">
        <v>I-FR-IOD-COS-DOC-AES-DAN-INFRA-14</v>
      </c>
      <c r="I182">
        <v>0</v>
      </c>
      <c r="J182" t="str">
        <v>DHCP EMEA</v>
      </c>
      <c r="K182" t="str">
        <v>PROD</v>
      </c>
      <c r="L182" t="str">
        <v>Global</v>
      </c>
      <c r="M182" t="str">
        <v>Marcin GOLAWSKI</v>
      </c>
      <c r="N182" t="str">
        <v>Mihai KOKA</v>
      </c>
      <c r="O182" t="str">
        <v>Dennis / Upendra</v>
      </c>
      <c r="P182" t="str">
        <v>Faizal Hamsa</v>
      </c>
      <c r="Q182" t="str">
        <v>Windows Patching</v>
      </c>
      <c r="XFC182" t="str">
        <v>Windows Patching</v>
      </c>
    </row>
    <row r="183" spans="2:17 16383:16383" x14ac:dyDescent="0.25">
      <c r="B183" t="str">
        <v>CH30727361</v>
      </c>
      <c r="C183" t="str">
        <v>VM Snapshot, Apply patches and set MF</v>
      </c>
      <c r="D183" t="str">
        <v>WAPPR</v>
      </c>
      <c r="E183" t="str">
        <v>WEDCB0087</v>
      </c>
      <c r="F183" s="127">
        <v>45584.354166666664</v>
      </c>
      <c r="G183" s="127">
        <v>45584.5625</v>
      </c>
      <c r="H183" t="str">
        <v>I-FR-IOD-COS-DOC-AES-DAN-INFRA-14</v>
      </c>
      <c r="I183">
        <v>0</v>
      </c>
      <c r="J183" t="str">
        <v>EDC_MOP TSE Infrastructure</v>
      </c>
      <c r="K183" t="str">
        <v>PROD</v>
      </c>
      <c r="L183" t="str">
        <v>Global</v>
      </c>
      <c r="M183" t="str">
        <v>Ravi VEERASAWMY</v>
      </c>
      <c r="N183" t="str">
        <v>Mihai KOKA</v>
      </c>
      <c r="O183" t="str">
        <v>Dennis / Upendra</v>
      </c>
      <c r="P183" t="str">
        <v>Faizal Hamsa</v>
      </c>
      <c r="Q183" t="str">
        <v>Windows Patching</v>
      </c>
      <c r="XFC183" t="str">
        <v>Windows Patching</v>
      </c>
    </row>
    <row r="184" spans="2:17 16383:16383" x14ac:dyDescent="0.25">
      <c r="B184" t="str">
        <v>CH30727361</v>
      </c>
      <c r="C184" t="str">
        <v>Offline:PROD:Mutualized TSE:WEDCB0087:MS Patching till August 2024 and all missing patches</v>
      </c>
      <c r="D184" t="str">
        <v>ASSESS</v>
      </c>
      <c r="E184" t="str">
        <v>WEDCB0087</v>
      </c>
      <c r="F184" s="127">
        <v>45584.354166666664</v>
      </c>
      <c r="G184" s="127">
        <v>45584.729166666664</v>
      </c>
      <c r="H184" t="str">
        <v>I-FR-IOD-COS-DOC-AES-DAN-INFRA-14</v>
      </c>
      <c r="I184" t="str">
        <v>ARCHANA ULAVAYYA PUJAR</v>
      </c>
      <c r="J184" t="str">
        <v>EDC_MOP TSE Infrastructure</v>
      </c>
      <c r="K184" t="str">
        <v>PROD</v>
      </c>
      <c r="L184" t="str">
        <v>Global</v>
      </c>
      <c r="M184" t="str">
        <v>Ravi VEERASAWMY</v>
      </c>
      <c r="N184" t="str">
        <v>Mihai KOKA</v>
      </c>
      <c r="O184" t="str">
        <v>Dennis / Upendra</v>
      </c>
      <c r="P184" t="str">
        <v>Faizal Hamsa</v>
      </c>
      <c r="Q184" t="str">
        <v>Windows Patching</v>
      </c>
      <c r="XFC184" t="str">
        <v>Windows Patching</v>
      </c>
    </row>
    <row r="185" spans="2:17 16383:16383" x14ac:dyDescent="0.25">
      <c r="B185" t="str">
        <v>CH30727361</v>
      </c>
      <c r="C185" t="str">
        <v>Process MAP</v>
      </c>
      <c r="D185" t="str">
        <v>WAPPR</v>
      </c>
      <c r="E185" t="str">
        <v>WEDCB0087</v>
      </c>
      <c r="F185" s="127">
        <v>45584.354166666664</v>
      </c>
      <c r="G185" s="127">
        <v>45584.729166666664</v>
      </c>
      <c r="H185" t="str">
        <v>I-FR-IOD-COS-DOC-AES-DAN-INFRA-14</v>
      </c>
      <c r="I185">
        <v>0</v>
      </c>
      <c r="J185" t="str">
        <v>EDC_MOP TSE Infrastructure</v>
      </c>
      <c r="K185" t="str">
        <v>PROD</v>
      </c>
      <c r="L185" t="str">
        <v>Global</v>
      </c>
      <c r="M185" t="str">
        <v>Ravi VEERASAWMY</v>
      </c>
      <c r="N185" t="str">
        <v>Mihai KOKA</v>
      </c>
      <c r="O185" t="str">
        <v>Dennis / Upendra</v>
      </c>
      <c r="P185" t="str">
        <v>Faizal Hamsa</v>
      </c>
      <c r="Q185" t="str">
        <v>Windows Patching</v>
      </c>
      <c r="XFC185" t="str">
        <v>Windows Patching</v>
      </c>
    </row>
    <row r="186" spans="2:17 16383:16383" x14ac:dyDescent="0.25">
      <c r="B186" t="str">
        <v>CH30725915</v>
      </c>
      <c r="C186" t="str">
        <v>OFFLINE Stop Web Hosting services</v>
      </c>
      <c r="D186" t="str">
        <v>WAPPR</v>
      </c>
      <c r="E186" t="str">
        <v>WEDCB0173</v>
      </c>
      <c r="F186" s="127">
        <v>45584.375</v>
      </c>
      <c r="G186" s="127">
        <v>45584.583333333336</v>
      </c>
      <c r="H186" t="str">
        <v>I-FR-IOD-COS-DDB-DBD-DAN-SQL-5</v>
      </c>
      <c r="I186" t="str">
        <v>Joseph Thomas</v>
      </c>
      <c r="J186" t="str">
        <v>Bamboo</v>
      </c>
      <c r="K186" t="str">
        <v>PROD</v>
      </c>
      <c r="L186" t="str">
        <v>Global</v>
      </c>
      <c r="M186" t="str">
        <v>Piotr KWIATKOWSKI</v>
      </c>
      <c r="N186" t="str">
        <v>Andrei FOFIRCA-IACOB</v>
      </c>
      <c r="O186" t="str">
        <v>Dennis</v>
      </c>
      <c r="P186" t="str">
        <v>Murulidhar</v>
      </c>
      <c r="Q186" t="str">
        <v>Windows Patching</v>
      </c>
      <c r="XFC186" t="str">
        <v>Windows Patching</v>
      </c>
    </row>
    <row r="187" spans="2:17 16383:16383" x14ac:dyDescent="0.25">
      <c r="B187" t="str">
        <v>CH30725915</v>
      </c>
      <c r="C187" t="str">
        <v>OFFLINE Stop SQL services</v>
      </c>
      <c r="D187" t="str">
        <v>WAPPR</v>
      </c>
      <c r="E187" t="str">
        <v>WEDCB0173</v>
      </c>
      <c r="F187" s="127">
        <v>45584.375</v>
      </c>
      <c r="G187" s="127">
        <v>45584.583333333336</v>
      </c>
      <c r="H187" t="str">
        <v>I-FR-IOD-COS-DDB-DBD-DAN-SQL-5</v>
      </c>
      <c r="I187">
        <v>0</v>
      </c>
      <c r="J187" t="str">
        <v>Bamboo</v>
      </c>
      <c r="K187" t="str">
        <v>PROD</v>
      </c>
      <c r="L187" t="str">
        <v>Global</v>
      </c>
      <c r="M187" t="str">
        <v>Piotr KWIATKOWSKI</v>
      </c>
      <c r="N187" t="str">
        <v>Andrei FOFIRCA-IACOB</v>
      </c>
      <c r="O187" t="str">
        <v>Dennis</v>
      </c>
      <c r="P187" t="str">
        <v>Murulidhar</v>
      </c>
      <c r="Q187" t="str">
        <v>Windows Patching</v>
      </c>
      <c r="XFC187" t="str">
        <v>Windows Patching</v>
      </c>
    </row>
    <row r="188" spans="2:17 16383:16383" x14ac:dyDescent="0.25">
      <c r="B188" t="str">
        <v>CH30725915</v>
      </c>
      <c r="C188" t="str">
        <v>OFFLINE Reboot Server</v>
      </c>
      <c r="D188" t="str">
        <v>WAPPR</v>
      </c>
      <c r="E188" t="str">
        <v>WEDCB0173</v>
      </c>
      <c r="F188" s="127">
        <v>45584.375</v>
      </c>
      <c r="G188" s="127">
        <v>45584.583333333336</v>
      </c>
      <c r="H188" t="str">
        <v>I-FR-IOD-COS-DDB-DBD-DAN-SQL-5</v>
      </c>
      <c r="I188">
        <v>0</v>
      </c>
      <c r="J188" t="str">
        <v>Bamboo</v>
      </c>
      <c r="K188" t="str">
        <v>PROD</v>
      </c>
      <c r="L188" t="str">
        <v>Global</v>
      </c>
      <c r="M188" t="str">
        <v>Piotr KWIATKOWSKI</v>
      </c>
      <c r="N188" t="str">
        <v>Andrei FOFIRCA-IACOB</v>
      </c>
      <c r="O188" t="str">
        <v>Dennis</v>
      </c>
      <c r="P188" t="str">
        <v>Murulidhar</v>
      </c>
      <c r="Q188" t="str">
        <v>Windows Patching</v>
      </c>
      <c r="XFC188" t="str">
        <v>Others</v>
      </c>
    </row>
    <row r="189" spans="2:17 16383:16383" x14ac:dyDescent="0.25">
      <c r="B189" t="str">
        <v>CH30725915</v>
      </c>
      <c r="C189" t="str">
        <v>OFFLINE Start SQL services</v>
      </c>
      <c r="D189" t="str">
        <v>WAPPR</v>
      </c>
      <c r="E189" t="str">
        <v>WEDCB0173</v>
      </c>
      <c r="F189" s="127">
        <v>45584.375</v>
      </c>
      <c r="G189" s="127">
        <v>45584.583333333336</v>
      </c>
      <c r="H189" t="str">
        <v>I-FR-IOD-COS-DDB-DBD-DAN-SQL-5</v>
      </c>
      <c r="I189">
        <v>0</v>
      </c>
      <c r="J189" t="str">
        <v>Bamboo</v>
      </c>
      <c r="K189" t="str">
        <v>PROD</v>
      </c>
      <c r="L189" t="str">
        <v>Global</v>
      </c>
      <c r="M189" t="str">
        <v>Piotr KWIATKOWSKI</v>
      </c>
      <c r="N189" t="str">
        <v>Andrei FOFIRCA-IACOB</v>
      </c>
      <c r="O189" t="str">
        <v>Dennis</v>
      </c>
      <c r="P189" t="str">
        <v>Murulidhar</v>
      </c>
      <c r="Q189" t="str">
        <v>Windows Patching</v>
      </c>
      <c r="XFC189" t="str">
        <v>Others</v>
      </c>
    </row>
    <row r="190" spans="2:17 16383:16383" x14ac:dyDescent="0.25">
      <c r="B190" t="str">
        <v>CH30725915</v>
      </c>
      <c r="C190" t="str">
        <v>OFFLINE Start Web Hosting Services</v>
      </c>
      <c r="D190" t="str">
        <v>WAPPR</v>
      </c>
      <c r="E190" t="str">
        <v>WEDCB0173</v>
      </c>
      <c r="F190" s="127">
        <v>45584.375</v>
      </c>
      <c r="G190" s="127">
        <v>45584.583333333336</v>
      </c>
      <c r="H190" t="str">
        <v>I-FR-IOD-COS-DDB-DBD-DAN-SQL-5</v>
      </c>
      <c r="I190" t="str">
        <v>Joseph Thomas</v>
      </c>
      <c r="J190" t="str">
        <v>Bamboo</v>
      </c>
      <c r="K190" t="str">
        <v>PROD</v>
      </c>
      <c r="L190" t="str">
        <v>Global</v>
      </c>
      <c r="M190" t="str">
        <v>Piotr KWIATKOWSKI</v>
      </c>
      <c r="N190" t="str">
        <v>Andrei FOFIRCA-IACOB</v>
      </c>
      <c r="O190" t="str">
        <v>Dennis</v>
      </c>
      <c r="P190" t="str">
        <v>Murulidhar</v>
      </c>
      <c r="Q190" t="str">
        <v>Windows Patching</v>
      </c>
      <c r="XFC190" t="str">
        <v>Others</v>
      </c>
    </row>
    <row r="191" spans="2:17 16383:16383" x14ac:dyDescent="0.25">
      <c r="B191" t="str">
        <v>CH30727681</v>
      </c>
      <c r="C191" t="str">
        <v>Validation by Windows team</v>
      </c>
      <c r="D191" t="str">
        <v>WAPPR</v>
      </c>
      <c r="E191" t="str">
        <v>WEDCBA33</v>
      </c>
      <c r="F191" s="127">
        <v>45584.458333333336</v>
      </c>
      <c r="G191" s="127">
        <v>45584.5</v>
      </c>
      <c r="H191" t="str">
        <v>I-FR-IOD-COS-DDB-DBD-DAN-SQL-5</v>
      </c>
      <c r="I191" t="str">
        <v>ANUSHA KONIDALA</v>
      </c>
      <c r="J191" t="str">
        <v>Outlook</v>
      </c>
      <c r="K191" t="str">
        <v>PROD</v>
      </c>
      <c r="L191" t="str">
        <v>Coexistence</v>
      </c>
      <c r="M191" t="str">
        <v>Krzysztof OPALA</v>
      </c>
      <c r="N191" t="str">
        <v>Vincent SPAGNOLO</v>
      </c>
      <c r="O191" t="str">
        <v>Dennis</v>
      </c>
      <c r="P191" t="str">
        <v>Murulidhar</v>
      </c>
      <c r="Q191" t="str">
        <v>Windows Patching</v>
      </c>
      <c r="XFC191" t="str">
        <v>Others</v>
      </c>
    </row>
    <row r="192" spans="2:17 16383:16383" x14ac:dyDescent="0.25">
      <c r="B192" t="str">
        <v>CH30727240</v>
      </c>
      <c r="C192" t="str">
        <v>Validation by Windows team</v>
      </c>
      <c r="D192" t="str">
        <v>WAPPR</v>
      </c>
      <c r="E192" t="str">
        <v>WEDCB0042</v>
      </c>
      <c r="F192" s="127">
        <v>45584.5</v>
      </c>
      <c r="G192" s="127">
        <v>45584.541666666664</v>
      </c>
      <c r="H192" t="str">
        <v>I-FR-IOD-COS-DDB-DBD-DAN-SQL-5</v>
      </c>
      <c r="I192">
        <v>0</v>
      </c>
      <c r="J192" t="str">
        <v>Yuki (Snow License Manager)</v>
      </c>
      <c r="K192" t="str">
        <v>PROD</v>
      </c>
      <c r="L192" t="str">
        <v>SNOW</v>
      </c>
      <c r="M192" t="str">
        <v>Esinam ABONI</v>
      </c>
      <c r="N192" t="str">
        <v>Mihai KOKA</v>
      </c>
      <c r="O192" t="str">
        <v>Dennis</v>
      </c>
      <c r="P192" t="str">
        <v>Murulidhar</v>
      </c>
      <c r="Q192" t="str">
        <v>Windows Patching</v>
      </c>
      <c r="XFC192" t="str">
        <v>Windows Patching</v>
      </c>
    </row>
    <row r="193" spans="2:17 16383:16383" x14ac:dyDescent="0.25">
      <c r="B193" t="str">
        <v>CH30727358</v>
      </c>
      <c r="C193" t="str">
        <v>Validation by Windows team</v>
      </c>
      <c r="D193" t="str">
        <v>WAPPR</v>
      </c>
      <c r="E193" t="str">
        <v>WEDCB0083</v>
      </c>
      <c r="F193" s="127">
        <v>45584.541666666664</v>
      </c>
      <c r="G193" s="127">
        <v>45584.583333333336</v>
      </c>
      <c r="H193" t="str">
        <v>I-FR-IOD-COS-DOC-AES-DAN-INFRA-14</v>
      </c>
      <c r="I193">
        <v>0</v>
      </c>
      <c r="J193" t="str">
        <v>EDC_MOP TSE Infrastructure</v>
      </c>
      <c r="K193" t="str">
        <v>PROD</v>
      </c>
      <c r="L193" t="str">
        <v>Global</v>
      </c>
      <c r="M193" t="str">
        <v>Ravi VEERASAWMY</v>
      </c>
      <c r="N193" t="str">
        <v>Mihai KOKA</v>
      </c>
      <c r="O193" t="str">
        <v>Dennis / Upendra</v>
      </c>
      <c r="P193" t="str">
        <v>Faizal Hamsa</v>
      </c>
      <c r="Q193" t="str">
        <v>Windows Patching</v>
      </c>
      <c r="XFC193" t="str">
        <v>Windows Patching</v>
      </c>
    </row>
    <row r="194" spans="2:17 16383:16383" x14ac:dyDescent="0.25">
      <c r="B194" t="str">
        <v>CH30727347</v>
      </c>
      <c r="C194" t="str">
        <v>Validation by Windows team</v>
      </c>
      <c r="D194" t="str">
        <v>WAPPR</v>
      </c>
      <c r="E194" t="str">
        <v>WEDCBB50</v>
      </c>
      <c r="F194" s="127">
        <v>45584.541666666664</v>
      </c>
      <c r="G194" s="127">
        <v>45584.583333333336</v>
      </c>
      <c r="H194" t="str">
        <v>I-FR-IOD-COS-DOC-AES-DAN-INFRA-14</v>
      </c>
      <c r="I194">
        <v>0</v>
      </c>
      <c r="J194" t="str">
        <v>DHCP EMEA</v>
      </c>
      <c r="K194" t="str">
        <v>PROD</v>
      </c>
      <c r="L194" t="str">
        <v>Global</v>
      </c>
      <c r="M194" t="str">
        <v>Marcin GOLAWSKI</v>
      </c>
      <c r="N194" t="str">
        <v>Mihai KOKA</v>
      </c>
      <c r="O194" t="str">
        <v>Dennis / Upendra</v>
      </c>
      <c r="P194" t="str">
        <v>Faizal Hamsa</v>
      </c>
      <c r="Q194" t="str">
        <v>Windows Patching</v>
      </c>
      <c r="XFC194" t="str">
        <v>Windows Patching</v>
      </c>
    </row>
    <row r="195" spans="2:17 16383:16383" x14ac:dyDescent="0.25">
      <c r="B195" t="str">
        <v>CH30727361</v>
      </c>
      <c r="C195" t="str">
        <v>Offline : Reboot Server</v>
      </c>
      <c r="D195" t="str">
        <v>WAPPR</v>
      </c>
      <c r="E195" t="str">
        <v>WEDCB0087</v>
      </c>
      <c r="F195" s="127">
        <v>45584.5625</v>
      </c>
      <c r="G195" s="127">
        <v>45584.6875</v>
      </c>
      <c r="H195" t="str">
        <v>I-FR-IOD-COS-DOC-AES-DAN-INFRA-14</v>
      </c>
      <c r="I195">
        <v>0</v>
      </c>
      <c r="J195" t="str">
        <v>EDC_MOP TSE Infrastructure</v>
      </c>
      <c r="K195" t="str">
        <v>PROD</v>
      </c>
      <c r="L195" t="str">
        <v>Global</v>
      </c>
      <c r="M195" t="str">
        <v>Ravi VEERASAWMY</v>
      </c>
      <c r="N195" t="str">
        <v>Mihai KOKA</v>
      </c>
      <c r="O195" t="str">
        <v>Dennis / Upendra</v>
      </c>
      <c r="P195" t="str">
        <v>Faizal Hamsa</v>
      </c>
      <c r="Q195" t="str">
        <v>Windows Patching</v>
      </c>
      <c r="XFC195" t="str">
        <v>GTP</v>
      </c>
    </row>
    <row r="196" spans="2:17 16383:16383" x14ac:dyDescent="0.25">
      <c r="B196" t="str">
        <v>CH30725915</v>
      </c>
      <c r="C196" t="str">
        <v>Validation by Windows team</v>
      </c>
      <c r="D196" t="str">
        <v>WAPPR</v>
      </c>
      <c r="E196" t="str">
        <v>WEDCB0173</v>
      </c>
      <c r="F196" s="127">
        <v>45584.583333333336</v>
      </c>
      <c r="G196" s="127">
        <v>45584.625</v>
      </c>
      <c r="H196" t="str">
        <v>I-FR-IOD-COS-DDB-DBD-DAN-SQL-5</v>
      </c>
      <c r="I196">
        <v>0</v>
      </c>
      <c r="J196" t="str">
        <v>Bamboo</v>
      </c>
      <c r="K196" t="str">
        <v>PROD</v>
      </c>
      <c r="L196" t="str">
        <v>Global</v>
      </c>
      <c r="M196" t="str">
        <v>Piotr KWIATKOWSKI</v>
      </c>
      <c r="N196" t="str">
        <v>Andrei FOFIRCA-IACOB</v>
      </c>
      <c r="O196" t="str">
        <v>Dennis</v>
      </c>
      <c r="P196" t="str">
        <v>Murulidhar</v>
      </c>
      <c r="Q196" t="str">
        <v>Windows Patching</v>
      </c>
      <c r="XFC196" t="str">
        <v>Others</v>
      </c>
    </row>
    <row r="197" spans="2:17 16383:16383" x14ac:dyDescent="0.25">
      <c r="B197" t="str">
        <v>CH30727361</v>
      </c>
      <c r="C197" t="str">
        <v>Validation by Windows team</v>
      </c>
      <c r="D197" t="str">
        <v>WAPPR</v>
      </c>
      <c r="E197" t="str">
        <v>WEDCB0087</v>
      </c>
      <c r="F197" s="127">
        <v>45584.6875</v>
      </c>
      <c r="G197" s="127">
        <v>45584.729166666664</v>
      </c>
      <c r="H197" t="str">
        <v>I-FR-IOD-COS-DOC-AES-DAN-INFRA-14</v>
      </c>
      <c r="I197">
        <v>0</v>
      </c>
      <c r="J197" t="str">
        <v>EDC_MOP TSE Infrastructure</v>
      </c>
      <c r="K197" t="str">
        <v>PROD</v>
      </c>
      <c r="L197" t="str">
        <v>Global</v>
      </c>
      <c r="M197" t="str">
        <v>Ravi VEERASAWMY</v>
      </c>
      <c r="N197" t="str">
        <v>Mihai KOKA</v>
      </c>
      <c r="O197" t="str">
        <v>Dennis / Upendra</v>
      </c>
      <c r="P197" t="str">
        <v>Faizal Hamsa</v>
      </c>
      <c r="Q197" t="str">
        <v>Windows Patching</v>
      </c>
      <c r="XFC197" t="str">
        <v>Windows Patching</v>
      </c>
    </row>
    <row r="198" spans="2:17 16383:16383" x14ac:dyDescent="0.25">
      <c r="B198" t="str">
        <v>CH30725699</v>
      </c>
      <c r="C198" t="str">
        <v>VM Snapshot, Apply patches and set MF</v>
      </c>
      <c r="D198" t="str">
        <v>WAPPR</v>
      </c>
      <c r="E198" t="str">
        <v>WEDCB0124</v>
      </c>
      <c r="F198" s="127">
        <v>45584.958333333336</v>
      </c>
      <c r="G198" s="127">
        <v>45585.3125</v>
      </c>
      <c r="H198" t="str">
        <v>I-SYS-IN-DST-MDD-BAD-SAP-AF-DAN</v>
      </c>
      <c r="I198" t="str">
        <v>Narendra Eshwar</v>
      </c>
      <c r="J198" t="str">
        <v>OpenText Archiving</v>
      </c>
      <c r="K198" t="str">
        <v>PROD</v>
      </c>
      <c r="L198" t="str">
        <v>Opentext</v>
      </c>
      <c r="M198" t="str">
        <v>Benoit CHABRAND</v>
      </c>
      <c r="N198" t="str">
        <v>Andrei FOFIRCA-IACOB</v>
      </c>
      <c r="O198" t="str">
        <v>Sumesh</v>
      </c>
      <c r="P198" t="str">
        <v>Mudigal Navyasree / Sanketh S</v>
      </c>
      <c r="Q198" t="str">
        <v>Windows Patching</v>
      </c>
      <c r="XFC198" t="str">
        <v>Windows Patching</v>
      </c>
    </row>
    <row r="199" spans="2:17 16383:16383" x14ac:dyDescent="0.25">
      <c r="B199" t="str">
        <v>CH30725699</v>
      </c>
      <c r="C199" t="str">
        <v>Offline : Prod Legal Archiving OpenText-[Prod]-{Cloud Base} - VM : WEDCB0124 MS Patch advisories installation till Sep - Oct 2024</v>
      </c>
      <c r="D199" t="str">
        <v>ACC_CAT</v>
      </c>
      <c r="E199" t="str">
        <v>WEDCB0124</v>
      </c>
      <c r="F199" s="127">
        <v>45584.958333333336</v>
      </c>
      <c r="G199" s="127">
        <v>45585.458333333336</v>
      </c>
      <c r="H199" t="str">
        <v>I-SYS-IN-DST-MDD-BAD-SAP-AF-DAN</v>
      </c>
      <c r="I199" t="str">
        <v>Umashankar Bhadrachari</v>
      </c>
      <c r="J199" t="str">
        <v>OpenText Archiving</v>
      </c>
      <c r="K199" t="str">
        <v>PROD</v>
      </c>
      <c r="L199" t="str">
        <v>Opentext</v>
      </c>
      <c r="M199" t="str">
        <v>Benoit CHABRAND</v>
      </c>
      <c r="N199" t="str">
        <v>Andrei FOFIRCA-IACOB</v>
      </c>
      <c r="O199" t="str">
        <v>Sumesh</v>
      </c>
      <c r="P199" t="str">
        <v>Mudigal Navyasree / Sanketh S</v>
      </c>
      <c r="Q199" t="str">
        <v>Windows Patching</v>
      </c>
      <c r="XFC199" t="str">
        <v>Windows Patching</v>
      </c>
    </row>
    <row r="200" spans="2:17 16383:16383" x14ac:dyDescent="0.25">
      <c r="B200" t="str">
        <v>CH30725699</v>
      </c>
      <c r="C200" t="str">
        <v>Process Map</v>
      </c>
      <c r="D200" t="str">
        <v>WAPPR</v>
      </c>
      <c r="E200" t="str">
        <v>WEDCB0124</v>
      </c>
      <c r="F200" s="127">
        <v>45584.958333333336</v>
      </c>
      <c r="G200" s="127">
        <v>45585.458333333336</v>
      </c>
      <c r="H200" t="str">
        <v>I-SYS-IN-DST-MDD-BAD-SAP-AF-DAN</v>
      </c>
      <c r="I200" t="str">
        <v>Narendra Eshwar</v>
      </c>
      <c r="J200" t="str">
        <v>OpenText Archiving</v>
      </c>
      <c r="K200" t="str">
        <v>PROD</v>
      </c>
      <c r="L200" t="str">
        <v>Opentext</v>
      </c>
      <c r="M200" t="str">
        <v>Benoit CHABRAND</v>
      </c>
      <c r="N200" t="str">
        <v>Andrei FOFIRCA-IACOB</v>
      </c>
      <c r="O200" t="str">
        <v>Sumesh</v>
      </c>
      <c r="P200" t="str">
        <v>Mudigal Navyasree / Sanketh S</v>
      </c>
      <c r="Q200" t="str">
        <v>Windows Patching</v>
      </c>
      <c r="XFC200" t="str">
        <v>Windows Patching</v>
      </c>
    </row>
    <row r="201" spans="2:17 16383:16383" x14ac:dyDescent="0.25">
      <c r="B201" t="str">
        <v>CH30725691</v>
      </c>
      <c r="C201" t="str">
        <v>VM Snapshot, Apply patches and set MF</v>
      </c>
      <c r="D201" t="str">
        <v>WAPPR</v>
      </c>
      <c r="E201" t="str">
        <v>WEDCB0126</v>
      </c>
      <c r="F201" s="127">
        <v>45585</v>
      </c>
      <c r="G201" s="127">
        <v>45585.333333333336</v>
      </c>
      <c r="H201" t="str">
        <v>I-SYS-IN-DST-MDD-BAD-SAP-AF-DAN</v>
      </c>
      <c r="I201" t="str">
        <v>Narendra Eshwar</v>
      </c>
      <c r="J201" t="str">
        <v>SAP Content Server</v>
      </c>
      <c r="K201" t="str">
        <v>PROD</v>
      </c>
      <c r="L201" t="str">
        <v>Content Server</v>
      </c>
      <c r="M201" t="str">
        <v>Aurélie HAUTIN</v>
      </c>
      <c r="N201" t="str">
        <v>Andrei FOFIRCA-IACOB</v>
      </c>
      <c r="O201" t="str">
        <v>Sumesh</v>
      </c>
      <c r="P201" t="str">
        <v>Mudigal Navyasree / Sanketh S</v>
      </c>
      <c r="Q201" t="str">
        <v>Windows Patching</v>
      </c>
      <c r="XFC201" t="str">
        <v>Network</v>
      </c>
    </row>
    <row r="202" spans="2:17 16383:16383" x14ac:dyDescent="0.25">
      <c r="B202" t="str">
        <v>CH30727683</v>
      </c>
      <c r="C202" t="str">
        <v>VM Snapshot, Apply patches and set MF</v>
      </c>
      <c r="D202" t="str">
        <v>WAPPR</v>
      </c>
      <c r="E202" t="str">
        <v>WEDCBB56</v>
      </c>
      <c r="F202" s="127">
        <v>45585</v>
      </c>
      <c r="G202" s="127">
        <v>45585.333333333336</v>
      </c>
      <c r="H202" t="str">
        <v>I-FR-IOD-COS-DDB-DBD-DAN-SQL-5</v>
      </c>
      <c r="I202" t="str">
        <v>ANUSHA KONIDALA</v>
      </c>
      <c r="J202" t="str">
        <v>Digital Signage</v>
      </c>
      <c r="K202" t="str">
        <v>PROD</v>
      </c>
      <c r="L202" t="str">
        <v>Scala</v>
      </c>
      <c r="M202" t="str">
        <v>Nicolas RAYNAUD</v>
      </c>
      <c r="N202" t="str">
        <v>Mihai KOKA</v>
      </c>
      <c r="O202" t="str">
        <v>Dennis</v>
      </c>
      <c r="P202" t="str">
        <v>Murulidhar</v>
      </c>
      <c r="Q202" t="str">
        <v>Windows Patching</v>
      </c>
      <c r="XFC202" t="str">
        <v>Network</v>
      </c>
    </row>
    <row r="203" spans="2:17 16383:16383" x14ac:dyDescent="0.25">
      <c r="B203" t="str">
        <v>CH30725691</v>
      </c>
      <c r="C203" t="str">
        <v>Offline :PROD:PP1 -Content Server-W2K16 - [prod] - VM - [Prod] - {Cloud Base} - VM WEDCB0126 : patch advisories MS Patching till Sept - Oct 2024</v>
      </c>
      <c r="D203" t="str">
        <v>ACC_CAT</v>
      </c>
      <c r="E203" t="str">
        <v>WEDCB0126</v>
      </c>
      <c r="F203" s="127">
        <v>45585</v>
      </c>
      <c r="G203" s="127">
        <v>45585.5</v>
      </c>
      <c r="H203" t="str">
        <v>I-SYS-IN-DST-MDD-BAD-SAP-AF-DAN</v>
      </c>
      <c r="I203" t="str">
        <v>Umashankar Bhadrachari</v>
      </c>
      <c r="J203" t="str">
        <v>SAP Content Server</v>
      </c>
      <c r="K203" t="str">
        <v>PROD</v>
      </c>
      <c r="L203" t="str">
        <v>Content Server</v>
      </c>
      <c r="M203" t="str">
        <v>Aurélie HAUTIN</v>
      </c>
      <c r="N203" t="str">
        <v>Andrei FOFIRCA-IACOB</v>
      </c>
      <c r="O203" t="str">
        <v>Sumesh</v>
      </c>
      <c r="P203" t="str">
        <v>Mudigal Navyasree / Sanketh S</v>
      </c>
      <c r="Q203" t="str">
        <v>Windows Patching</v>
      </c>
      <c r="XFC203" t="str">
        <v>Network</v>
      </c>
    </row>
    <row r="204" spans="2:17 16383:16383" x14ac:dyDescent="0.25">
      <c r="B204" t="str">
        <v>CH30725691</v>
      </c>
      <c r="C204" t="str">
        <v>Process Map</v>
      </c>
      <c r="D204" t="str">
        <v>WAPPR</v>
      </c>
      <c r="E204" t="str">
        <v>WEDCB0126</v>
      </c>
      <c r="F204" s="127">
        <v>45585</v>
      </c>
      <c r="G204" s="127">
        <v>45585.5</v>
      </c>
      <c r="H204" t="str">
        <v>I-SYS-IN-DST-MDD-BAD-SAP-AF-DAN</v>
      </c>
      <c r="I204" t="str">
        <v>Narendra Eshwar</v>
      </c>
      <c r="J204" t="str">
        <v>SAP Content Server</v>
      </c>
      <c r="K204" t="str">
        <v>PROD</v>
      </c>
      <c r="L204" t="str">
        <v>Content Server</v>
      </c>
      <c r="M204" t="str">
        <v>Aurélie HAUTIN</v>
      </c>
      <c r="N204" t="str">
        <v>Andrei FOFIRCA-IACOB</v>
      </c>
      <c r="O204" t="str">
        <v>Sumesh</v>
      </c>
      <c r="P204" t="str">
        <v>Mudigal Navyasree / Sanketh S</v>
      </c>
      <c r="Q204" t="str">
        <v>Windows Patching</v>
      </c>
      <c r="XFC204" t="str">
        <v>Network</v>
      </c>
    </row>
    <row r="205" spans="2:17 16383:16383" x14ac:dyDescent="0.25">
      <c r="B205" t="str">
        <v>CH30727683</v>
      </c>
      <c r="C205" t="str">
        <v>Offline : PROD - WEDCBB56 - Digital Signage : MS Patching with reboot till Sept 2024</v>
      </c>
      <c r="D205" t="str">
        <v>SCHED</v>
      </c>
      <c r="E205" t="str">
        <v>WEDCBB56</v>
      </c>
      <c r="F205" s="127">
        <v>45585</v>
      </c>
      <c r="G205" s="127">
        <v>45585.5</v>
      </c>
      <c r="H205" t="str">
        <v>I-FR-IOD-COS-DDB-DBD-DAN-SQL-5</v>
      </c>
      <c r="I205" t="str">
        <v>ANUSHA KONIDALA</v>
      </c>
      <c r="J205" t="str">
        <v>Digital Signage</v>
      </c>
      <c r="K205" t="str">
        <v>PROD</v>
      </c>
      <c r="L205" t="str">
        <v>Scala</v>
      </c>
      <c r="M205" t="str">
        <v>Nicolas RAYNAUD</v>
      </c>
      <c r="N205" t="str">
        <v>Mihai KOKA</v>
      </c>
      <c r="O205" t="str">
        <v>Dennis</v>
      </c>
      <c r="P205" t="str">
        <v>Murulidhar</v>
      </c>
      <c r="Q205" t="str">
        <v>Windows Patching</v>
      </c>
      <c r="XFC205" t="str">
        <v>Network</v>
      </c>
    </row>
    <row r="206" spans="2:17 16383:16383" x14ac:dyDescent="0.25">
      <c r="B206" t="str">
        <v>CH30727683</v>
      </c>
      <c r="C206" t="str">
        <v>process map</v>
      </c>
      <c r="D206" t="str">
        <v>WAPPR</v>
      </c>
      <c r="E206" t="str">
        <v>WEDCBB56</v>
      </c>
      <c r="F206" s="127">
        <v>45585</v>
      </c>
      <c r="G206" s="127">
        <v>45585.5</v>
      </c>
      <c r="H206" t="str">
        <v>I-FR-IOD-COS-DDB-DBD-DAN-SQL-5</v>
      </c>
      <c r="I206" t="str">
        <v>ANUSHA KONIDALA</v>
      </c>
      <c r="J206" t="str">
        <v>Digital Signage</v>
      </c>
      <c r="K206" t="str">
        <v>PROD</v>
      </c>
      <c r="L206" t="str">
        <v>Scala</v>
      </c>
      <c r="M206" t="str">
        <v>Nicolas RAYNAUD</v>
      </c>
      <c r="N206" t="str">
        <v>Mihai KOKA</v>
      </c>
      <c r="O206" t="str">
        <v>Dennis</v>
      </c>
      <c r="P206" t="str">
        <v>Murulidhar</v>
      </c>
      <c r="Q206" t="str">
        <v>Windows Patching</v>
      </c>
      <c r="XFC206" t="str">
        <v>Network</v>
      </c>
    </row>
    <row r="207" spans="2:17 16383:16383" x14ac:dyDescent="0.25">
      <c r="B207" t="str">
        <v>CH30727247</v>
      </c>
      <c r="C207" t="str">
        <v>Offline:prod: OFFLINE / PROD/ Quintiq Bridge/Capacheck : WEDCB699/798/803 : MS Patching till August- 2024</v>
      </c>
      <c r="D207" t="str">
        <v>ACC_CAT</v>
      </c>
      <c r="E207" t="str">
        <v>WEDCB699</v>
      </c>
      <c r="F207" s="127">
        <v>45585.0625</v>
      </c>
      <c r="G207" s="127">
        <v>45585.479166666664</v>
      </c>
      <c r="H207" t="str">
        <v>I-FR-IOD-COS-DDB-DBD-DAN-SQL-5</v>
      </c>
      <c r="I207" t="str">
        <v>Laxmappa Kumbar</v>
      </c>
      <c r="J207" t="str">
        <v>Bridge</v>
      </c>
      <c r="K207" t="str">
        <v>PROD</v>
      </c>
      <c r="L207" t="str">
        <v>Quintiq</v>
      </c>
      <c r="M207" t="str">
        <v>Witalij CZARNULICZ</v>
      </c>
      <c r="N207" t="str">
        <v>Andrei FOFIRCA-IACOB</v>
      </c>
      <c r="O207" t="str">
        <v>Dennis</v>
      </c>
      <c r="P207" t="str">
        <v>Murulidhar</v>
      </c>
      <c r="Q207" t="str">
        <v>Windows Patching</v>
      </c>
      <c r="XFC207" t="str">
        <v>Others</v>
      </c>
    </row>
    <row r="208" spans="2:17 16383:16383" x14ac:dyDescent="0.25">
      <c r="B208" t="str">
        <v>CH30727247</v>
      </c>
      <c r="C208" t="str">
        <v>Process Map</v>
      </c>
      <c r="D208" t="str">
        <v>WAPPR</v>
      </c>
      <c r="E208" t="str">
        <v>WEDCB699</v>
      </c>
      <c r="F208" s="127">
        <v>45585.0625</v>
      </c>
      <c r="G208" s="127">
        <v>45585.479166666664</v>
      </c>
      <c r="H208" t="str">
        <v>I-FR-IOD-COS-DDB-DBD-DAN-SQL-5</v>
      </c>
      <c r="I208">
        <v>0</v>
      </c>
      <c r="J208" t="str">
        <v>Bridge</v>
      </c>
      <c r="K208" t="str">
        <v>PROD</v>
      </c>
      <c r="L208" t="str">
        <v>Quintiq</v>
      </c>
      <c r="M208" t="str">
        <v>Witalij CZARNULICZ</v>
      </c>
      <c r="N208" t="str">
        <v>Andrei FOFIRCA-IACOB</v>
      </c>
      <c r="O208" t="str">
        <v>Dennis</v>
      </c>
      <c r="P208" t="str">
        <v>Murulidhar</v>
      </c>
      <c r="Q208" t="str">
        <v>Windows Patching</v>
      </c>
      <c r="XFC208" t="str">
        <v>Others</v>
      </c>
    </row>
    <row r="209" spans="2:17 16383:16383" x14ac:dyDescent="0.25">
      <c r="B209" t="str">
        <v>CH30727247</v>
      </c>
      <c r="C209" t="str">
        <v>VM Snapshot, Apply patches and set MF</v>
      </c>
      <c r="D209" t="str">
        <v>WAPPR</v>
      </c>
      <c r="E209" t="str">
        <v>WEDCB699</v>
      </c>
      <c r="F209" s="127">
        <v>45585.0625</v>
      </c>
      <c r="G209" s="127">
        <v>45585.479166666664</v>
      </c>
      <c r="H209" t="str">
        <v>I-FR-IOD-COS-DDB-DBD-DAN-SQL-5</v>
      </c>
      <c r="I209">
        <v>0</v>
      </c>
      <c r="J209" t="str">
        <v>Bridge</v>
      </c>
      <c r="K209" t="str">
        <v>PROD</v>
      </c>
      <c r="L209" t="str">
        <v>Quintiq</v>
      </c>
      <c r="M209" t="str">
        <v>Witalij CZARNULICZ</v>
      </c>
      <c r="N209" t="str">
        <v>Andrei FOFIRCA-IACOB</v>
      </c>
      <c r="O209" t="str">
        <v>Dennis</v>
      </c>
      <c r="P209" t="str">
        <v>Murulidhar</v>
      </c>
      <c r="Q209" t="str">
        <v>Windows Patching</v>
      </c>
      <c r="XFC209" t="str">
        <v>Others</v>
      </c>
    </row>
    <row r="210" spans="2:17 16383:16383" x14ac:dyDescent="0.25">
      <c r="B210" t="str">
        <v>CH30727247</v>
      </c>
      <c r="C210" t="str">
        <v>Offline:prod: OFFLINE / PROD/ Quintiq Bridge/Capacheck : WEDCB699/798/803 : MS Patching till August- 2024</v>
      </c>
      <c r="D210" t="str">
        <v>ACC_CAT</v>
      </c>
      <c r="E210" t="str">
        <v>WEDCB798</v>
      </c>
      <c r="F210" s="127">
        <v>45585.0625</v>
      </c>
      <c r="G210" s="127">
        <v>45585.479166666664</v>
      </c>
      <c r="H210" t="str">
        <v>I-FR-IOD-COS-DDB-DBD-DAN-SQL-5</v>
      </c>
      <c r="I210" t="str">
        <v>Laxmappa Kumbar</v>
      </c>
      <c r="J210" t="str">
        <v>Bridge</v>
      </c>
      <c r="K210" t="str">
        <v>PROD</v>
      </c>
      <c r="L210" t="str">
        <v>Quintiq</v>
      </c>
      <c r="M210" t="str">
        <v>Witalij CZARNULICZ</v>
      </c>
      <c r="N210" t="str">
        <v>Andrei FOFIRCA-IACOB</v>
      </c>
      <c r="O210" t="str">
        <v>Dennis</v>
      </c>
      <c r="P210" t="str">
        <v>Murulidhar</v>
      </c>
      <c r="Q210" t="str">
        <v>Windows Patching</v>
      </c>
      <c r="XFC210" t="str">
        <v>Windows Patching</v>
      </c>
    </row>
    <row r="211" spans="2:17 16383:16383" x14ac:dyDescent="0.25">
      <c r="B211" t="str">
        <v>CH30727247</v>
      </c>
      <c r="C211" t="str">
        <v>Offline:prod: OFFLINE / PROD/ Quintiq Bridge/Capacheck : WEDCB699/798/803 : MS Patching till August- 2024</v>
      </c>
      <c r="D211" t="str">
        <v>ACC_CAT</v>
      </c>
      <c r="E211" t="str">
        <v>WEDCB803</v>
      </c>
      <c r="F211" s="127">
        <v>45585.0625</v>
      </c>
      <c r="G211" s="127">
        <v>45585.479166666664</v>
      </c>
      <c r="H211" t="str">
        <v>I-FR-IOD-COS-DDB-DBD-DAN-SQL-5</v>
      </c>
      <c r="I211" t="str">
        <v>Laxmappa Kumbar</v>
      </c>
      <c r="J211" t="str">
        <v>Bridge</v>
      </c>
      <c r="K211" t="str">
        <v>PROD</v>
      </c>
      <c r="L211" t="str">
        <v>Quintiq</v>
      </c>
      <c r="M211" t="str">
        <v>Witalij CZARNULICZ</v>
      </c>
      <c r="N211" t="str">
        <v>Andrei FOFIRCA-IACOB</v>
      </c>
      <c r="O211" t="str">
        <v>Dennis</v>
      </c>
      <c r="P211" t="str">
        <v>Murulidhar</v>
      </c>
      <c r="Q211" t="str">
        <v>Windows Patching</v>
      </c>
      <c r="XFC211" t="str">
        <v>Windows Patching</v>
      </c>
    </row>
    <row r="212" spans="2:17 16383:16383" x14ac:dyDescent="0.25">
      <c r="B212" t="str">
        <v>CH30727685</v>
      </c>
      <c r="C212" t="str">
        <v>set mf</v>
      </c>
      <c r="D212" t="str">
        <v>WAPPR</v>
      </c>
      <c r="E212" t="str">
        <v>WEDCB775</v>
      </c>
      <c r="F212" s="127">
        <v>45585.145833333336</v>
      </c>
      <c r="G212" s="127">
        <v>45585.479166666664</v>
      </c>
      <c r="H212" t="str">
        <v>I-FR-IOD-COS-DDB-DBD-DAN-SQL-5</v>
      </c>
      <c r="I212" t="str">
        <v>ANUSHA KONIDALA</v>
      </c>
      <c r="J212" t="str">
        <v>DBMN Data Archiving</v>
      </c>
      <c r="K212" t="str">
        <v>PROD</v>
      </c>
      <c r="L212" t="str">
        <v>Archiving</v>
      </c>
      <c r="M212" t="str">
        <v>Victor DUMITRU</v>
      </c>
      <c r="N212" t="str">
        <v>Andrei FOFIRCA-IACOB</v>
      </c>
      <c r="O212" t="str">
        <v>Sumesh</v>
      </c>
      <c r="P212" t="str">
        <v>Mudigal Navyasree / Sanketh S</v>
      </c>
      <c r="Q212" t="str">
        <v>Windows Patching</v>
      </c>
      <c r="XFC212" t="str">
        <v>Windows Patching</v>
      </c>
    </row>
    <row r="213" spans="2:17 16383:16383" x14ac:dyDescent="0.25">
      <c r="B213" t="str">
        <v>CH30727685</v>
      </c>
      <c r="C213" t="str">
        <v>OFFLINE:PROD:WEDCB775:DBMN Archives Consulting Server : Only reboot, no os patching as it is 2012 server</v>
      </c>
      <c r="D213" t="str">
        <v>SCHED</v>
      </c>
      <c r="E213" t="str">
        <v>WEDCB775</v>
      </c>
      <c r="F213" s="127">
        <v>45585.145833333336</v>
      </c>
      <c r="G213" s="127">
        <v>45585.645833333336</v>
      </c>
      <c r="H213" t="str">
        <v>I-FR-IOD-COS-DDB-DBD-DAN-SQL-5</v>
      </c>
      <c r="I213" t="str">
        <v>ANUSHA KONIDALA</v>
      </c>
      <c r="J213" t="str">
        <v>DBMN Data Archiving</v>
      </c>
      <c r="K213" t="str">
        <v>PROD</v>
      </c>
      <c r="L213" t="str">
        <v>Archiving</v>
      </c>
      <c r="M213" t="str">
        <v>Victor DUMITRU</v>
      </c>
      <c r="N213" t="str">
        <v>Andrei FOFIRCA-IACOB</v>
      </c>
      <c r="O213" t="str">
        <v>Sumesh</v>
      </c>
      <c r="P213" t="str">
        <v>Mudigal Navyasree / Sanketh S</v>
      </c>
      <c r="Q213" t="str">
        <v>Windows Patching</v>
      </c>
      <c r="XFC213" t="str">
        <v>Windows Patching</v>
      </c>
    </row>
    <row r="214" spans="2:17 16383:16383" x14ac:dyDescent="0.25">
      <c r="B214" t="str">
        <v>CH30727685</v>
      </c>
      <c r="C214" t="str">
        <v>Process Map</v>
      </c>
      <c r="D214" t="str">
        <v>WAPPR</v>
      </c>
      <c r="E214" t="str">
        <v>WEDCB775</v>
      </c>
      <c r="F214" s="127">
        <v>45585.145833333336</v>
      </c>
      <c r="G214" s="127">
        <v>45585.645833333336</v>
      </c>
      <c r="H214" t="str">
        <v>I-FR-IOD-COS-DDB-DBD-DAN-SQL-5</v>
      </c>
      <c r="I214" t="str">
        <v>ANUSHA KONIDALA</v>
      </c>
      <c r="J214" t="str">
        <v>DBMN Data Archiving</v>
      </c>
      <c r="K214" t="str">
        <v>PROD</v>
      </c>
      <c r="L214" t="str">
        <v>Archiving</v>
      </c>
      <c r="M214" t="str">
        <v>Victor DUMITRU</v>
      </c>
      <c r="N214" t="str">
        <v>Andrei FOFIRCA-IACOB</v>
      </c>
      <c r="O214" t="str">
        <v>Sumesh</v>
      </c>
      <c r="P214" t="str">
        <v>Mudigal Navyasree / Sanketh S</v>
      </c>
      <c r="Q214" t="str">
        <v>Windows Patching</v>
      </c>
      <c r="XFC214" t="str">
        <v>Windows Patching</v>
      </c>
    </row>
    <row r="215" spans="2:17 16383:16383" x14ac:dyDescent="0.25">
      <c r="B215" t="str">
        <v>CH30727247</v>
      </c>
      <c r="C215" t="str">
        <v>offline - Stop Web Hosting services</v>
      </c>
      <c r="D215" t="str">
        <v>WAPPR</v>
      </c>
      <c r="E215" t="str">
        <v>WEDCB699</v>
      </c>
      <c r="F215" s="127">
        <v>45585.1875</v>
      </c>
      <c r="G215" s="127">
        <v>45585.4375</v>
      </c>
      <c r="H215" t="str">
        <v>I-FR-IOD-COS-DDB-DBD-DAN-SQL-5</v>
      </c>
      <c r="I215" t="str">
        <v>Joseph Thomas</v>
      </c>
      <c r="J215" t="str">
        <v>Bridge</v>
      </c>
      <c r="K215" t="str">
        <v>PROD</v>
      </c>
      <c r="L215" t="str">
        <v>Quintiq</v>
      </c>
      <c r="M215" t="str">
        <v>Witalij CZARNULICZ</v>
      </c>
      <c r="N215" t="str">
        <v>Andrei FOFIRCA-IACOB</v>
      </c>
      <c r="O215" t="str">
        <v>Dennis</v>
      </c>
      <c r="P215" t="str">
        <v>Murulidhar</v>
      </c>
      <c r="Q215" t="str">
        <v>Windows Patching</v>
      </c>
      <c r="XFC215" t="str">
        <v>Windows Patching</v>
      </c>
    </row>
    <row r="216" spans="2:17 16383:16383" x14ac:dyDescent="0.25">
      <c r="B216" t="str">
        <v>CH30727247</v>
      </c>
      <c r="C216" t="str">
        <v>offline - Stop SQL services</v>
      </c>
      <c r="D216" t="str">
        <v>WAPPR</v>
      </c>
      <c r="E216" t="str">
        <v>WEDCB699</v>
      </c>
      <c r="F216" s="127">
        <v>45585.1875</v>
      </c>
      <c r="G216" s="127">
        <v>45585.4375</v>
      </c>
      <c r="H216" t="str">
        <v>I-FR-IOD-COS-DDB-DBD-DAN-SQL-5</v>
      </c>
      <c r="I216">
        <v>0</v>
      </c>
      <c r="J216" t="str">
        <v>Bridge</v>
      </c>
      <c r="K216" t="str">
        <v>PROD</v>
      </c>
      <c r="L216" t="str">
        <v>Quintiq</v>
      </c>
      <c r="M216" t="str">
        <v>Witalij CZARNULICZ</v>
      </c>
      <c r="N216" t="str">
        <v>Andrei FOFIRCA-IACOB</v>
      </c>
      <c r="O216" t="str">
        <v>Dennis</v>
      </c>
      <c r="P216" t="str">
        <v>Murulidhar</v>
      </c>
      <c r="Q216" t="str">
        <v>Windows Patching</v>
      </c>
      <c r="XFC216" t="str">
        <v>Windows Patching</v>
      </c>
    </row>
    <row r="217" spans="2:17 16383:16383" x14ac:dyDescent="0.25">
      <c r="B217" t="str">
        <v>CH30727247</v>
      </c>
      <c r="C217" t="str">
        <v>Offline -Reboot Server</v>
      </c>
      <c r="D217" t="str">
        <v>WAPPR</v>
      </c>
      <c r="E217" t="str">
        <v>WEDCB699</v>
      </c>
      <c r="F217" s="127">
        <v>45585.1875</v>
      </c>
      <c r="G217" s="127">
        <v>45585.4375</v>
      </c>
      <c r="H217" t="str">
        <v>I-FR-IOD-COS-DDB-DBD-DAN-SQL-5</v>
      </c>
      <c r="I217">
        <v>0</v>
      </c>
      <c r="J217" t="str">
        <v>Bridge</v>
      </c>
      <c r="K217" t="str">
        <v>PROD</v>
      </c>
      <c r="L217" t="str">
        <v>Quintiq</v>
      </c>
      <c r="M217" t="str">
        <v>Witalij CZARNULICZ</v>
      </c>
      <c r="N217" t="str">
        <v>Andrei FOFIRCA-IACOB</v>
      </c>
      <c r="O217" t="str">
        <v>Dennis</v>
      </c>
      <c r="P217" t="str">
        <v>Murulidhar</v>
      </c>
      <c r="Q217" t="str">
        <v>Windows Patching</v>
      </c>
      <c r="XFC217" t="str">
        <v>Windows Patching</v>
      </c>
    </row>
    <row r="218" spans="2:17 16383:16383" x14ac:dyDescent="0.25">
      <c r="B218" t="str">
        <v>CH30727247</v>
      </c>
      <c r="C218" t="str">
        <v>offline - Start SQL services</v>
      </c>
      <c r="D218" t="str">
        <v>WAPPR</v>
      </c>
      <c r="E218" t="str">
        <v>WEDCB699</v>
      </c>
      <c r="F218" s="127">
        <v>45585.1875</v>
      </c>
      <c r="G218" s="127">
        <v>45585.4375</v>
      </c>
      <c r="H218" t="str">
        <v>I-FR-IOD-COS-DDB-DBD-DAN-SQL-5</v>
      </c>
      <c r="I218">
        <v>0</v>
      </c>
      <c r="J218" t="str">
        <v>Bridge</v>
      </c>
      <c r="K218" t="str">
        <v>PROD</v>
      </c>
      <c r="L218" t="str">
        <v>Quintiq</v>
      </c>
      <c r="M218" t="str">
        <v>Witalij CZARNULICZ</v>
      </c>
      <c r="N218" t="str">
        <v>Andrei FOFIRCA-IACOB</v>
      </c>
      <c r="O218" t="str">
        <v>Dennis</v>
      </c>
      <c r="P218" t="str">
        <v>Murulidhar</v>
      </c>
      <c r="Q218" t="str">
        <v>Windows Patching</v>
      </c>
      <c r="XFC218" t="str">
        <v>Windows Patching</v>
      </c>
    </row>
    <row r="219" spans="2:17 16383:16383" x14ac:dyDescent="0.25">
      <c r="B219" t="str">
        <v>CH30727247</v>
      </c>
      <c r="C219" t="str">
        <v>Offline - Start Web Hosting Services</v>
      </c>
      <c r="D219" t="str">
        <v>WAPPR</v>
      </c>
      <c r="E219" t="str">
        <v>WEDCB699</v>
      </c>
      <c r="F219" s="127">
        <v>45585.1875</v>
      </c>
      <c r="G219" s="127">
        <v>45585.4375</v>
      </c>
      <c r="H219" t="str">
        <v>I-FR-IOD-COS-DDB-DBD-DAN-SQL-5</v>
      </c>
      <c r="I219" t="str">
        <v>Joseph Thomas</v>
      </c>
      <c r="J219" t="str">
        <v>Bridge</v>
      </c>
      <c r="K219" t="str">
        <v>PROD</v>
      </c>
      <c r="L219" t="str">
        <v>Quintiq</v>
      </c>
      <c r="M219" t="str">
        <v>Witalij CZARNULICZ</v>
      </c>
      <c r="N219" t="str">
        <v>Andrei FOFIRCA-IACOB</v>
      </c>
      <c r="O219" t="str">
        <v>Dennis</v>
      </c>
      <c r="P219" t="str">
        <v>Murulidhar</v>
      </c>
      <c r="Q219" t="str">
        <v>Windows Patching</v>
      </c>
      <c r="XFC219" t="str">
        <v>Windows Patching</v>
      </c>
    </row>
    <row r="220" spans="2:17 16383:16383" x14ac:dyDescent="0.25">
      <c r="B220" t="str">
        <v>CH30727369</v>
      </c>
      <c r="C220" t="str">
        <v>VM Snapshot, Apply patches and set MFVM Snapshot, Apply patches and set MF</v>
      </c>
      <c r="D220" t="str">
        <v>WAPPR</v>
      </c>
      <c r="E220" t="str">
        <v>WEDCB0253</v>
      </c>
      <c r="F220" s="127">
        <v>45585.270833333336</v>
      </c>
      <c r="G220" s="127">
        <v>45585.395833333336</v>
      </c>
      <c r="H220" t="str">
        <v>I-FR-IOD-COS-DOC-AES-DAN-INFRA-14</v>
      </c>
      <c r="I220">
        <v>0</v>
      </c>
      <c r="J220" t="str">
        <v>Smart Exporter</v>
      </c>
      <c r="K220" t="str">
        <v>PROD</v>
      </c>
      <c r="L220">
        <v>0</v>
      </c>
      <c r="M220" t="str">
        <v>Romeo DIEU</v>
      </c>
      <c r="N220" t="str">
        <v>Andrei FOFIRCA-IACOB</v>
      </c>
      <c r="O220" t="str">
        <v>Sumesh</v>
      </c>
      <c r="P220" t="str">
        <v>Mudigal Navyasree / Sanketh S</v>
      </c>
      <c r="Q220" t="str">
        <v>Windows Patching</v>
      </c>
      <c r="XFC220" t="str">
        <v>Windows Patching</v>
      </c>
    </row>
    <row r="221" spans="2:17 16383:16383" x14ac:dyDescent="0.25">
      <c r="B221" t="str">
        <v>CH30727369</v>
      </c>
      <c r="C221" t="str">
        <v>Offline:Prod: WEDCB0253 /Smart Exporter :MS Patching till May-June 2024 &amp; all missing patch advisories</v>
      </c>
      <c r="D221" t="str">
        <v>SCHED</v>
      </c>
      <c r="E221" t="str">
        <v>WEDCB0253</v>
      </c>
      <c r="F221" s="127">
        <v>45585.270833333336</v>
      </c>
      <c r="G221" s="127">
        <v>45585.5625</v>
      </c>
      <c r="H221" t="str">
        <v>I-FR-IOD-COS-DOC-AES-DAN-INFRA-14</v>
      </c>
      <c r="I221" t="str">
        <v>ARCHANA ULAVAYYA PUJAR</v>
      </c>
      <c r="J221" t="str">
        <v>Smart Exporter</v>
      </c>
      <c r="K221" t="str">
        <v>PROD</v>
      </c>
      <c r="L221">
        <v>0</v>
      </c>
      <c r="M221" t="str">
        <v>Romeo DIEU</v>
      </c>
      <c r="N221" t="str">
        <v>Andrei FOFIRCA-IACOB</v>
      </c>
      <c r="O221" t="str">
        <v>Sumesh</v>
      </c>
      <c r="P221" t="str">
        <v>Mudigal Navyasree / Sanketh S</v>
      </c>
      <c r="Q221" t="str">
        <v>Windows Patching</v>
      </c>
      <c r="XFC221" t="str">
        <v>Windows Patching</v>
      </c>
    </row>
    <row r="222" spans="2:17 16383:16383" x14ac:dyDescent="0.25">
      <c r="B222" t="str">
        <v>CH30727369</v>
      </c>
      <c r="C222" t="str">
        <v>Process Map</v>
      </c>
      <c r="D222" t="str">
        <v>WAPPR</v>
      </c>
      <c r="E222" t="str">
        <v>WEDCB0253</v>
      </c>
      <c r="F222" s="127">
        <v>45585.270833333336</v>
      </c>
      <c r="G222" s="127">
        <v>45585.5625</v>
      </c>
      <c r="H222" t="str">
        <v>I-FR-IOD-COS-DOC-AES-DAN-INFRA-14</v>
      </c>
      <c r="I222">
        <v>0</v>
      </c>
      <c r="J222" t="str">
        <v>Smart Exporter</v>
      </c>
      <c r="K222" t="str">
        <v>PROD</v>
      </c>
      <c r="L222">
        <v>0</v>
      </c>
      <c r="M222" t="str">
        <v>Romeo DIEU</v>
      </c>
      <c r="N222" t="str">
        <v>Andrei FOFIRCA-IACOB</v>
      </c>
      <c r="O222" t="str">
        <v>Sumesh</v>
      </c>
      <c r="P222" t="str">
        <v>Mudigal Navyasree / Sanketh S</v>
      </c>
      <c r="Q222" t="str">
        <v>Windows Patching</v>
      </c>
      <c r="XFC222" t="str">
        <v>Windows Patching</v>
      </c>
    </row>
    <row r="223" spans="2:17 16383:16383" x14ac:dyDescent="0.25">
      <c r="B223" t="str">
        <v>CH30725699</v>
      </c>
      <c r="C223" t="str">
        <v>Stop SAP services</v>
      </c>
      <c r="D223" t="str">
        <v>WAPPR</v>
      </c>
      <c r="E223" t="str">
        <v>WEDCB0124</v>
      </c>
      <c r="F223" s="127">
        <v>45585.3125</v>
      </c>
      <c r="G223" s="127">
        <v>45585.416666666664</v>
      </c>
      <c r="H223" t="str">
        <v>I-SYS-IN-DST-MDD-BAD-SAP-AF-DAN</v>
      </c>
      <c r="I223" t="str">
        <v>Narendra Eshwar</v>
      </c>
      <c r="J223" t="str">
        <v>OpenText Archiving</v>
      </c>
      <c r="K223" t="str">
        <v>PROD</v>
      </c>
      <c r="L223" t="str">
        <v>Opentext</v>
      </c>
      <c r="M223" t="str">
        <v>Benoit CHABRAND</v>
      </c>
      <c r="N223" t="str">
        <v>Andrei FOFIRCA-IACOB</v>
      </c>
      <c r="O223" t="str">
        <v>Sumesh</v>
      </c>
      <c r="P223" t="str">
        <v>Mudigal Navyasree / Sanketh S</v>
      </c>
      <c r="Q223" t="str">
        <v>Windows Patching</v>
      </c>
      <c r="XFC223" t="str">
        <v>Windows Patching</v>
      </c>
    </row>
    <row r="224" spans="2:17 16383:16383" x14ac:dyDescent="0.25">
      <c r="B224" t="str">
        <v>CH30725699</v>
      </c>
      <c r="C224" t="str">
        <v>Stop SQL services</v>
      </c>
      <c r="D224" t="str">
        <v>WAPPR</v>
      </c>
      <c r="E224" t="str">
        <v>WEDCB0124</v>
      </c>
      <c r="F224" s="127">
        <v>45585.3125</v>
      </c>
      <c r="G224" s="127">
        <v>45585.416666666664</v>
      </c>
      <c r="H224" t="str">
        <v>I-FR-IOD-COS-DDB-DBD-DAN-SQL-5</v>
      </c>
      <c r="I224" t="str">
        <v>Mohan Raj</v>
      </c>
      <c r="J224" t="str">
        <v>OpenText Archiving</v>
      </c>
      <c r="K224" t="str">
        <v>PROD</v>
      </c>
      <c r="L224" t="str">
        <v>Opentext</v>
      </c>
      <c r="M224" t="str">
        <v>Benoit CHABRAND</v>
      </c>
      <c r="N224" t="str">
        <v>Andrei FOFIRCA-IACOB</v>
      </c>
      <c r="O224" t="str">
        <v>Sumesh</v>
      </c>
      <c r="P224" t="str">
        <v>Mudigal Navyasree / Sanketh S</v>
      </c>
      <c r="Q224" t="str">
        <v>Windows Patching</v>
      </c>
      <c r="XFC224" t="str">
        <v>Windows Patching</v>
      </c>
    </row>
    <row r="225" spans="2:17 16383:16383" x14ac:dyDescent="0.25">
      <c r="B225" t="str">
        <v>CH30725699</v>
      </c>
      <c r="C225" t="str">
        <v>Reboot Server</v>
      </c>
      <c r="D225" t="str">
        <v>WAPPR</v>
      </c>
      <c r="E225" t="str">
        <v>WEDCB0124</v>
      </c>
      <c r="F225" s="127">
        <v>45585.3125</v>
      </c>
      <c r="G225" s="127">
        <v>45585.416666666664</v>
      </c>
      <c r="H225" t="str">
        <v>I-SYS-IN-DST-MDD-BAD-SAP-AF-DAN</v>
      </c>
      <c r="I225" t="str">
        <v>Narendra Eshwar</v>
      </c>
      <c r="J225" t="str">
        <v>OpenText Archiving</v>
      </c>
      <c r="K225" t="str">
        <v>PROD</v>
      </c>
      <c r="L225" t="str">
        <v>Opentext</v>
      </c>
      <c r="M225" t="str">
        <v>Benoit CHABRAND</v>
      </c>
      <c r="N225" t="str">
        <v>Andrei FOFIRCA-IACOB</v>
      </c>
      <c r="O225" t="str">
        <v>Sumesh</v>
      </c>
      <c r="P225" t="str">
        <v>Mudigal Navyasree / Sanketh S</v>
      </c>
      <c r="Q225" t="str">
        <v>Windows Patching</v>
      </c>
      <c r="XFC225" t="str">
        <v>Windows Patching</v>
      </c>
    </row>
    <row r="226" spans="2:17 16383:16383" x14ac:dyDescent="0.25">
      <c r="B226" t="str">
        <v>CH30725699</v>
      </c>
      <c r="C226" t="str">
        <v>Start SQL services</v>
      </c>
      <c r="D226" t="str">
        <v>WAPPR</v>
      </c>
      <c r="E226" t="str">
        <v>WEDCB0124</v>
      </c>
      <c r="F226" s="127">
        <v>45585.3125</v>
      </c>
      <c r="G226" s="127">
        <v>45585.416666666664</v>
      </c>
      <c r="H226" t="str">
        <v>I-FR-IOD-COS-DDB-DBD-DAN-SQL-5</v>
      </c>
      <c r="I226" t="str">
        <v>Mohan Raj</v>
      </c>
      <c r="J226" t="str">
        <v>OpenText Archiving</v>
      </c>
      <c r="K226" t="str">
        <v>PROD</v>
      </c>
      <c r="L226" t="str">
        <v>Opentext</v>
      </c>
      <c r="M226" t="str">
        <v>Benoit CHABRAND</v>
      </c>
      <c r="N226" t="str">
        <v>Andrei FOFIRCA-IACOB</v>
      </c>
      <c r="O226" t="str">
        <v>Sumesh</v>
      </c>
      <c r="P226" t="str">
        <v>Mudigal Navyasree / Sanketh S</v>
      </c>
      <c r="Q226" t="str">
        <v>Windows Patching</v>
      </c>
      <c r="XFC226" t="str">
        <v>Windows Patching</v>
      </c>
    </row>
    <row r="227" spans="2:17 16383:16383" x14ac:dyDescent="0.25">
      <c r="B227" t="str">
        <v>CH30725699</v>
      </c>
      <c r="C227" t="str">
        <v>Start SAP services</v>
      </c>
      <c r="D227" t="str">
        <v>WAPPR</v>
      </c>
      <c r="E227" t="str">
        <v>WEDCB0124</v>
      </c>
      <c r="F227" s="127">
        <v>45585.3125</v>
      </c>
      <c r="G227" s="127">
        <v>45585.416666666664</v>
      </c>
      <c r="H227" t="str">
        <v>I-SYS-IN-DST-MDD-BAD-SAP-AF-DAN</v>
      </c>
      <c r="I227" t="str">
        <v>Narendra Eshwar</v>
      </c>
      <c r="J227" t="str">
        <v>OpenText Archiving</v>
      </c>
      <c r="K227" t="str">
        <v>PROD</v>
      </c>
      <c r="L227" t="str">
        <v>Opentext</v>
      </c>
      <c r="M227" t="str">
        <v>Benoit CHABRAND</v>
      </c>
      <c r="N227" t="str">
        <v>Andrei FOFIRCA-IACOB</v>
      </c>
      <c r="O227" t="str">
        <v>Sumesh</v>
      </c>
      <c r="P227" t="str">
        <v>Mudigal Navyasree / Sanketh S</v>
      </c>
      <c r="Q227" t="str">
        <v>Windows Patching</v>
      </c>
      <c r="XFC227" t="str">
        <v>Windows Patching</v>
      </c>
    </row>
    <row r="228" spans="2:17 16383:16383" x14ac:dyDescent="0.25">
      <c r="B228" t="str">
        <v>CH30725691</v>
      </c>
      <c r="C228" t="str">
        <v>Stop SAP services</v>
      </c>
      <c r="D228" t="str">
        <v>WAPPR</v>
      </c>
      <c r="E228" t="str">
        <v>WEDCB0126</v>
      </c>
      <c r="F228" s="127">
        <v>45585.333333333336</v>
      </c>
      <c r="G228" s="127">
        <v>45585.458333333336</v>
      </c>
      <c r="H228" t="str">
        <v>I-SYS-IN-DST-MDD-BAD-SAP-AF-DAN</v>
      </c>
      <c r="I228" t="str">
        <v>Narendra Eshwar</v>
      </c>
      <c r="J228" t="str">
        <v>SAP Content Server</v>
      </c>
      <c r="K228" t="str">
        <v>PROD</v>
      </c>
      <c r="L228" t="str">
        <v>Content Server</v>
      </c>
      <c r="M228" t="str">
        <v>Aurélie HAUTIN</v>
      </c>
      <c r="N228" t="str">
        <v>Andrei FOFIRCA-IACOB</v>
      </c>
      <c r="O228" t="str">
        <v>Sumesh</v>
      </c>
      <c r="P228" t="str">
        <v>Mudigal Navyasree / Sanketh S</v>
      </c>
      <c r="Q228" t="str">
        <v>Windows Patching</v>
      </c>
      <c r="XFC228" t="str">
        <v>Windows Patching</v>
      </c>
    </row>
    <row r="229" spans="2:17 16383:16383" x14ac:dyDescent="0.25">
      <c r="B229" t="str">
        <v>CH30725691</v>
      </c>
      <c r="C229" t="str">
        <v>Reboot Server</v>
      </c>
      <c r="D229" t="str">
        <v>WAPPR</v>
      </c>
      <c r="E229" t="str">
        <v>WEDCB0126</v>
      </c>
      <c r="F229" s="127">
        <v>45585.333333333336</v>
      </c>
      <c r="G229" s="127">
        <v>45585.458333333336</v>
      </c>
      <c r="H229" t="str">
        <v>I-SYS-IN-DST-MDD-BAD-SAP-AF-DAN</v>
      </c>
      <c r="I229" t="str">
        <v>Narendra Eshwar</v>
      </c>
      <c r="J229" t="str">
        <v>SAP Content Server</v>
      </c>
      <c r="K229" t="str">
        <v>PROD</v>
      </c>
      <c r="L229" t="str">
        <v>Content Server</v>
      </c>
      <c r="M229" t="str">
        <v>Aurélie HAUTIN</v>
      </c>
      <c r="N229" t="str">
        <v>Andrei FOFIRCA-IACOB</v>
      </c>
      <c r="O229" t="str">
        <v>Sumesh</v>
      </c>
      <c r="P229" t="str">
        <v>Mudigal Navyasree / Sanketh S</v>
      </c>
      <c r="Q229" t="str">
        <v>Windows Patching</v>
      </c>
      <c r="XFC229" t="str">
        <v>Windows Patching</v>
      </c>
    </row>
    <row r="230" spans="2:17 16383:16383" x14ac:dyDescent="0.25">
      <c r="B230" t="str">
        <v>CH30725691</v>
      </c>
      <c r="C230" t="str">
        <v>Start SAP services</v>
      </c>
      <c r="D230" t="str">
        <v>WAPPR</v>
      </c>
      <c r="E230" t="str">
        <v>WEDCB0126</v>
      </c>
      <c r="F230" s="127">
        <v>45585.333333333336</v>
      </c>
      <c r="G230" s="127">
        <v>45585.458333333336</v>
      </c>
      <c r="H230" t="str">
        <v>I-SYS-IN-DST-MDD-BAD-SAP-AF-DAN</v>
      </c>
      <c r="I230" t="str">
        <v>Narendra Eshwar</v>
      </c>
      <c r="J230" t="str">
        <v>SAP Content Server</v>
      </c>
      <c r="K230" t="str">
        <v>PROD</v>
      </c>
      <c r="L230" t="str">
        <v>Content Server</v>
      </c>
      <c r="M230" t="str">
        <v>Aurélie HAUTIN</v>
      </c>
      <c r="N230" t="str">
        <v>Andrei FOFIRCA-IACOB</v>
      </c>
      <c r="O230" t="str">
        <v>Sumesh</v>
      </c>
      <c r="P230" t="str">
        <v>Mudigal Navyasree / Sanketh S</v>
      </c>
      <c r="Q230" t="str">
        <v>Windows Patching</v>
      </c>
      <c r="XFC230" t="str">
        <v>Windows Patching</v>
      </c>
    </row>
    <row r="231" spans="2:17 16383:16383" x14ac:dyDescent="0.25">
      <c r="B231" t="str">
        <v>CH30727683</v>
      </c>
      <c r="C231" t="str">
        <v>OFFLINE Reboot Server</v>
      </c>
      <c r="D231" t="str">
        <v>WAPPR</v>
      </c>
      <c r="E231" t="str">
        <v>WEDCBB56</v>
      </c>
      <c r="F231" s="127">
        <v>45585.333333333336</v>
      </c>
      <c r="G231" s="127">
        <v>45585.458333333336</v>
      </c>
      <c r="H231" t="str">
        <v>I-FR-IOD-COS-DDB-DBD-DAN-SQL-5</v>
      </c>
      <c r="I231" t="str">
        <v>ANUSHA KONIDALA</v>
      </c>
      <c r="J231" t="str">
        <v>Digital Signage</v>
      </c>
      <c r="K231" t="str">
        <v>PROD</v>
      </c>
      <c r="L231" t="str">
        <v>Scala</v>
      </c>
      <c r="M231" t="str">
        <v>Nicolas RAYNAUD</v>
      </c>
      <c r="N231" t="str">
        <v>Mihai KOKA</v>
      </c>
      <c r="O231" t="str">
        <v>Dennis</v>
      </c>
      <c r="P231" t="str">
        <v>Murulidhar</v>
      </c>
      <c r="Q231" t="str">
        <v>Windows Patching</v>
      </c>
      <c r="XFC231" t="str">
        <v>Windows Patching</v>
      </c>
    </row>
    <row r="232" spans="2:17 16383:16383" x14ac:dyDescent="0.25">
      <c r="B232" t="str">
        <v>CH30727683</v>
      </c>
      <c r="C232" t="str">
        <v>OFFLINE : Stop webhosting services</v>
      </c>
      <c r="D232" t="str">
        <v>WAPPR</v>
      </c>
      <c r="E232" t="str">
        <v>WEDCBB56</v>
      </c>
      <c r="F232" s="127">
        <v>45585.333333333336</v>
      </c>
      <c r="G232" s="127">
        <v>45585.458333333336</v>
      </c>
      <c r="H232" t="str">
        <v>I-FR-IOD-COS-DDB-DBD-DAN-SQL-5</v>
      </c>
      <c r="I232" t="str">
        <v>Joseph Thomas</v>
      </c>
      <c r="J232" t="str">
        <v>Digital Signage</v>
      </c>
      <c r="K232" t="str">
        <v>PROD</v>
      </c>
      <c r="L232" t="str">
        <v>Scala</v>
      </c>
      <c r="M232" t="str">
        <v>Nicolas RAYNAUD</v>
      </c>
      <c r="N232" t="str">
        <v>Mihai KOKA</v>
      </c>
      <c r="O232" t="str">
        <v>Dennis</v>
      </c>
      <c r="P232" t="str">
        <v>Murulidhar</v>
      </c>
      <c r="Q232" t="str">
        <v>Windows Patching</v>
      </c>
      <c r="XFC232" t="str">
        <v>Windows Patching</v>
      </c>
    </row>
    <row r="233" spans="2:17 16383:16383" x14ac:dyDescent="0.25">
      <c r="B233" t="str">
        <v>CH30727683</v>
      </c>
      <c r="C233" t="str">
        <v>OFFLINE: Start Webhosting services</v>
      </c>
      <c r="D233" t="str">
        <v>WAPPR</v>
      </c>
      <c r="E233" t="str">
        <v>WEDCBB56</v>
      </c>
      <c r="F233" s="127">
        <v>45585.333333333336</v>
      </c>
      <c r="G233" s="127">
        <v>45585.458333333336</v>
      </c>
      <c r="H233" t="str">
        <v>I-FR-IOD-COS-DDB-DBD-DAN-SQL-5</v>
      </c>
      <c r="I233" t="str">
        <v>Joseph Thomas</v>
      </c>
      <c r="J233" t="str">
        <v>Digital Signage</v>
      </c>
      <c r="K233" t="str">
        <v>PROD</v>
      </c>
      <c r="L233" t="str">
        <v>Scala</v>
      </c>
      <c r="M233" t="str">
        <v>Nicolas RAYNAUD</v>
      </c>
      <c r="N233" t="str">
        <v>Mihai KOKA</v>
      </c>
      <c r="O233" t="str">
        <v>Dennis</v>
      </c>
      <c r="P233" t="str">
        <v>Murulidhar</v>
      </c>
      <c r="Q233" t="str">
        <v>Windows Patching</v>
      </c>
      <c r="XFC233" t="str">
        <v>Windows Patching</v>
      </c>
    </row>
    <row r="234" spans="2:17 16383:16383" x14ac:dyDescent="0.25">
      <c r="B234" t="str">
        <v>CH30727369</v>
      </c>
      <c r="C234" t="str">
        <v>Offline : Reboot Server</v>
      </c>
      <c r="D234" t="str">
        <v>WAPPR</v>
      </c>
      <c r="E234" t="str">
        <v>WEDCB0253</v>
      </c>
      <c r="F234" s="127">
        <v>45585.395833333336</v>
      </c>
      <c r="G234" s="127">
        <v>45585.520833333336</v>
      </c>
      <c r="H234" t="str">
        <v>I-FR-IOD-COS-DOC-AES-DAN-INFRA-14</v>
      </c>
      <c r="I234">
        <v>0</v>
      </c>
      <c r="J234" t="str">
        <v>Smart Exporter</v>
      </c>
      <c r="K234" t="str">
        <v>PROD</v>
      </c>
      <c r="L234">
        <v>0</v>
      </c>
      <c r="M234" t="str">
        <v>Romeo DIEU</v>
      </c>
      <c r="N234" t="str">
        <v>Andrei FOFIRCA-IACOB</v>
      </c>
      <c r="O234" t="str">
        <v>Sumesh</v>
      </c>
      <c r="P234" t="str">
        <v>Mudigal Navyasree / Sanketh S</v>
      </c>
      <c r="Q234" t="str">
        <v>Windows Patching</v>
      </c>
      <c r="XFC234" t="str">
        <v>Windows Patching</v>
      </c>
    </row>
    <row r="235" spans="2:17 16383:16383" x14ac:dyDescent="0.25">
      <c r="B235" t="str">
        <v>CH30725699</v>
      </c>
      <c r="C235" t="str">
        <v>Validation by Windows team</v>
      </c>
      <c r="D235" t="str">
        <v>WAPPR</v>
      </c>
      <c r="E235" t="str">
        <v>WEDCB0124</v>
      </c>
      <c r="F235" s="127">
        <v>45585.416666666664</v>
      </c>
      <c r="G235" s="127">
        <v>45585.458333333336</v>
      </c>
      <c r="H235" t="str">
        <v>I-SYS-IN-DST-MDD-BAD-SAP-AF-DAN</v>
      </c>
      <c r="I235" t="str">
        <v>Narendra Eshwar</v>
      </c>
      <c r="J235" t="str">
        <v>OpenText Archiving</v>
      </c>
      <c r="K235" t="str">
        <v>PROD</v>
      </c>
      <c r="L235" t="str">
        <v>Opentext</v>
      </c>
      <c r="M235" t="str">
        <v>Benoit CHABRAND</v>
      </c>
      <c r="N235" t="str">
        <v>Andrei FOFIRCA-IACOB</v>
      </c>
      <c r="O235" t="str">
        <v>Sumesh</v>
      </c>
      <c r="P235" t="str">
        <v>Mudigal Navyasree / Sanketh S</v>
      </c>
      <c r="Q235" t="str">
        <v>Windows Patching</v>
      </c>
      <c r="XFC235" t="str">
        <v>Windows Patching</v>
      </c>
    </row>
    <row r="236" spans="2:17 16383:16383" x14ac:dyDescent="0.25">
      <c r="B236" t="str">
        <v>CH30727247</v>
      </c>
      <c r="C236" t="str">
        <v>Validation by Windows team</v>
      </c>
      <c r="D236" t="str">
        <v>WAPPR</v>
      </c>
      <c r="E236" t="str">
        <v>WEDCB699</v>
      </c>
      <c r="F236" s="127">
        <v>45585.4375</v>
      </c>
      <c r="G236" s="127">
        <v>45585.479166666664</v>
      </c>
      <c r="H236" t="str">
        <v>I-FR-IOD-COS-DDB-DBD-DAN-SQL-5</v>
      </c>
      <c r="I236">
        <v>0</v>
      </c>
      <c r="J236" t="str">
        <v>Bridge</v>
      </c>
      <c r="K236" t="str">
        <v>PROD</v>
      </c>
      <c r="L236" t="str">
        <v>Quintiq</v>
      </c>
      <c r="M236" t="str">
        <v>Witalij CZARNULICZ</v>
      </c>
      <c r="N236" t="str">
        <v>Andrei FOFIRCA-IACOB</v>
      </c>
      <c r="O236" t="str">
        <v>Dennis</v>
      </c>
      <c r="P236" t="str">
        <v>Murulidhar</v>
      </c>
      <c r="Q236" t="str">
        <v>Windows Patching</v>
      </c>
      <c r="XFC236" t="str">
        <v>Windows Patching</v>
      </c>
    </row>
    <row r="237" spans="2:17 16383:16383" x14ac:dyDescent="0.25">
      <c r="B237" t="str">
        <v>CH30725691</v>
      </c>
      <c r="C237" t="str">
        <v>Validation by Windows team</v>
      </c>
      <c r="D237" t="str">
        <v>WAPPR</v>
      </c>
      <c r="E237" t="str">
        <v>WEDCB0126</v>
      </c>
      <c r="F237" s="127">
        <v>45585.458333333336</v>
      </c>
      <c r="G237" s="127">
        <v>45585.5</v>
      </c>
      <c r="H237" t="str">
        <v>I-SYS-IN-DST-MDD-BAD-SAP-AF-DAN</v>
      </c>
      <c r="I237" t="str">
        <v>Narendra Eshwar</v>
      </c>
      <c r="J237" t="str">
        <v>SAP Content Server</v>
      </c>
      <c r="K237" t="str">
        <v>PROD</v>
      </c>
      <c r="L237" t="str">
        <v>Content Server</v>
      </c>
      <c r="M237" t="str">
        <v>Aurélie HAUTIN</v>
      </c>
      <c r="N237" t="str">
        <v>Andrei FOFIRCA-IACOB</v>
      </c>
      <c r="O237" t="str">
        <v>Sumesh</v>
      </c>
      <c r="P237" t="str">
        <v>Mudigal Navyasree / Sanketh S</v>
      </c>
      <c r="Q237" t="str">
        <v>Windows Patching</v>
      </c>
      <c r="XFC237" t="str">
        <v>Windows Patching</v>
      </c>
    </row>
    <row r="238" spans="2:17 16383:16383" x14ac:dyDescent="0.25">
      <c r="B238" t="str">
        <v>CH30727683</v>
      </c>
      <c r="C238" t="str">
        <v>Validation by Windows team</v>
      </c>
      <c r="D238" t="str">
        <v>WAPPR</v>
      </c>
      <c r="E238" t="str">
        <v>WEDCBB56</v>
      </c>
      <c r="F238" s="127">
        <v>45585.458333333336</v>
      </c>
      <c r="G238" s="127">
        <v>45585.5</v>
      </c>
      <c r="H238" t="str">
        <v>I-FR-IOD-COS-DDB-DBD-DAN-SQL-5</v>
      </c>
      <c r="I238" t="str">
        <v>ANUSHA KONIDALA</v>
      </c>
      <c r="J238" t="str">
        <v>Digital Signage</v>
      </c>
      <c r="K238" t="str">
        <v>PROD</v>
      </c>
      <c r="L238" t="str">
        <v>Scala</v>
      </c>
      <c r="M238" t="str">
        <v>Nicolas RAYNAUD</v>
      </c>
      <c r="N238" t="str">
        <v>Mihai KOKA</v>
      </c>
      <c r="O238" t="str">
        <v>Dennis</v>
      </c>
      <c r="P238" t="str">
        <v>Murulidhar</v>
      </c>
      <c r="Q238" t="str">
        <v>Windows Patching</v>
      </c>
      <c r="XFC238" t="str">
        <v>Windows Patching</v>
      </c>
    </row>
    <row r="239" spans="2:17 16383:16383" x14ac:dyDescent="0.25">
      <c r="B239" t="str">
        <v>CH30727685</v>
      </c>
      <c r="C239" t="str">
        <v>stop sql services</v>
      </c>
      <c r="D239" t="str">
        <v>WAPPR</v>
      </c>
      <c r="E239" t="str">
        <v>WEDCB775</v>
      </c>
      <c r="F239" s="127">
        <v>45585.479166666664</v>
      </c>
      <c r="G239" s="127">
        <v>45585.604166666664</v>
      </c>
      <c r="H239" t="str">
        <v>I-FR-IOD-COS-DDB-DBD-DAN-SQL-5</v>
      </c>
      <c r="I239" t="str">
        <v>VEERABAHU CHOCKALINGAM</v>
      </c>
      <c r="J239" t="str">
        <v>DBMN Data Archiving</v>
      </c>
      <c r="K239" t="str">
        <v>PROD</v>
      </c>
      <c r="L239" t="str">
        <v>Archiving</v>
      </c>
      <c r="M239" t="str">
        <v>Victor DUMITRU</v>
      </c>
      <c r="N239" t="str">
        <v>Andrei FOFIRCA-IACOB</v>
      </c>
      <c r="O239" t="str">
        <v>Sumesh</v>
      </c>
      <c r="P239" t="str">
        <v>Mudigal Navyasree / Sanketh S</v>
      </c>
      <c r="Q239" t="str">
        <v>Windows Patching</v>
      </c>
      <c r="XFC239" t="str">
        <v>Windows Patching</v>
      </c>
    </row>
    <row r="240" spans="2:17 16383:16383" x14ac:dyDescent="0.25">
      <c r="B240" t="str">
        <v>CH30727685</v>
      </c>
      <c r="C240" t="str">
        <v>reboot server</v>
      </c>
      <c r="D240" t="str">
        <v>WAPPR</v>
      </c>
      <c r="E240" t="str">
        <v>WEDCB775</v>
      </c>
      <c r="F240" s="127">
        <v>45585.479166666664</v>
      </c>
      <c r="G240" s="127">
        <v>45585.604166666664</v>
      </c>
      <c r="H240" t="str">
        <v>I-FR-IOD-COS-DDB-DBD-DAN-SQL-5</v>
      </c>
      <c r="I240" t="str">
        <v>ANUSHA KONIDALA</v>
      </c>
      <c r="J240" t="str">
        <v>DBMN Data Archiving</v>
      </c>
      <c r="K240" t="str">
        <v>PROD</v>
      </c>
      <c r="L240" t="str">
        <v>Archiving</v>
      </c>
      <c r="M240" t="str">
        <v>Victor DUMITRU</v>
      </c>
      <c r="N240" t="str">
        <v>Andrei FOFIRCA-IACOB</v>
      </c>
      <c r="O240" t="str">
        <v>Sumesh</v>
      </c>
      <c r="P240" t="str">
        <v>Mudigal Navyasree / Sanketh S</v>
      </c>
      <c r="Q240" t="str">
        <v>Windows Patching</v>
      </c>
      <c r="XFC240" t="str">
        <v>Windows Patching</v>
      </c>
    </row>
    <row r="241" spans="2:17 16383:16383" x14ac:dyDescent="0.25">
      <c r="B241" t="str">
        <v>CH30727685</v>
      </c>
      <c r="C241" t="str">
        <v>start sql services</v>
      </c>
      <c r="D241" t="str">
        <v>WAPPR</v>
      </c>
      <c r="E241" t="str">
        <v>WEDCB775</v>
      </c>
      <c r="F241" s="127">
        <v>45585.479166666664</v>
      </c>
      <c r="G241" s="127">
        <v>45585.604166666664</v>
      </c>
      <c r="H241" t="str">
        <v>I-FR-IOD-COS-DDB-DBD-DAN-SQL-5</v>
      </c>
      <c r="I241" t="str">
        <v>VEERABAHU CHOCKALINGAM</v>
      </c>
      <c r="J241" t="str">
        <v>DBMN Data Archiving</v>
      </c>
      <c r="K241" t="str">
        <v>PROD</v>
      </c>
      <c r="L241" t="str">
        <v>Archiving</v>
      </c>
      <c r="M241" t="str">
        <v>Victor DUMITRU</v>
      </c>
      <c r="N241" t="str">
        <v>Andrei FOFIRCA-IACOB</v>
      </c>
      <c r="O241" t="str">
        <v>Sumesh</v>
      </c>
      <c r="P241" t="str">
        <v>Mudigal Navyasree / Sanketh S</v>
      </c>
      <c r="Q241" t="str">
        <v>Windows Patching</v>
      </c>
      <c r="XFC241" t="str">
        <v>Windows Patching</v>
      </c>
    </row>
    <row r="242" spans="2:17 16383:16383" x14ac:dyDescent="0.25">
      <c r="B242" t="str">
        <v>CH30727369</v>
      </c>
      <c r="C242" t="str">
        <v>Validation by Windows team</v>
      </c>
      <c r="D242" t="str">
        <v>WAPPR</v>
      </c>
      <c r="E242" t="str">
        <v>WEDCB0253</v>
      </c>
      <c r="F242" s="127">
        <v>45585.520833333336</v>
      </c>
      <c r="G242" s="127">
        <v>45585.5625</v>
      </c>
      <c r="H242" t="str">
        <v>I-FR-IOD-COS-DOC-AES-DAN-INFRA-14</v>
      </c>
      <c r="I242">
        <v>0</v>
      </c>
      <c r="J242" t="str">
        <v>Smart Exporter</v>
      </c>
      <c r="K242" t="str">
        <v>PROD</v>
      </c>
      <c r="L242">
        <v>0</v>
      </c>
      <c r="M242" t="str">
        <v>Romeo DIEU</v>
      </c>
      <c r="N242" t="str">
        <v>Andrei FOFIRCA-IACOB</v>
      </c>
      <c r="O242" t="str">
        <v>Sumesh</v>
      </c>
      <c r="P242" t="str">
        <v>Mudigal Navyasree / Sanketh S</v>
      </c>
      <c r="Q242" t="str">
        <v>Windows Patching</v>
      </c>
      <c r="XFC242" t="str">
        <v>Windows Patching</v>
      </c>
    </row>
    <row r="243" spans="2:17 16383:16383" x14ac:dyDescent="0.25">
      <c r="B243" t="str">
        <v>CH30727685</v>
      </c>
      <c r="C243" t="str">
        <v>validation by windows team</v>
      </c>
      <c r="D243" t="str">
        <v>WAPPR</v>
      </c>
      <c r="E243" t="str">
        <v>WEDCB775</v>
      </c>
      <c r="F243" s="127">
        <v>45585.604166666664</v>
      </c>
      <c r="G243" s="127">
        <v>45585.645833333336</v>
      </c>
      <c r="H243" t="str">
        <v>I-FR-IOD-COS-DDB-DBD-DAN-SQL-5</v>
      </c>
      <c r="I243" t="str">
        <v>ANUSHA KONIDALA</v>
      </c>
      <c r="J243" t="str">
        <v>DBMN Data Archiving</v>
      </c>
      <c r="K243" t="str">
        <v>PROD</v>
      </c>
      <c r="L243" t="str">
        <v>Archiving</v>
      </c>
      <c r="M243" t="str">
        <v>Victor DUMITRU</v>
      </c>
      <c r="N243" t="str">
        <v>Andrei FOFIRCA-IACOB</v>
      </c>
      <c r="O243" t="str">
        <v>Sumesh</v>
      </c>
      <c r="P243" t="str">
        <v>Mudigal Navyasree / Sanketh S</v>
      </c>
      <c r="Q243" t="str">
        <v>Windows Patching</v>
      </c>
      <c r="XFC243" t="str">
        <v>Windows Patching</v>
      </c>
    </row>
    <row r="244" spans="2:17 16383:16383" x14ac:dyDescent="0.25">
      <c r="B244" t="str">
        <v>TBC-W</v>
      </c>
      <c r="C244" t="str">
        <v>Windows Patching</v>
      </c>
      <c r="D244">
        <v>0</v>
      </c>
      <c r="E244" t="str">
        <v>WEDCI037</v>
      </c>
      <c r="F244" s="127">
        <v>45572</v>
      </c>
      <c r="G244" s="127">
        <v>0</v>
      </c>
      <c r="H244" t="str">
        <v>I-SYS-IN-DST-SMD-INT-WIN-DAN</v>
      </c>
      <c r="I244">
        <v>0</v>
      </c>
      <c r="J244" t="str">
        <v>EDC_MOP Misc Datacenter Management</v>
      </c>
      <c r="K244" t="str">
        <v>PROD</v>
      </c>
      <c r="L244" t="str">
        <v>INFRA</v>
      </c>
      <c r="M244" t="str">
        <v>Ravi VEERASAWMY</v>
      </c>
      <c r="N244" t="str">
        <v>Mihai KOKA</v>
      </c>
      <c r="O244" t="str">
        <v>Dennis / Upendra</v>
      </c>
      <c r="P244" t="str">
        <v>Murulidhar</v>
      </c>
      <c r="Q244" t="str">
        <v>Windows Patching</v>
      </c>
      <c r="XFC244" t="str">
        <v>Windows Patching</v>
      </c>
    </row>
    <row r="245" spans="2:17 16383:16383" x14ac:dyDescent="0.25">
      <c r="B245" t="str">
        <v>TBC-W</v>
      </c>
      <c r="C245" t="str">
        <v>Windows Patching</v>
      </c>
      <c r="D245">
        <v>0</v>
      </c>
      <c r="E245" t="str">
        <v>WEDCI038</v>
      </c>
      <c r="F245" s="127">
        <v>45572</v>
      </c>
      <c r="G245" s="127">
        <v>0</v>
      </c>
      <c r="H245" t="str">
        <v>I-SYS-IN-DST-SMD-INT-WIN-DAN</v>
      </c>
      <c r="I245">
        <v>0</v>
      </c>
      <c r="J245" t="str">
        <v>EDC_MOP Misc Datacenter Management</v>
      </c>
      <c r="K245" t="str">
        <v>PROD</v>
      </c>
      <c r="L245" t="str">
        <v>INFRA</v>
      </c>
      <c r="M245" t="str">
        <v>Ravi VEERASAWMY</v>
      </c>
      <c r="N245" t="str">
        <v>Mihai KOKA</v>
      </c>
      <c r="O245" t="str">
        <v>Dennis / Upendra</v>
      </c>
      <c r="P245" t="str">
        <v>Murulidhar</v>
      </c>
      <c r="Q245" t="str">
        <v>Windows Patching</v>
      </c>
      <c r="XFC245" t="str">
        <v>Others</v>
      </c>
    </row>
    <row r="246" spans="2:17 16383:16383" x14ac:dyDescent="0.25">
      <c r="B246" t="str">
        <v>TBC-W</v>
      </c>
      <c r="C246" t="str">
        <v>Windows Patching</v>
      </c>
      <c r="D246">
        <v>0</v>
      </c>
      <c r="E246" t="str">
        <v>WEDCI086</v>
      </c>
      <c r="F246" s="127">
        <v>45572</v>
      </c>
      <c r="G246" s="127">
        <v>0</v>
      </c>
      <c r="H246" t="str">
        <v>I-SYS-IN-DST-SMD-INT-WIN-DAN</v>
      </c>
      <c r="I246">
        <v>0</v>
      </c>
      <c r="J246" t="str">
        <v>EDC_MOP VMWare NSX</v>
      </c>
      <c r="K246" t="str">
        <v>PROD</v>
      </c>
      <c r="L246" t="str">
        <v>NSX</v>
      </c>
      <c r="M246" t="str">
        <v>Ravi VEERASAWMY</v>
      </c>
      <c r="N246" t="str">
        <v>Mihai KOKA</v>
      </c>
      <c r="O246" t="str">
        <v>Dennis / Upendra</v>
      </c>
      <c r="P246" t="str">
        <v>Murulidhar</v>
      </c>
      <c r="Q246" t="str">
        <v>Windows Patching</v>
      </c>
      <c r="XFC246" t="str">
        <v>Others</v>
      </c>
    </row>
    <row r="247" spans="2:17 16383:16383" x14ac:dyDescent="0.25">
      <c r="B247" t="str">
        <v>TBC-W</v>
      </c>
      <c r="C247" t="str">
        <v>Windows Patching</v>
      </c>
      <c r="D247">
        <v>0</v>
      </c>
      <c r="E247" t="str">
        <v>WEDCBB64</v>
      </c>
      <c r="F247" s="127">
        <v>45575</v>
      </c>
      <c r="G247" s="127">
        <v>0</v>
      </c>
      <c r="H247" t="str">
        <v>I-SYS-IN-DST-SMD-INT-WIN-DAN</v>
      </c>
      <c r="I247">
        <v>0</v>
      </c>
      <c r="J247" t="str">
        <v>EDC_COM Active Directory</v>
      </c>
      <c r="K247" t="str">
        <v>PROD</v>
      </c>
      <c r="L247" t="str">
        <v>EDC.COM</v>
      </c>
      <c r="M247" t="str">
        <v>Pascaline VIRASSAMY</v>
      </c>
      <c r="N247" t="str">
        <v>Mihai KOKA</v>
      </c>
      <c r="O247" t="str">
        <v>Dennis / Upendra</v>
      </c>
      <c r="P247" t="str">
        <v>Faizal Hamsa</v>
      </c>
      <c r="Q247" t="str">
        <v>Windows Patching</v>
      </c>
      <c r="XFC247" t="str">
        <v>Others</v>
      </c>
    </row>
    <row r="248" spans="2:17 16383:16383" x14ac:dyDescent="0.25">
      <c r="B248" t="str">
        <v>TBC-W</v>
      </c>
      <c r="C248" t="str">
        <v>Windows Patching</v>
      </c>
      <c r="D248">
        <v>0</v>
      </c>
      <c r="E248" t="str">
        <v>WFRMONI003</v>
      </c>
      <c r="F248" s="127">
        <v>45575</v>
      </c>
      <c r="G248" s="127">
        <v>0</v>
      </c>
      <c r="H248" t="str">
        <v>I-SYS-IN-DST-SMD-INT-WIN-DAN</v>
      </c>
      <c r="I248">
        <v>0</v>
      </c>
      <c r="J248" t="str">
        <v>NEAD Active Directory</v>
      </c>
      <c r="K248" t="str">
        <v>PROD</v>
      </c>
      <c r="L248" t="str">
        <v>DANET</v>
      </c>
      <c r="M248" t="str">
        <v>Pascaline VIRASSAMY</v>
      </c>
      <c r="N248" t="str">
        <v>Mihai KOKA</v>
      </c>
      <c r="O248" t="str">
        <v>Dennis / Upendra</v>
      </c>
      <c r="P248" t="str">
        <v>Faizal Hamsa</v>
      </c>
      <c r="Q248" t="str">
        <v>Windows Patching</v>
      </c>
      <c r="XFC248" t="str">
        <v>Others</v>
      </c>
    </row>
    <row r="249" spans="2:17 16383:16383" x14ac:dyDescent="0.25">
      <c r="B249" t="str">
        <v>TBC-W</v>
      </c>
      <c r="C249" t="str">
        <v>Windows Patching</v>
      </c>
      <c r="D249">
        <v>0</v>
      </c>
      <c r="E249" t="str">
        <v>WEDCBB65</v>
      </c>
      <c r="F249" s="127">
        <v>45574</v>
      </c>
      <c r="G249" s="127">
        <v>0</v>
      </c>
      <c r="H249" t="str">
        <v>I-SYS-IN-DST-SMD-INT-WIN-DAN</v>
      </c>
      <c r="I249">
        <v>0</v>
      </c>
      <c r="J249" t="str">
        <v>EDC_COM Active Directory</v>
      </c>
      <c r="K249" t="str">
        <v>PROD</v>
      </c>
      <c r="L249" t="str">
        <v>EDC.COM</v>
      </c>
      <c r="M249" t="str">
        <v>Pascaline VIRASSAMY</v>
      </c>
      <c r="N249" t="str">
        <v>Mihai KOKA</v>
      </c>
      <c r="O249" t="str">
        <v>Dennis / Upendra</v>
      </c>
      <c r="P249" t="str">
        <v>Faizal Hamsa</v>
      </c>
      <c r="Q249" t="str">
        <v>Windows Patching</v>
      </c>
      <c r="XFC249" t="str">
        <v>Others</v>
      </c>
    </row>
    <row r="250" spans="2:17 16383:16383" x14ac:dyDescent="0.25">
      <c r="B250" t="str">
        <v>TBC-W</v>
      </c>
      <c r="C250" t="str">
        <v>Windows Patching</v>
      </c>
      <c r="D250">
        <v>0</v>
      </c>
      <c r="E250" t="str">
        <v>WEDCI074</v>
      </c>
      <c r="F250" s="127">
        <v>45572</v>
      </c>
      <c r="G250" s="127">
        <v>0</v>
      </c>
      <c r="H250" t="str">
        <v>I-SYS-IN-DST-SMD-INT-WIN-DAN</v>
      </c>
      <c r="I250">
        <v>0</v>
      </c>
      <c r="J250" t="str">
        <v>EDC_MOP Storage Infrastructure</v>
      </c>
      <c r="K250" t="str">
        <v>PROD</v>
      </c>
      <c r="L250" t="str">
        <v>Spectrum Control</v>
      </c>
      <c r="M250" t="str">
        <v>Ravi VEERASAWMY</v>
      </c>
      <c r="N250" t="str">
        <v>Mihai KOKA</v>
      </c>
      <c r="O250" t="str">
        <v>Dennis / Upendra</v>
      </c>
      <c r="P250" t="str">
        <v>Abdul Shaik</v>
      </c>
      <c r="Q250" t="str">
        <v>Windows Patching</v>
      </c>
      <c r="XFC250" t="str">
        <v>Others</v>
      </c>
    </row>
    <row r="251" spans="2:17 16383:16383" x14ac:dyDescent="0.25">
      <c r="B251" t="str">
        <v>TBC-W</v>
      </c>
      <c r="C251" t="str">
        <v>Windows Patching</v>
      </c>
      <c r="D251">
        <v>0</v>
      </c>
      <c r="E251" t="str">
        <v>WEDCI075</v>
      </c>
      <c r="F251" s="127">
        <v>45572</v>
      </c>
      <c r="G251" s="127">
        <v>0</v>
      </c>
      <c r="H251" t="str">
        <v>I-SYS-IN-DST-SMD-INT-WIN-DAN</v>
      </c>
      <c r="I251">
        <v>0</v>
      </c>
      <c r="J251" t="str">
        <v>EDC_MOP Storage Infrastructure</v>
      </c>
      <c r="K251" t="str">
        <v>PROD</v>
      </c>
      <c r="L251" t="str">
        <v>CSM</v>
      </c>
      <c r="M251" t="str">
        <v>Ravi VEERASAWMY</v>
      </c>
      <c r="N251" t="str">
        <v>Mihai KOKA</v>
      </c>
      <c r="O251" t="str">
        <v>Dennis / Upendra</v>
      </c>
      <c r="P251" t="str">
        <v>Abdul Shaik</v>
      </c>
      <c r="Q251" t="str">
        <v>Windows Patching</v>
      </c>
      <c r="XFC251" t="str">
        <v>Others</v>
      </c>
    </row>
    <row r="252" spans="2:17 16383:16383" x14ac:dyDescent="0.25">
      <c r="B252" t="str">
        <v>TBC-W</v>
      </c>
      <c r="C252" t="str">
        <v>Windows Patching</v>
      </c>
      <c r="D252">
        <v>0</v>
      </c>
      <c r="E252" t="str">
        <v>WEDCI076</v>
      </c>
      <c r="F252" s="127">
        <v>45572</v>
      </c>
      <c r="G252" s="127">
        <v>0</v>
      </c>
      <c r="H252" t="str">
        <v>I-SYS-IN-DST-SMD-INT-WIN-DAN</v>
      </c>
      <c r="I252">
        <v>0</v>
      </c>
      <c r="J252" t="str">
        <v>EDC_MOP Storage Infrastructure</v>
      </c>
      <c r="K252" t="str">
        <v>PROD</v>
      </c>
      <c r="L252" t="str">
        <v>CSM</v>
      </c>
      <c r="M252" t="str">
        <v>Ravi VEERASAWMY</v>
      </c>
      <c r="N252" t="str">
        <v>Mihai KOKA</v>
      </c>
      <c r="O252" t="str">
        <v>Dennis / Upendra</v>
      </c>
      <c r="P252" t="str">
        <v>Abdul Shaik</v>
      </c>
      <c r="Q252" t="str">
        <v>Windows Patching</v>
      </c>
      <c r="XFC252" t="str">
        <v>Others</v>
      </c>
    </row>
    <row r="253" spans="2:17 16383:16383" x14ac:dyDescent="0.25">
      <c r="B253" t="str">
        <v>TBC-W</v>
      </c>
      <c r="C253" t="str">
        <v>Windows Patching</v>
      </c>
      <c r="D253">
        <v>0</v>
      </c>
      <c r="E253" t="str">
        <v>WEDCI077</v>
      </c>
      <c r="F253" s="127">
        <v>45572</v>
      </c>
      <c r="G253" s="127">
        <v>0</v>
      </c>
      <c r="H253" t="str">
        <v>I-SYS-IN-DST-SMD-INT-WIN-DAN</v>
      </c>
      <c r="I253">
        <v>0</v>
      </c>
      <c r="J253" t="str">
        <v>EDC_MOP Storage Infrastructure</v>
      </c>
      <c r="K253" t="str">
        <v>PROD</v>
      </c>
      <c r="L253" t="str">
        <v>CSM</v>
      </c>
      <c r="M253" t="str">
        <v>Ravi VEERASAWMY</v>
      </c>
      <c r="N253" t="str">
        <v>Mihai KOKA</v>
      </c>
      <c r="O253" t="str">
        <v>Dennis / Upendra</v>
      </c>
      <c r="P253" t="str">
        <v>Abdul Shaik</v>
      </c>
      <c r="Q253" t="str">
        <v>Windows Patching</v>
      </c>
      <c r="XFC253" t="str">
        <v>Migrate NSX</v>
      </c>
    </row>
    <row r="254" spans="2:17 16383:16383" x14ac:dyDescent="0.25">
      <c r="B254" t="str">
        <v>TBC-W</v>
      </c>
      <c r="C254" t="str">
        <v>Windows Patching</v>
      </c>
      <c r="D254">
        <v>0</v>
      </c>
      <c r="E254" t="str">
        <v>WEDCI043</v>
      </c>
      <c r="F254" s="127">
        <v>45573</v>
      </c>
      <c r="G254" s="127">
        <v>0</v>
      </c>
      <c r="H254" t="str">
        <v>I-SYS-IN-DST-SMD-INT-WIN-DAN</v>
      </c>
      <c r="I254">
        <v>0</v>
      </c>
      <c r="J254" t="str">
        <v>EDC_MOP Backup - Veeam</v>
      </c>
      <c r="K254" t="str">
        <v>PROD</v>
      </c>
      <c r="L254" t="str">
        <v>Veeam</v>
      </c>
      <c r="M254" t="str">
        <v>Ravi VEERASAWMY</v>
      </c>
      <c r="N254" t="str">
        <v>Mihai KOKA</v>
      </c>
      <c r="O254" t="str">
        <v>Dennis / Upendra</v>
      </c>
      <c r="P254" t="str">
        <v>Abdul Shaik</v>
      </c>
      <c r="Q254" t="str">
        <v>Windows Patching</v>
      </c>
      <c r="XFC254" t="str">
        <v>Migrate NSX</v>
      </c>
    </row>
    <row r="255" spans="2:17 16383:16383" x14ac:dyDescent="0.25">
      <c r="B255" t="str">
        <v>TBC-W</v>
      </c>
      <c r="C255" t="str">
        <v>Windows Patching</v>
      </c>
      <c r="D255">
        <v>0</v>
      </c>
      <c r="E255" t="str">
        <v>WEDCI044</v>
      </c>
      <c r="F255" s="127">
        <v>45573</v>
      </c>
      <c r="G255" s="127">
        <v>0</v>
      </c>
      <c r="H255" t="str">
        <v>I-SYS-IN-DST-SMD-INT-WIN-DAN</v>
      </c>
      <c r="I255">
        <v>0</v>
      </c>
      <c r="J255" t="str">
        <v>EDC_MOP Backup - Veeam</v>
      </c>
      <c r="K255" t="str">
        <v>PROD</v>
      </c>
      <c r="L255" t="str">
        <v>Veeam</v>
      </c>
      <c r="M255" t="str">
        <v>Ravi VEERASAWMY</v>
      </c>
      <c r="N255" t="str">
        <v>Mihai KOKA</v>
      </c>
      <c r="O255" t="str">
        <v>Dennis / Upendra</v>
      </c>
      <c r="P255" t="str">
        <v>Abdul Shaik</v>
      </c>
      <c r="Q255" t="str">
        <v>Windows Patching</v>
      </c>
      <c r="XFC255" t="str">
        <v>Migrate NSX</v>
      </c>
    </row>
    <row r="256" spans="2:17 16383:16383" x14ac:dyDescent="0.25">
      <c r="B256" t="str">
        <v>TBC-W</v>
      </c>
      <c r="C256" t="str">
        <v>Windows Patching</v>
      </c>
      <c r="D256">
        <v>0</v>
      </c>
      <c r="E256" t="str">
        <v>WEDCI047</v>
      </c>
      <c r="F256" s="127">
        <v>45573</v>
      </c>
      <c r="G256" s="127">
        <v>0</v>
      </c>
      <c r="H256" t="str">
        <v>I-SYS-IN-DST-SMD-INT-WIN-DAN</v>
      </c>
      <c r="I256">
        <v>0</v>
      </c>
      <c r="J256" t="str">
        <v>EDC_MOP Backup - Veeam</v>
      </c>
      <c r="K256" t="str">
        <v>PROD</v>
      </c>
      <c r="L256" t="str">
        <v>Veeam</v>
      </c>
      <c r="M256" t="str">
        <v>Ravi VEERASAWMY</v>
      </c>
      <c r="N256" t="str">
        <v>Mihai KOKA</v>
      </c>
      <c r="O256" t="str">
        <v>Dennis / Upendra</v>
      </c>
      <c r="P256" t="str">
        <v>Abdul Shaik</v>
      </c>
      <c r="Q256" t="str">
        <v>Windows Patching</v>
      </c>
      <c r="XFC256" t="str">
        <v>Migrate NSX</v>
      </c>
    </row>
    <row r="257" spans="2:17 16383:16383" x14ac:dyDescent="0.25">
      <c r="B257" t="str">
        <v>TBC-W</v>
      </c>
      <c r="C257" t="str">
        <v>Windows Patching</v>
      </c>
      <c r="D257">
        <v>0</v>
      </c>
      <c r="E257" t="str">
        <v>WEDCI051</v>
      </c>
      <c r="F257" s="127">
        <v>45573</v>
      </c>
      <c r="G257" s="127">
        <v>0</v>
      </c>
      <c r="H257" t="str">
        <v>I-SYS-IN-DST-SMD-INT-WIN-DAN</v>
      </c>
      <c r="I257">
        <v>0</v>
      </c>
      <c r="J257" t="str">
        <v>EDC_MOP Backup - Veeam</v>
      </c>
      <c r="K257" t="str">
        <v>PROD</v>
      </c>
      <c r="L257" t="str">
        <v>Server</v>
      </c>
      <c r="M257" t="str">
        <v>Ravi VEERASAWMY</v>
      </c>
      <c r="N257" t="str">
        <v>Mihai KOKA</v>
      </c>
      <c r="O257" t="str">
        <v>Dennis / Upendra</v>
      </c>
      <c r="P257" t="str">
        <v>Abdul Shaik</v>
      </c>
      <c r="Q257" t="str">
        <v>Windows Patching</v>
      </c>
      <c r="XFC257" t="str">
        <v>Migrate NSX</v>
      </c>
    </row>
    <row r="258" spans="2:17 16383:16383" x14ac:dyDescent="0.25">
      <c r="B258" t="str">
        <v>TBC-W</v>
      </c>
      <c r="C258" t="str">
        <v>Windows Patching</v>
      </c>
      <c r="D258">
        <v>0</v>
      </c>
      <c r="E258" t="str">
        <v>WEDCI079</v>
      </c>
      <c r="F258" s="127">
        <v>45573</v>
      </c>
      <c r="G258" s="127">
        <v>0</v>
      </c>
      <c r="H258" t="str">
        <v>I-SYS-IN-DST-SMD-INT-WIN-DAN</v>
      </c>
      <c r="I258">
        <v>0</v>
      </c>
      <c r="J258" t="str">
        <v>EDC_MOP Backup - Veeam</v>
      </c>
      <c r="K258" t="str">
        <v>PROD</v>
      </c>
      <c r="L258" t="str">
        <v>Global</v>
      </c>
      <c r="M258" t="str">
        <v>Ravi VEERASAWMY</v>
      </c>
      <c r="N258" t="str">
        <v>Mihai KOKA</v>
      </c>
      <c r="O258" t="str">
        <v>Dennis / Upendra</v>
      </c>
      <c r="P258" t="str">
        <v>Abdul Shaik</v>
      </c>
      <c r="Q258" t="str">
        <v>Windows Patching</v>
      </c>
      <c r="XFC258" t="str">
        <v>Migrate NSX</v>
      </c>
    </row>
    <row r="259" spans="2:17 16383:16383" x14ac:dyDescent="0.25">
      <c r="B259" t="str">
        <v>TBC-W</v>
      </c>
      <c r="C259" t="str">
        <v>Windows Patching</v>
      </c>
      <c r="D259">
        <v>0</v>
      </c>
      <c r="E259" t="str">
        <v>WEDCI080</v>
      </c>
      <c r="F259" s="127">
        <v>45573</v>
      </c>
      <c r="G259" s="127">
        <v>0</v>
      </c>
      <c r="H259" t="str">
        <v>I-SYS-IN-DST-SMD-INT-WIN-DAN</v>
      </c>
      <c r="I259">
        <v>0</v>
      </c>
      <c r="J259" t="str">
        <v>EDC_MOP Backup - Veeam</v>
      </c>
      <c r="K259" t="str">
        <v>PROD</v>
      </c>
      <c r="L259" t="str">
        <v>Global</v>
      </c>
      <c r="M259" t="str">
        <v>Ravi VEERASAWMY</v>
      </c>
      <c r="N259" t="str">
        <v>Mihai KOKA</v>
      </c>
      <c r="O259" t="str">
        <v>Dennis / Upendra</v>
      </c>
      <c r="P259" t="str">
        <v>Abdul Shaik</v>
      </c>
      <c r="Q259" t="str">
        <v>Windows Patching</v>
      </c>
      <c r="XFC259" t="str">
        <v>Migrate NSX</v>
      </c>
    </row>
    <row r="260" spans="2:17 16383:16383" x14ac:dyDescent="0.25">
      <c r="B260" t="str">
        <v>TBC-W</v>
      </c>
      <c r="C260" t="str">
        <v>Windows Patching</v>
      </c>
      <c r="D260">
        <v>0</v>
      </c>
      <c r="E260" t="str">
        <v>WEDCI081</v>
      </c>
      <c r="F260" s="127">
        <v>45573</v>
      </c>
      <c r="G260" s="127">
        <v>0</v>
      </c>
      <c r="H260" t="str">
        <v>I-SYS-IN-DST-SMD-INT-WIN-DAN</v>
      </c>
      <c r="I260">
        <v>0</v>
      </c>
      <c r="J260" t="str">
        <v>EDC_MOP Backup - Veeam</v>
      </c>
      <c r="K260" t="str">
        <v>PROD</v>
      </c>
      <c r="L260" t="str">
        <v>Global</v>
      </c>
      <c r="M260" t="str">
        <v>Ravi VEERASAWMY</v>
      </c>
      <c r="N260" t="str">
        <v>Mihai KOKA</v>
      </c>
      <c r="O260" t="str">
        <v>Dennis / Upendra</v>
      </c>
      <c r="P260" t="str">
        <v>Abdul Shaik</v>
      </c>
      <c r="Q260" t="str">
        <v>Windows Patching</v>
      </c>
      <c r="XFC260" t="str">
        <v>Migrate NSX</v>
      </c>
    </row>
    <row r="261" spans="2:17 16383:16383" x14ac:dyDescent="0.25">
      <c r="B261" t="str">
        <v>TBC-W</v>
      </c>
      <c r="C261" t="str">
        <v>Windows Patching</v>
      </c>
      <c r="D261">
        <v>0</v>
      </c>
      <c r="E261" t="str">
        <v>WEDCI082</v>
      </c>
      <c r="F261" s="127">
        <v>45573</v>
      </c>
      <c r="G261" s="127">
        <v>0</v>
      </c>
      <c r="H261" t="str">
        <v>I-SYS-IN-DST-SMD-INT-WIN-DAN</v>
      </c>
      <c r="I261">
        <v>0</v>
      </c>
      <c r="J261" t="str">
        <v>EDC_MOP Backup - Veeam</v>
      </c>
      <c r="K261" t="str">
        <v>PROD</v>
      </c>
      <c r="L261" t="str">
        <v>Global</v>
      </c>
      <c r="M261" t="str">
        <v>Ravi VEERASAWMY</v>
      </c>
      <c r="N261" t="str">
        <v>Mihai KOKA</v>
      </c>
      <c r="O261" t="str">
        <v>Dennis / Upendra</v>
      </c>
      <c r="P261" t="str">
        <v>Abdul Shaik</v>
      </c>
      <c r="Q261" t="str">
        <v>Windows Patching</v>
      </c>
      <c r="XFC261" t="str">
        <v>Migrate NSX</v>
      </c>
    </row>
    <row r="262" spans="2:17 16383:16383" x14ac:dyDescent="0.25">
      <c r="B262" t="str">
        <v>TBC-W</v>
      </c>
      <c r="C262" t="str">
        <v>Windows Patching</v>
      </c>
      <c r="D262">
        <v>0</v>
      </c>
      <c r="E262" t="str">
        <v>WEDCI083</v>
      </c>
      <c r="F262" s="127">
        <v>45573</v>
      </c>
      <c r="G262" s="127">
        <v>0</v>
      </c>
      <c r="H262" t="str">
        <v>I-SYS-IN-DST-SMD-INT-WIN-DAN</v>
      </c>
      <c r="I262">
        <v>0</v>
      </c>
      <c r="J262" t="str">
        <v>EDC_MOP Backup - Veeam</v>
      </c>
      <c r="K262" t="str">
        <v>PROD</v>
      </c>
      <c r="L262" t="str">
        <v>VEEAM</v>
      </c>
      <c r="M262" t="str">
        <v>Ravi VEERASAWMY</v>
      </c>
      <c r="N262" t="str">
        <v>Mihai KOKA</v>
      </c>
      <c r="O262" t="str">
        <v>Dennis / Upendra</v>
      </c>
      <c r="P262" t="str">
        <v>Abdul Shaik</v>
      </c>
      <c r="Q262" t="str">
        <v>Windows Patching</v>
      </c>
      <c r="XFC262" t="str">
        <v>Migrate NSX</v>
      </c>
    </row>
    <row r="263" spans="2:17 16383:16383" x14ac:dyDescent="0.25">
      <c r="B263" t="str">
        <v>TBC-W</v>
      </c>
      <c r="C263" t="str">
        <v>Windows Patching</v>
      </c>
      <c r="D263">
        <v>0</v>
      </c>
      <c r="E263" t="str">
        <v>WEDCI084</v>
      </c>
      <c r="F263" s="127">
        <v>45573</v>
      </c>
      <c r="G263" s="127">
        <v>0</v>
      </c>
      <c r="H263" t="str">
        <v>I-SYS-IN-DST-SMD-INT-WIN-DAN</v>
      </c>
      <c r="I263">
        <v>0</v>
      </c>
      <c r="J263" t="str">
        <v>EDC_MOP Backup - Veeam</v>
      </c>
      <c r="K263" t="str">
        <v>PROD</v>
      </c>
      <c r="L263" t="str">
        <v>VEEAM</v>
      </c>
      <c r="M263" t="str">
        <v>Ravi VEERASAWMY</v>
      </c>
      <c r="N263" t="str">
        <v>Mihai KOKA</v>
      </c>
      <c r="O263" t="str">
        <v>Dennis / Upendra</v>
      </c>
      <c r="P263" t="str">
        <v>Abdul Shaik</v>
      </c>
      <c r="Q263" t="str">
        <v>Windows Patching</v>
      </c>
      <c r="XFC263" t="str">
        <v>Migrate NSX</v>
      </c>
    </row>
    <row r="264" spans="2:17 16383:16383" x14ac:dyDescent="0.25">
      <c r="B264" t="str">
        <v>TBC-W</v>
      </c>
      <c r="C264" t="str">
        <v>Windows Patching</v>
      </c>
      <c r="D264">
        <v>0</v>
      </c>
      <c r="E264" t="str">
        <v>WEDCI085</v>
      </c>
      <c r="F264" s="127">
        <v>45573</v>
      </c>
      <c r="G264" s="127">
        <v>0</v>
      </c>
      <c r="H264" t="str">
        <v>I-SYS-IN-DST-SMD-INT-WIN-DAN</v>
      </c>
      <c r="I264">
        <v>0</v>
      </c>
      <c r="J264" t="str">
        <v>EDC_MOP Backup - Veeam</v>
      </c>
      <c r="K264" t="str">
        <v>PROD</v>
      </c>
      <c r="L264" t="str">
        <v>VEEAM</v>
      </c>
      <c r="M264" t="str">
        <v>Ravi VEERASAWMY</v>
      </c>
      <c r="N264" t="str">
        <v>Mihai KOKA</v>
      </c>
      <c r="O264" t="str">
        <v>Dennis / Upendra</v>
      </c>
      <c r="P264" t="str">
        <v>Abdul Shaik</v>
      </c>
      <c r="Q264" t="str">
        <v>Windows Patching</v>
      </c>
      <c r="XFC264" t="str">
        <v>Migrate NSX</v>
      </c>
    </row>
    <row r="265" spans="2:17 16383:16383" x14ac:dyDescent="0.25">
      <c r="B265" t="str">
        <v>TBC-W</v>
      </c>
      <c r="C265" t="str">
        <v>Windows Patching</v>
      </c>
      <c r="D265">
        <v>0</v>
      </c>
      <c r="E265" t="str">
        <v>WEDCBA18</v>
      </c>
      <c r="F265" s="127">
        <v>45574</v>
      </c>
      <c r="G265" s="127">
        <v>0</v>
      </c>
      <c r="H265" t="str">
        <v>I-SYS-IN-DST-SMD-INT-WIN-DAN</v>
      </c>
      <c r="I265">
        <v>0</v>
      </c>
      <c r="J265" t="str">
        <v>MIM (Microsoft)</v>
      </c>
      <c r="K265" t="str">
        <v>PROD</v>
      </c>
      <c r="L265" t="str">
        <v>Euclid</v>
      </c>
      <c r="M265" t="str">
        <v>Pascaline VIRASSAMY</v>
      </c>
      <c r="N265" t="str">
        <v>Robert WOZNIAK</v>
      </c>
      <c r="O265" t="str">
        <v>Dennis / Upendra</v>
      </c>
      <c r="P265" t="str">
        <v>Faizal Hamsa</v>
      </c>
      <c r="Q265" t="str">
        <v>Windows Patching</v>
      </c>
      <c r="XFC265" t="str">
        <v>Migrate NSX</v>
      </c>
    </row>
    <row r="266" spans="2:17 16383:16383" x14ac:dyDescent="0.25">
      <c r="B266" t="str">
        <v>TBC-W</v>
      </c>
      <c r="C266" t="str">
        <v>Windows Patching</v>
      </c>
      <c r="D266">
        <v>0</v>
      </c>
      <c r="E266" t="str">
        <v>WEDCBA19</v>
      </c>
      <c r="F266" s="127">
        <v>45574</v>
      </c>
      <c r="G266" s="127">
        <v>0</v>
      </c>
      <c r="H266" t="str">
        <v>I-SYS-IN-DST-SMD-INT-WIN-DAN</v>
      </c>
      <c r="I266">
        <v>0</v>
      </c>
      <c r="J266" t="str">
        <v>MIM (Microsoft)</v>
      </c>
      <c r="K266" t="str">
        <v>PROD</v>
      </c>
      <c r="L266" t="str">
        <v>Euclid</v>
      </c>
      <c r="M266" t="str">
        <v>Pascaline VIRASSAMY</v>
      </c>
      <c r="N266" t="str">
        <v>Robert WOZNIAK</v>
      </c>
      <c r="O266" t="str">
        <v>Dennis / Upendra</v>
      </c>
      <c r="P266" t="str">
        <v>Faizal Hamsa</v>
      </c>
      <c r="Q266" t="str">
        <v>Windows Patching</v>
      </c>
      <c r="XFC266" t="str">
        <v>Migrate NSX</v>
      </c>
    </row>
    <row r="267" spans="2:17 16383:16383" x14ac:dyDescent="0.25">
      <c r="B267" t="str">
        <v>TBC-W</v>
      </c>
      <c r="C267" t="str">
        <v>Windows Patching</v>
      </c>
      <c r="D267">
        <v>0</v>
      </c>
      <c r="E267" t="str">
        <v>WEDCBA21</v>
      </c>
      <c r="F267" s="127">
        <v>45574</v>
      </c>
      <c r="G267" s="127">
        <v>0</v>
      </c>
      <c r="H267" t="str">
        <v>I-SYS-IN-DST-SMD-INT-WIN-DAN</v>
      </c>
      <c r="I267">
        <v>0</v>
      </c>
      <c r="J267" t="str">
        <v>MIM (Microsoft)</v>
      </c>
      <c r="K267" t="str">
        <v>PROD</v>
      </c>
      <c r="L267" t="str">
        <v>Euclid</v>
      </c>
      <c r="M267" t="str">
        <v>Pascaline VIRASSAMY</v>
      </c>
      <c r="N267" t="str">
        <v>Robert WOZNIAK</v>
      </c>
      <c r="O267" t="str">
        <v>Dennis / Upendra</v>
      </c>
      <c r="P267" t="str">
        <v>Faizal Hamsa</v>
      </c>
      <c r="Q267" t="str">
        <v>Windows Patching</v>
      </c>
      <c r="XFC267" t="str">
        <v>Migrate NSX</v>
      </c>
    </row>
    <row r="268" spans="2:17 16383:16383" x14ac:dyDescent="0.25">
      <c r="B268" t="str">
        <v>TBC-W</v>
      </c>
      <c r="C268" t="str">
        <v>Windows Patching</v>
      </c>
      <c r="D268">
        <v>0</v>
      </c>
      <c r="E268" t="str">
        <v>WEDCBA22</v>
      </c>
      <c r="F268" s="127">
        <v>45574</v>
      </c>
      <c r="G268" s="127">
        <v>0</v>
      </c>
      <c r="H268" t="str">
        <v>I-SYS-IN-DST-SMD-INT-WIN-DAN</v>
      </c>
      <c r="I268">
        <v>0</v>
      </c>
      <c r="J268" t="str">
        <v>MIM (Microsoft)</v>
      </c>
      <c r="K268" t="str">
        <v>PROD</v>
      </c>
      <c r="L268" t="str">
        <v>Euclid</v>
      </c>
      <c r="M268" t="str">
        <v>Pascaline VIRASSAMY</v>
      </c>
      <c r="N268" t="str">
        <v>Robert WOZNIAK</v>
      </c>
      <c r="O268" t="str">
        <v>Dennis / Upendra</v>
      </c>
      <c r="P268" t="str">
        <v>Faizal Hamsa</v>
      </c>
      <c r="Q268" t="str">
        <v>Windows Patching</v>
      </c>
      <c r="XFC268" t="str">
        <v>Migrate NSX</v>
      </c>
    </row>
    <row r="269" spans="2:17 16383:16383" x14ac:dyDescent="0.25">
      <c r="B269" t="str">
        <v>TBC-W</v>
      </c>
      <c r="C269" t="str">
        <v>Windows Patching</v>
      </c>
      <c r="D269">
        <v>0</v>
      </c>
      <c r="E269" t="str">
        <v>WFRMONI011</v>
      </c>
      <c r="F269" s="127">
        <v>45575</v>
      </c>
      <c r="G269" s="127">
        <v>0</v>
      </c>
      <c r="H269" t="str">
        <v>I-SYS-IN-DST-SMD-INT-WIN-DAN</v>
      </c>
      <c r="I269">
        <v>0</v>
      </c>
      <c r="J269" t="str">
        <v>NEAD Active Directory</v>
      </c>
      <c r="K269" t="str">
        <v>PROD</v>
      </c>
      <c r="L269" t="str">
        <v>DANET</v>
      </c>
      <c r="M269" t="str">
        <v>Pascaline VIRASSAMY</v>
      </c>
      <c r="N269" t="str">
        <v>Mihai KOKA</v>
      </c>
      <c r="O269" t="str">
        <v>Dennis / Upendra</v>
      </c>
      <c r="P269" t="str">
        <v>Faizal Hamsa</v>
      </c>
      <c r="Q269" t="str">
        <v>Windows Patching</v>
      </c>
      <c r="XFC269" t="str">
        <v>Migrate NSX</v>
      </c>
    </row>
    <row r="270" spans="2:17 16383:16383" x14ac:dyDescent="0.25">
      <c r="B270" t="str">
        <v>TBC-W</v>
      </c>
      <c r="C270" t="str">
        <v>Windows Patching</v>
      </c>
      <c r="D270">
        <v>0</v>
      </c>
      <c r="E270" t="str">
        <v>WEDCBB63</v>
      </c>
      <c r="F270" s="127">
        <v>45575</v>
      </c>
      <c r="G270" s="127">
        <v>0</v>
      </c>
      <c r="H270" t="str">
        <v>I-SYS-IN-DST-SMD-INT-WIN-DAN</v>
      </c>
      <c r="I270">
        <v>0</v>
      </c>
      <c r="J270" t="str">
        <v>EDC_COM Active Directory</v>
      </c>
      <c r="K270" t="str">
        <v>PROD</v>
      </c>
      <c r="L270" t="str">
        <v>EDC.COM</v>
      </c>
      <c r="M270" t="str">
        <v>Pascaline VIRASSAMY</v>
      </c>
      <c r="N270" t="str">
        <v>Mihai KOKA</v>
      </c>
      <c r="O270" t="str">
        <v>Dennis / Upendra</v>
      </c>
      <c r="P270" t="str">
        <v>Faizal Hamsa</v>
      </c>
      <c r="Q270" t="str">
        <v>Windows Patching</v>
      </c>
      <c r="XFC270" t="str">
        <v>Migrate NSX</v>
      </c>
    </row>
    <row r="271" spans="2:17 16383:16383" x14ac:dyDescent="0.25">
      <c r="B271" t="str">
        <v>TBC-W</v>
      </c>
      <c r="C271" t="str">
        <v>Windows Patching</v>
      </c>
      <c r="D271">
        <v>0</v>
      </c>
      <c r="E271" t="str">
        <v>WEDCB0104</v>
      </c>
      <c r="F271" s="127">
        <v>45574</v>
      </c>
      <c r="G271" s="127">
        <v>0</v>
      </c>
      <c r="H271" t="str">
        <v>I-SYS-IN-DST-SMD-INT-WIN-DAN</v>
      </c>
      <c r="I271">
        <v>0</v>
      </c>
      <c r="J271" t="str">
        <v>EDC_MOP System Monitoring</v>
      </c>
      <c r="K271" t="str">
        <v>PROD</v>
      </c>
      <c r="L271" t="str">
        <v>Global</v>
      </c>
      <c r="M271" t="str">
        <v>Ravi VEERASAWMY</v>
      </c>
      <c r="N271" t="str">
        <v>Mihai KOKA</v>
      </c>
      <c r="O271" t="str">
        <v>Dennis / Upendra</v>
      </c>
      <c r="P271" t="str">
        <v>Faizal Hamsa</v>
      </c>
      <c r="Q271" t="str">
        <v>Windows Patching</v>
      </c>
      <c r="XFC271" t="str">
        <v>Migrate NSX</v>
      </c>
    </row>
    <row r="272" spans="2:17 16383:16383" x14ac:dyDescent="0.25">
      <c r="B272" t="str">
        <v>TBC-W</v>
      </c>
      <c r="C272" t="str">
        <v>Windows Patching</v>
      </c>
      <c r="D272">
        <v>0</v>
      </c>
      <c r="E272" t="str">
        <v>WEDCB0115</v>
      </c>
      <c r="F272" s="127">
        <v>45578</v>
      </c>
      <c r="G272" s="127">
        <v>0</v>
      </c>
      <c r="H272" t="str">
        <v>I-SYS-IN-DST-SMD-INT-WIN-DAN</v>
      </c>
      <c r="I272">
        <v>0</v>
      </c>
      <c r="J272" t="str">
        <v>SAP KL ERP</v>
      </c>
      <c r="K272" t="str">
        <v>PROD</v>
      </c>
      <c r="L272" t="str">
        <v>PRD</v>
      </c>
      <c r="M272" t="str">
        <v>Benoit CHABRAND</v>
      </c>
      <c r="N272" t="str">
        <v>Andrei FOFIRCA-IACOB</v>
      </c>
      <c r="O272" t="str">
        <v>Sumesh</v>
      </c>
      <c r="P272" t="str">
        <v>Mudigal Navyasree / Sanketh S</v>
      </c>
      <c r="Q272" t="str">
        <v>Windows Patching</v>
      </c>
      <c r="XFC272" t="str">
        <v>Migrate NSX</v>
      </c>
    </row>
    <row r="273" spans="2:17 16383:16383" x14ac:dyDescent="0.25">
      <c r="B273" t="str">
        <v>TBC-W</v>
      </c>
      <c r="C273" t="str">
        <v>Windows Patching</v>
      </c>
      <c r="D273">
        <v>0</v>
      </c>
      <c r="E273" t="str">
        <v>WEDCBB28</v>
      </c>
      <c r="F273" s="127">
        <v>45577</v>
      </c>
      <c r="G273" s="127">
        <v>0</v>
      </c>
      <c r="H273" t="str">
        <v>I-SYS-IN-DST-SMD-INT-WIN-DAN</v>
      </c>
      <c r="I273">
        <v>0</v>
      </c>
      <c r="J273" t="str">
        <v>Orsoft</v>
      </c>
      <c r="K273" t="str">
        <v>PROD</v>
      </c>
      <c r="L273" t="str">
        <v>Orsoft</v>
      </c>
      <c r="M273" t="str">
        <v>Benoit CHABRAND</v>
      </c>
      <c r="N273" t="str">
        <v>Andrei FOFIRCA-IACOB</v>
      </c>
      <c r="O273" t="str">
        <v>Sumesh</v>
      </c>
      <c r="P273" t="str">
        <v>Mudigal Navyasree / Sanketh S</v>
      </c>
      <c r="Q273" t="str">
        <v>Windows Patching</v>
      </c>
      <c r="XFC273" t="str">
        <v>Migrate NSX</v>
      </c>
    </row>
    <row r="274" spans="2:17 16383:16383" x14ac:dyDescent="0.25">
      <c r="B274" t="str">
        <v>TBC-W</v>
      </c>
      <c r="C274" t="str">
        <v>Windows Patching</v>
      </c>
      <c r="D274">
        <v>0</v>
      </c>
      <c r="E274" t="str">
        <v>WEDCBB29</v>
      </c>
      <c r="F274" s="127">
        <v>45577</v>
      </c>
      <c r="G274" s="127">
        <v>0</v>
      </c>
      <c r="H274" t="str">
        <v>I-SYS-IN-DST-SMD-INT-WIN-DAN</v>
      </c>
      <c r="I274">
        <v>0</v>
      </c>
      <c r="J274" t="str">
        <v>Orsoft</v>
      </c>
      <c r="K274" t="str">
        <v>PROD</v>
      </c>
      <c r="L274" t="str">
        <v>Orsoft</v>
      </c>
      <c r="M274" t="str">
        <v>Benoit CHABRAND</v>
      </c>
      <c r="N274" t="str">
        <v>Andrei FOFIRCA-IACOB</v>
      </c>
      <c r="O274" t="str">
        <v>Sumesh</v>
      </c>
      <c r="P274" t="str">
        <v>Mudigal Navyasree / Sanketh S</v>
      </c>
      <c r="Q274" t="str">
        <v>Windows Patching</v>
      </c>
      <c r="XFC274" t="str">
        <v>Migrate NSX</v>
      </c>
    </row>
    <row r="275" spans="2:17 16383:16383" x14ac:dyDescent="0.25">
      <c r="B275" t="str">
        <v>TBC-W</v>
      </c>
      <c r="C275" t="str">
        <v>Windows Patching</v>
      </c>
      <c r="D275">
        <v>0</v>
      </c>
      <c r="E275" t="str">
        <v>WEDCBB30</v>
      </c>
      <c r="F275" s="127">
        <v>45577</v>
      </c>
      <c r="G275" s="127">
        <v>0</v>
      </c>
      <c r="H275" t="str">
        <v>I-SYS-IN-DST-SMD-INT-WIN-DAN</v>
      </c>
      <c r="I275">
        <v>0</v>
      </c>
      <c r="J275" t="str">
        <v>Orsoft</v>
      </c>
      <c r="K275" t="str">
        <v>PROD</v>
      </c>
      <c r="L275" t="str">
        <v>Orsoft</v>
      </c>
      <c r="M275" t="str">
        <v>Benoit CHABRAND</v>
      </c>
      <c r="N275" t="str">
        <v>Andrei FOFIRCA-IACOB</v>
      </c>
      <c r="O275" t="str">
        <v>Sumesh</v>
      </c>
      <c r="P275" t="str">
        <v>Mudigal Navyasree / Sanketh S</v>
      </c>
      <c r="Q275" t="str">
        <v>Windows Patching</v>
      </c>
      <c r="XFC275" t="str">
        <v>Migrate NSX</v>
      </c>
    </row>
    <row r="276" spans="2:17 16383:16383" x14ac:dyDescent="0.25">
      <c r="B276" t="str">
        <v>TBC-W</v>
      </c>
      <c r="C276" t="str">
        <v>Windows Patching</v>
      </c>
      <c r="D276">
        <v>0</v>
      </c>
      <c r="E276" t="str">
        <v>WEDCBB31</v>
      </c>
      <c r="F276" s="127">
        <v>45577</v>
      </c>
      <c r="G276" s="127">
        <v>0</v>
      </c>
      <c r="H276" t="str">
        <v>I-SYS-IN-DST-SMD-INT-WIN-DAN</v>
      </c>
      <c r="I276">
        <v>0</v>
      </c>
      <c r="J276" t="str">
        <v>Orsoft</v>
      </c>
      <c r="K276" t="str">
        <v>PROD</v>
      </c>
      <c r="L276" t="str">
        <v>Orsoft</v>
      </c>
      <c r="M276" t="str">
        <v>Benoit CHABRAND</v>
      </c>
      <c r="N276" t="str">
        <v>Andrei FOFIRCA-IACOB</v>
      </c>
      <c r="O276" t="str">
        <v>Sumesh</v>
      </c>
      <c r="P276" t="str">
        <v>Mudigal Navyasree / Sanketh S</v>
      </c>
      <c r="Q276" t="str">
        <v>Windows Patching</v>
      </c>
      <c r="XFC276" t="str">
        <v>Migrate NSX</v>
      </c>
    </row>
    <row r="277" spans="2:17 16383:16383" x14ac:dyDescent="0.25">
      <c r="B277" t="str">
        <v>TBC-W</v>
      </c>
      <c r="C277" t="str">
        <v>Windows Patching</v>
      </c>
      <c r="D277">
        <v>0</v>
      </c>
      <c r="E277" t="str">
        <v>WEDCBB32</v>
      </c>
      <c r="F277" s="127">
        <v>45577</v>
      </c>
      <c r="G277" s="127">
        <v>0</v>
      </c>
      <c r="H277" t="str">
        <v>I-SYS-IN-DST-SMD-INT-WIN-DAN</v>
      </c>
      <c r="I277">
        <v>0</v>
      </c>
      <c r="J277" t="str">
        <v>Orsoft</v>
      </c>
      <c r="K277" t="str">
        <v>PROD</v>
      </c>
      <c r="L277" t="str">
        <v>Orsoft</v>
      </c>
      <c r="M277" t="str">
        <v>Benoit CHABRAND</v>
      </c>
      <c r="N277" t="str">
        <v>Andrei FOFIRCA-IACOB</v>
      </c>
      <c r="O277" t="str">
        <v>Sumesh</v>
      </c>
      <c r="P277" t="str">
        <v>Mudigal Navyasree / Sanketh S</v>
      </c>
      <c r="Q277" t="str">
        <v>Windows Patching</v>
      </c>
      <c r="XFC277" t="str">
        <v>Migrate NSX</v>
      </c>
    </row>
    <row r="278" spans="2:17 16383:16383" x14ac:dyDescent="0.25">
      <c r="B278" t="str">
        <v>TBC-W</v>
      </c>
      <c r="C278" t="str">
        <v>Windows Patching</v>
      </c>
      <c r="D278">
        <v>0</v>
      </c>
      <c r="E278" t="str">
        <v>WEDCBB33</v>
      </c>
      <c r="F278" s="127">
        <v>45577</v>
      </c>
      <c r="G278" s="127">
        <v>0</v>
      </c>
      <c r="H278" t="str">
        <v>I-SYS-IN-DST-SMD-INT-WIN-DAN</v>
      </c>
      <c r="I278">
        <v>0</v>
      </c>
      <c r="J278" t="str">
        <v>Orsoft</v>
      </c>
      <c r="K278" t="str">
        <v>PROD</v>
      </c>
      <c r="L278" t="str">
        <v>Orsoft</v>
      </c>
      <c r="M278" t="str">
        <v>Benoit CHABRAND</v>
      </c>
      <c r="N278" t="str">
        <v>Andrei FOFIRCA-IACOB</v>
      </c>
      <c r="O278" t="str">
        <v>Sumesh</v>
      </c>
      <c r="P278" t="str">
        <v>Mudigal Navyasree / Sanketh S</v>
      </c>
      <c r="Q278" t="str">
        <v>Windows Patching</v>
      </c>
      <c r="XFC278" t="str">
        <v>Migrate NSX</v>
      </c>
    </row>
    <row r="279" spans="2:17 16383:16383" x14ac:dyDescent="0.25">
      <c r="B279" t="str">
        <v>TBC-W</v>
      </c>
      <c r="C279" t="str">
        <v>Windows Patching</v>
      </c>
      <c r="D279">
        <v>0</v>
      </c>
      <c r="E279" t="str">
        <v>WEDCBB34</v>
      </c>
      <c r="F279" s="127">
        <v>45577</v>
      </c>
      <c r="G279" s="127">
        <v>0</v>
      </c>
      <c r="H279" t="str">
        <v>I-SYS-IN-DST-SMD-INT-WIN-DAN</v>
      </c>
      <c r="I279">
        <v>0</v>
      </c>
      <c r="J279" t="str">
        <v>Orsoft</v>
      </c>
      <c r="K279" t="str">
        <v>PROD</v>
      </c>
      <c r="L279" t="str">
        <v>Orsoft</v>
      </c>
      <c r="M279" t="str">
        <v>Benoit CHABRAND</v>
      </c>
      <c r="N279" t="str">
        <v>Andrei FOFIRCA-IACOB</v>
      </c>
      <c r="O279" t="str">
        <v>Sumesh</v>
      </c>
      <c r="P279" t="str">
        <v>Mudigal Navyasree / Sanketh S</v>
      </c>
      <c r="Q279" t="str">
        <v>Windows Patching</v>
      </c>
      <c r="XFC279" t="str">
        <v>Migrate NSX</v>
      </c>
    </row>
    <row r="280" spans="2:17 16383:16383" x14ac:dyDescent="0.25">
      <c r="B280" t="str">
        <v>TBC-W</v>
      </c>
      <c r="C280" t="str">
        <v>Windows Patching</v>
      </c>
      <c r="D280">
        <v>0</v>
      </c>
      <c r="E280" t="str">
        <v>WEDCBB35</v>
      </c>
      <c r="F280" s="127">
        <v>45577</v>
      </c>
      <c r="G280" s="127">
        <v>0</v>
      </c>
      <c r="H280" t="str">
        <v>I-SYS-IN-DST-SMD-INT-WIN-DAN</v>
      </c>
      <c r="I280">
        <v>0</v>
      </c>
      <c r="J280" t="str">
        <v>Orsoft</v>
      </c>
      <c r="K280" t="str">
        <v>PROD</v>
      </c>
      <c r="L280" t="str">
        <v>Orsoft</v>
      </c>
      <c r="M280" t="str">
        <v>Benoit CHABRAND</v>
      </c>
      <c r="N280" t="str">
        <v>Andrei FOFIRCA-IACOB</v>
      </c>
      <c r="O280" t="str">
        <v>Sumesh</v>
      </c>
      <c r="P280" t="str">
        <v>Mudigal Navyasree / Sanketh S</v>
      </c>
      <c r="Q280" t="str">
        <v>Windows Patching</v>
      </c>
      <c r="XFC280" t="str">
        <v>Migrate NSX</v>
      </c>
    </row>
    <row r="281" spans="2:17 16383:16383" x14ac:dyDescent="0.25">
      <c r="B281" t="str">
        <v>TBC-W</v>
      </c>
      <c r="C281" t="str">
        <v>Windows Patching</v>
      </c>
      <c r="D281">
        <v>0</v>
      </c>
      <c r="E281" t="str">
        <v>WEDCBB36</v>
      </c>
      <c r="F281" s="127">
        <v>45577</v>
      </c>
      <c r="G281" s="127">
        <v>0</v>
      </c>
      <c r="H281" t="str">
        <v>I-SYS-IN-DST-SMD-INT-WIN-DAN</v>
      </c>
      <c r="I281">
        <v>0</v>
      </c>
      <c r="J281" t="str">
        <v>Orsoft</v>
      </c>
      <c r="K281" t="str">
        <v>PROD</v>
      </c>
      <c r="L281" t="str">
        <v>Orsoft</v>
      </c>
      <c r="M281" t="str">
        <v>Benoit CHABRAND</v>
      </c>
      <c r="N281" t="str">
        <v>Andrei FOFIRCA-IACOB</v>
      </c>
      <c r="O281" t="str">
        <v>Sumesh</v>
      </c>
      <c r="P281" t="str">
        <v>Mudigal Navyasree / Sanketh S</v>
      </c>
      <c r="Q281" t="str">
        <v>Windows Patching</v>
      </c>
      <c r="XFC281" t="str">
        <v>Migrate NSX</v>
      </c>
    </row>
    <row r="282" spans="2:17 16383:16383" x14ac:dyDescent="0.25">
      <c r="B282" t="str">
        <v>TBC-W</v>
      </c>
      <c r="C282" t="str">
        <v>Windows Patching</v>
      </c>
      <c r="D282">
        <v>0</v>
      </c>
      <c r="E282" t="str">
        <v>WEDCBB46</v>
      </c>
      <c r="F282" s="127">
        <v>45577</v>
      </c>
      <c r="G282" s="127">
        <v>0</v>
      </c>
      <c r="H282" t="str">
        <v>I-SYS-IN-DST-SMD-INT-WIN-DAN</v>
      </c>
      <c r="I282">
        <v>0</v>
      </c>
      <c r="J282" t="str">
        <v>Orsoft</v>
      </c>
      <c r="K282" t="str">
        <v>PROD</v>
      </c>
      <c r="L282" t="str">
        <v>Orsoft</v>
      </c>
      <c r="M282" t="str">
        <v>Benoit CHABRAND</v>
      </c>
      <c r="N282" t="str">
        <v>Andrei FOFIRCA-IACOB</v>
      </c>
      <c r="O282" t="str">
        <v>Sumesh</v>
      </c>
      <c r="P282" t="str">
        <v>Mudigal Navyasree / Sanketh S</v>
      </c>
      <c r="Q282" t="str">
        <v>Windows Patching</v>
      </c>
      <c r="XFC282" t="str">
        <v>Migrate NSX</v>
      </c>
    </row>
    <row r="283" spans="2:17 16383:16383" x14ac:dyDescent="0.25">
      <c r="B283" t="str">
        <v>TBC-W</v>
      </c>
      <c r="C283" t="str">
        <v>Windows Patching</v>
      </c>
      <c r="D283">
        <v>0</v>
      </c>
      <c r="E283" t="str">
        <v>WEDCBB47</v>
      </c>
      <c r="F283" s="127">
        <v>45577</v>
      </c>
      <c r="G283" s="127">
        <v>0</v>
      </c>
      <c r="H283" t="str">
        <v>I-SYS-IN-DST-SMD-INT-WIN-DAN</v>
      </c>
      <c r="I283">
        <v>0</v>
      </c>
      <c r="J283" t="str">
        <v>Orsoft</v>
      </c>
      <c r="K283" t="str">
        <v>PROD</v>
      </c>
      <c r="L283" t="str">
        <v>Orsoft</v>
      </c>
      <c r="M283" t="str">
        <v>Benoit CHABRAND</v>
      </c>
      <c r="N283" t="str">
        <v>Andrei FOFIRCA-IACOB</v>
      </c>
      <c r="O283" t="str">
        <v>Sumesh</v>
      </c>
      <c r="P283" t="str">
        <v>Mudigal Navyasree / Sanketh S</v>
      </c>
      <c r="Q283" t="str">
        <v>Windows Patching</v>
      </c>
      <c r="XFC283" t="str">
        <v>Migrate NSX</v>
      </c>
    </row>
    <row r="284" spans="2:17 16383:16383" x14ac:dyDescent="0.25">
      <c r="B284" t="str">
        <v>TBC-W</v>
      </c>
      <c r="C284" t="str">
        <v>Windows Patching</v>
      </c>
      <c r="D284">
        <v>0</v>
      </c>
      <c r="E284" t="str">
        <v>WEDCB0289</v>
      </c>
      <c r="F284" s="127">
        <v>45578</v>
      </c>
      <c r="G284" s="127">
        <v>0</v>
      </c>
      <c r="H284" t="str">
        <v>I-SYS-IN-DST-SMD-INT-WIN-DAN</v>
      </c>
      <c r="I284">
        <v>0</v>
      </c>
      <c r="J284" t="str">
        <v>Orsoft</v>
      </c>
      <c r="K284" t="str">
        <v>PROD</v>
      </c>
      <c r="L284">
        <v>0</v>
      </c>
      <c r="M284" t="str">
        <v>Benoit CHABRAND</v>
      </c>
      <c r="N284" t="str">
        <v>Andrei FOFIRCA-IACOB</v>
      </c>
      <c r="O284" t="str">
        <v>Sumesh</v>
      </c>
      <c r="P284" t="str">
        <v>Mudigal Navyasree / Sanketh S</v>
      </c>
      <c r="Q284" t="str">
        <v>Windows Patching</v>
      </c>
      <c r="XFC284" t="str">
        <v>Migrate NSX</v>
      </c>
    </row>
    <row r="285" spans="2:17 16383:16383" x14ac:dyDescent="0.25">
      <c r="B285" t="str">
        <v>TBC-W</v>
      </c>
      <c r="C285" t="str">
        <v>Windows Patching</v>
      </c>
      <c r="D285">
        <v>0</v>
      </c>
      <c r="E285" t="str">
        <v>WEDCB0290</v>
      </c>
      <c r="F285" s="127">
        <v>45578</v>
      </c>
      <c r="G285" s="127">
        <v>0</v>
      </c>
      <c r="H285" t="str">
        <v>I-SYS-IN-DST-SMD-INT-WIN-DAN</v>
      </c>
      <c r="I285">
        <v>0</v>
      </c>
      <c r="J285" t="str">
        <v>Orsoft</v>
      </c>
      <c r="K285" t="str">
        <v>PROD</v>
      </c>
      <c r="L285">
        <v>0</v>
      </c>
      <c r="M285" t="str">
        <v>Benoit CHABRAND</v>
      </c>
      <c r="N285" t="str">
        <v>Andrei FOFIRCA-IACOB</v>
      </c>
      <c r="O285" t="str">
        <v>Sumesh</v>
      </c>
      <c r="P285" t="str">
        <v>Mudigal Navyasree / Sanketh S</v>
      </c>
      <c r="Q285" t="str">
        <v>Windows Patching</v>
      </c>
      <c r="XFC285" t="str">
        <v>Migrate NSX</v>
      </c>
    </row>
    <row r="286" spans="2:17 16383:16383" x14ac:dyDescent="0.25">
      <c r="B286" t="str">
        <v>TBC-W</v>
      </c>
      <c r="C286" t="str">
        <v>Windows Patching</v>
      </c>
      <c r="D286">
        <v>0</v>
      </c>
      <c r="E286" t="str">
        <v>WEDCB0264</v>
      </c>
      <c r="F286" s="127">
        <v>45578</v>
      </c>
      <c r="G286" s="127">
        <v>0</v>
      </c>
      <c r="H286" t="str">
        <v>I-SYS-IN-DST-SMD-INT-WIN-DAN</v>
      </c>
      <c r="I286">
        <v>0</v>
      </c>
      <c r="J286" t="str">
        <v>Orsoft</v>
      </c>
      <c r="K286" t="str">
        <v>PROD</v>
      </c>
      <c r="L286" t="str">
        <v>Orsoft</v>
      </c>
      <c r="M286" t="str">
        <v>Benoit CHABRAND</v>
      </c>
      <c r="N286" t="str">
        <v>Andrei FOFIRCA-IACOB</v>
      </c>
      <c r="O286" t="str">
        <v>Sumesh</v>
      </c>
      <c r="P286" t="str">
        <v>Mudigal Navyasree / Sanketh S</v>
      </c>
      <c r="Q286" t="str">
        <v>Windows Patching</v>
      </c>
      <c r="XFC286" t="str">
        <v>Migrate NSX</v>
      </c>
    </row>
    <row r="287" spans="2:17 16383:16383" x14ac:dyDescent="0.25">
      <c r="B287" t="str">
        <v>TBC-W</v>
      </c>
      <c r="C287" t="str">
        <v>Windows Patching</v>
      </c>
      <c r="D287">
        <v>0</v>
      </c>
      <c r="E287" t="str">
        <v>WEDCBB49</v>
      </c>
      <c r="F287" s="127">
        <v>45577</v>
      </c>
      <c r="G287" s="127">
        <v>0</v>
      </c>
      <c r="H287" t="str">
        <v>I-SYS-IN-DST-SMD-INT-WIN-DAN</v>
      </c>
      <c r="I287">
        <v>0</v>
      </c>
      <c r="J287" t="str">
        <v>DHCP EMEA</v>
      </c>
      <c r="K287" t="str">
        <v>PROD</v>
      </c>
      <c r="L287" t="str">
        <v>Global</v>
      </c>
      <c r="M287" t="str">
        <v>Marcin GOLAWSKI</v>
      </c>
      <c r="N287" t="str">
        <v>Mihai KOKA</v>
      </c>
      <c r="O287" t="str">
        <v>Dennis / Upendra</v>
      </c>
      <c r="P287" t="str">
        <v>Faizal Hamsa</v>
      </c>
      <c r="Q287" t="str">
        <v>Windows Patching</v>
      </c>
      <c r="XFC287" t="str">
        <v>Migrate NSX</v>
      </c>
    </row>
    <row r="288" spans="2:17 16383:16383" x14ac:dyDescent="0.25">
      <c r="B288" t="str">
        <v>TBC-W</v>
      </c>
      <c r="C288" t="str">
        <v>Windows Patching</v>
      </c>
      <c r="D288">
        <v>0</v>
      </c>
      <c r="E288" t="str">
        <v>WEDCB0070</v>
      </c>
      <c r="F288" s="127">
        <v>45578</v>
      </c>
      <c r="G288" s="127">
        <v>0</v>
      </c>
      <c r="H288" t="str">
        <v>I-SYS-IN-DST-SMD-INT-WIN-DAN</v>
      </c>
      <c r="I288">
        <v>0</v>
      </c>
      <c r="J288" t="str">
        <v>Tosca</v>
      </c>
      <c r="K288" t="str">
        <v>PROD</v>
      </c>
      <c r="L288" t="str">
        <v>Tosca</v>
      </c>
      <c r="M288" t="str">
        <v>Jacek Szulc</v>
      </c>
      <c r="N288" t="str">
        <v>Calin Dinulet</v>
      </c>
      <c r="O288" t="str">
        <v>Sumesh</v>
      </c>
      <c r="P288" t="str">
        <v>Mudigal Navyasree / Sanketh S</v>
      </c>
      <c r="Q288" t="str">
        <v>Windows Patching</v>
      </c>
      <c r="XFC288" t="str">
        <v>Migrate NSX</v>
      </c>
    </row>
    <row r="289" spans="2:17 16383:16383" x14ac:dyDescent="0.25">
      <c r="B289" t="str">
        <v>TBC-W</v>
      </c>
      <c r="C289" t="str">
        <v>Windows Patching</v>
      </c>
      <c r="D289">
        <v>0</v>
      </c>
      <c r="E289" t="str">
        <v>WEDCB0095</v>
      </c>
      <c r="F289" s="127">
        <v>45578</v>
      </c>
      <c r="G289" s="127">
        <v>0</v>
      </c>
      <c r="H289" t="str">
        <v>I-SYS-IN-DST-SMD-INT-WIN-DAN</v>
      </c>
      <c r="I289">
        <v>0</v>
      </c>
      <c r="J289" t="str">
        <v>Tosca</v>
      </c>
      <c r="K289" t="str">
        <v>PROD</v>
      </c>
      <c r="L289" t="str">
        <v>Tosca</v>
      </c>
      <c r="M289" t="str">
        <v>Jacek Szulc</v>
      </c>
      <c r="N289" t="str">
        <v>Calin Dinulet</v>
      </c>
      <c r="O289" t="str">
        <v>Sumesh</v>
      </c>
      <c r="P289" t="str">
        <v>Mudigal Navyasree / Sanketh S</v>
      </c>
      <c r="Q289" t="str">
        <v>Windows Patching</v>
      </c>
      <c r="XFC289" t="str">
        <v>Migrate NSX</v>
      </c>
    </row>
    <row r="290" spans="2:17 16383:16383" x14ac:dyDescent="0.25">
      <c r="B290" t="str">
        <v>TBC-W</v>
      </c>
      <c r="C290" t="str">
        <v>Windows Patching</v>
      </c>
      <c r="D290">
        <v>0</v>
      </c>
      <c r="E290" t="str">
        <v>WEDCB0039</v>
      </c>
      <c r="F290" s="127">
        <v>45578</v>
      </c>
      <c r="G290" s="127">
        <v>0</v>
      </c>
      <c r="H290" t="str">
        <v>I-SYS-IN-DST-SMD-INT-WIN-DAN</v>
      </c>
      <c r="I290">
        <v>0</v>
      </c>
      <c r="J290" t="str">
        <v>TTM</v>
      </c>
      <c r="K290" t="str">
        <v>PROD</v>
      </c>
      <c r="L290" t="str">
        <v>Global</v>
      </c>
      <c r="M290" t="str">
        <v>Sakina ZEHAR</v>
      </c>
      <c r="N290" t="str">
        <v>Andrei FOFIRCA-IACOB</v>
      </c>
      <c r="O290" t="str">
        <v>Dennis</v>
      </c>
      <c r="P290" t="str">
        <v>Murulidhar</v>
      </c>
      <c r="Q290" t="str">
        <v>Windows Patching</v>
      </c>
      <c r="XFC290" t="str">
        <v>Others</v>
      </c>
    </row>
    <row r="291" spans="2:17 16383:16383" x14ac:dyDescent="0.25">
      <c r="B291" t="str">
        <v>TBC-W</v>
      </c>
      <c r="C291" t="str">
        <v>Windows Patching</v>
      </c>
      <c r="D291">
        <v>0</v>
      </c>
      <c r="E291" t="str">
        <v>WEDCBA64</v>
      </c>
      <c r="F291" s="127">
        <v>45578</v>
      </c>
      <c r="G291" s="127">
        <v>0</v>
      </c>
      <c r="H291" t="str">
        <v>I-SYS-IN-DST-SMD-INT-WIN-DAN</v>
      </c>
      <c r="I291">
        <v>0</v>
      </c>
      <c r="J291" t="str">
        <v>Yuki (Snow License Manager)</v>
      </c>
      <c r="K291" t="str">
        <v>PROD</v>
      </c>
      <c r="L291" t="str">
        <v>SNOW</v>
      </c>
      <c r="M291" t="str">
        <v>Esinam ABONI</v>
      </c>
      <c r="N291" t="str">
        <v>Mihai KOKA</v>
      </c>
      <c r="O291" t="str">
        <v>Dennis</v>
      </c>
      <c r="P291" t="str">
        <v>Murulidhar</v>
      </c>
      <c r="Q291" t="str">
        <v>Windows Patching</v>
      </c>
      <c r="XFC291" t="str">
        <v>Others</v>
      </c>
    </row>
    <row r="292" spans="2:17 16383:16383" x14ac:dyDescent="0.25">
      <c r="B292" t="str">
        <v>TBC-W</v>
      </c>
      <c r="C292" t="str">
        <v>Windows Patching</v>
      </c>
      <c r="D292">
        <v>0</v>
      </c>
      <c r="E292" t="str">
        <v>WEDCBA48</v>
      </c>
      <c r="F292" s="127">
        <v>45577</v>
      </c>
      <c r="G292" s="127">
        <v>0</v>
      </c>
      <c r="H292" t="str">
        <v>I-SYS-IN-DST-SMD-INT-WIN-DAN</v>
      </c>
      <c r="I292">
        <v>0</v>
      </c>
      <c r="J292" t="str">
        <v>Magnitude</v>
      </c>
      <c r="K292" t="str">
        <v>PROD</v>
      </c>
      <c r="L292" t="str">
        <v>Magnitude</v>
      </c>
      <c r="M292" t="str">
        <v>Romeo DIEU</v>
      </c>
      <c r="N292" t="str">
        <v>Andrei FOFIRCA-IACOB</v>
      </c>
      <c r="O292" t="str">
        <v>Dennis</v>
      </c>
      <c r="P292" t="str">
        <v>Murulidhar</v>
      </c>
      <c r="Q292" t="str">
        <v>Windows Patching</v>
      </c>
      <c r="XFC292" t="str">
        <v>Others</v>
      </c>
    </row>
    <row r="293" spans="2:17 16383:16383" x14ac:dyDescent="0.25">
      <c r="B293" t="str">
        <v>TBC-W</v>
      </c>
      <c r="C293" t="str">
        <v>Windows Patching</v>
      </c>
      <c r="D293">
        <v>0</v>
      </c>
      <c r="E293" t="str">
        <v>WEDCBA49</v>
      </c>
      <c r="F293" s="127">
        <v>45577</v>
      </c>
      <c r="G293" s="127">
        <v>0</v>
      </c>
      <c r="H293" t="str">
        <v>I-SYS-IN-DST-SMD-INT-WIN-DAN</v>
      </c>
      <c r="I293">
        <v>0</v>
      </c>
      <c r="J293" t="str">
        <v>Magnitude</v>
      </c>
      <c r="K293" t="str">
        <v>PROD</v>
      </c>
      <c r="L293" t="str">
        <v>Magnitude</v>
      </c>
      <c r="M293" t="str">
        <v>Romeo DIEU</v>
      </c>
      <c r="N293" t="str">
        <v>Andrei FOFIRCA-IACOB</v>
      </c>
      <c r="O293" t="str">
        <v>Dennis</v>
      </c>
      <c r="P293" t="str">
        <v>Murulidhar</v>
      </c>
      <c r="Q293" t="str">
        <v>Windows Patching</v>
      </c>
      <c r="XFC293" t="str">
        <v>Others</v>
      </c>
    </row>
    <row r="294" spans="2:17 16383:16383" x14ac:dyDescent="0.25">
      <c r="B294" t="str">
        <v>TBC-W</v>
      </c>
      <c r="C294" t="str">
        <v>Windows Patching</v>
      </c>
      <c r="D294">
        <v>0</v>
      </c>
      <c r="E294" t="str">
        <v>WEDCBA50</v>
      </c>
      <c r="F294" s="127">
        <v>45577</v>
      </c>
      <c r="G294" s="127">
        <v>0</v>
      </c>
      <c r="H294" t="str">
        <v>I-SYS-IN-DST-SMD-INT-WIN-DAN</v>
      </c>
      <c r="I294">
        <v>0</v>
      </c>
      <c r="J294" t="str">
        <v>Magnitude</v>
      </c>
      <c r="K294" t="str">
        <v>PROD</v>
      </c>
      <c r="L294" t="str">
        <v>Magnitude</v>
      </c>
      <c r="M294" t="str">
        <v>Romeo DIEU</v>
      </c>
      <c r="N294" t="str">
        <v>Andrei FOFIRCA-IACOB</v>
      </c>
      <c r="O294" t="str">
        <v>Dennis</v>
      </c>
      <c r="P294" t="str">
        <v>Murulidhar</v>
      </c>
      <c r="Q294" t="str">
        <v>Windows Patching</v>
      </c>
      <c r="XFC294" t="str">
        <v>Others</v>
      </c>
    </row>
    <row r="295" spans="2:17 16383:16383" x14ac:dyDescent="0.25">
      <c r="B295" t="str">
        <v>TBC-W</v>
      </c>
      <c r="C295" t="str">
        <v>Windows Patching</v>
      </c>
      <c r="D295">
        <v>0</v>
      </c>
      <c r="E295" t="str">
        <v>WEDCBA51</v>
      </c>
      <c r="F295" s="127">
        <v>45577</v>
      </c>
      <c r="G295" s="127">
        <v>0</v>
      </c>
      <c r="H295" t="str">
        <v>I-SYS-IN-DST-SMD-INT-WIN-DAN</v>
      </c>
      <c r="I295">
        <v>0</v>
      </c>
      <c r="J295" t="str">
        <v>Magnitude</v>
      </c>
      <c r="K295" t="str">
        <v>PROD</v>
      </c>
      <c r="L295" t="str">
        <v>Magnitude</v>
      </c>
      <c r="M295" t="str">
        <v>Romeo DIEU</v>
      </c>
      <c r="N295" t="str">
        <v>Andrei FOFIRCA-IACOB</v>
      </c>
      <c r="O295" t="str">
        <v>Dennis</v>
      </c>
      <c r="P295" t="str">
        <v>Murulidhar</v>
      </c>
      <c r="Q295" t="str">
        <v>Windows Patching</v>
      </c>
      <c r="XFC295" t="str">
        <v>Others</v>
      </c>
    </row>
    <row r="296" spans="2:17 16383:16383" x14ac:dyDescent="0.25">
      <c r="B296" t="str">
        <v>TBC-W</v>
      </c>
      <c r="C296" t="str">
        <v>Windows Patching</v>
      </c>
      <c r="D296">
        <v>0</v>
      </c>
      <c r="E296" t="str">
        <v>WEDCBA52</v>
      </c>
      <c r="F296" s="127">
        <v>45577</v>
      </c>
      <c r="G296" s="127">
        <v>0</v>
      </c>
      <c r="H296" t="str">
        <v>I-SYS-IN-DST-SMD-INT-WIN-DAN</v>
      </c>
      <c r="I296">
        <v>0</v>
      </c>
      <c r="J296" t="str">
        <v>Magnitude</v>
      </c>
      <c r="K296" t="str">
        <v>PROD</v>
      </c>
      <c r="L296" t="str">
        <v>Magnitude</v>
      </c>
      <c r="M296" t="str">
        <v>Romeo DIEU</v>
      </c>
      <c r="N296" t="str">
        <v>Andrei FOFIRCA-IACOB</v>
      </c>
      <c r="O296" t="str">
        <v>Dennis</v>
      </c>
      <c r="P296" t="str">
        <v>Murulidhar</v>
      </c>
      <c r="Q296" t="str">
        <v>Windows Patching</v>
      </c>
      <c r="XFC296" t="str">
        <v>Others</v>
      </c>
    </row>
    <row r="297" spans="2:17 16383:16383" x14ac:dyDescent="0.25">
      <c r="B297" t="str">
        <v>TBC-W</v>
      </c>
      <c r="C297" t="str">
        <v>Windows Patching</v>
      </c>
      <c r="D297">
        <v>0</v>
      </c>
      <c r="E297" t="str">
        <v>WEDCBA53</v>
      </c>
      <c r="F297" s="127">
        <v>45577</v>
      </c>
      <c r="G297" s="127">
        <v>0</v>
      </c>
      <c r="H297" t="str">
        <v>I-SYS-IN-DST-SMD-INT-WIN-DAN</v>
      </c>
      <c r="I297">
        <v>0</v>
      </c>
      <c r="J297" t="str">
        <v>Magnitude</v>
      </c>
      <c r="K297" t="str">
        <v>PROD</v>
      </c>
      <c r="L297" t="str">
        <v>Magnitude</v>
      </c>
      <c r="M297" t="str">
        <v>Romeo DIEU</v>
      </c>
      <c r="N297" t="str">
        <v>Andrei FOFIRCA-IACOB</v>
      </c>
      <c r="O297" t="str">
        <v>Dennis</v>
      </c>
      <c r="P297" t="str">
        <v>Murulidhar</v>
      </c>
      <c r="Q297" t="str">
        <v>Windows Patching</v>
      </c>
      <c r="XFC297" t="str">
        <v>Others</v>
      </c>
    </row>
    <row r="298" spans="2:17 16383:16383" x14ac:dyDescent="0.25">
      <c r="B298" t="str">
        <v>TBC-W</v>
      </c>
      <c r="C298" t="str">
        <v>Windows Patching</v>
      </c>
      <c r="D298">
        <v>0</v>
      </c>
      <c r="E298" t="str">
        <v>WEDCBA55</v>
      </c>
      <c r="F298" s="127">
        <v>45577</v>
      </c>
      <c r="G298" s="127">
        <v>0</v>
      </c>
      <c r="H298" t="str">
        <v>I-SYS-IN-DST-SMD-INT-WIN-DAN</v>
      </c>
      <c r="I298">
        <v>0</v>
      </c>
      <c r="J298" t="str">
        <v>Magnitude</v>
      </c>
      <c r="K298" t="str">
        <v>PROD</v>
      </c>
      <c r="L298" t="str">
        <v>Magnitude</v>
      </c>
      <c r="M298" t="str">
        <v>Romeo DIEU</v>
      </c>
      <c r="N298" t="str">
        <v>Andrei FOFIRCA-IACOB</v>
      </c>
      <c r="O298" t="str">
        <v>Dennis</v>
      </c>
      <c r="P298" t="str">
        <v>Murulidhar</v>
      </c>
      <c r="Q298" t="str">
        <v>Windows Patching</v>
      </c>
      <c r="XFC298" t="str">
        <v>Windows Patching</v>
      </c>
    </row>
    <row r="299" spans="2:17 16383:16383" x14ac:dyDescent="0.25">
      <c r="B299" t="str">
        <v>TBC-W</v>
      </c>
      <c r="C299" t="str">
        <v>Windows Patching</v>
      </c>
      <c r="D299">
        <v>0</v>
      </c>
      <c r="E299" t="str">
        <v>WEDCBA56</v>
      </c>
      <c r="F299" s="127">
        <v>45577</v>
      </c>
      <c r="G299" s="127">
        <v>0</v>
      </c>
      <c r="H299" t="str">
        <v>I-SYS-IN-DST-SMD-INT-WIN-DAN</v>
      </c>
      <c r="I299">
        <v>0</v>
      </c>
      <c r="J299" t="str">
        <v>Magnitude</v>
      </c>
      <c r="K299" t="str">
        <v>PROD</v>
      </c>
      <c r="L299" t="str">
        <v>Magnitude</v>
      </c>
      <c r="M299" t="str">
        <v>Romeo DIEU</v>
      </c>
      <c r="N299" t="str">
        <v>Andrei FOFIRCA-IACOB</v>
      </c>
      <c r="O299" t="str">
        <v>Dennis</v>
      </c>
      <c r="P299" t="str">
        <v>Murulidhar</v>
      </c>
      <c r="Q299" t="str">
        <v>Windows Patching</v>
      </c>
      <c r="XFC299" t="str">
        <v>Windows Patching</v>
      </c>
    </row>
    <row r="300" spans="2:17 16383:16383" x14ac:dyDescent="0.25">
      <c r="B300" t="str">
        <v>TBC-W</v>
      </c>
      <c r="C300" t="str">
        <v>Windows Patching</v>
      </c>
      <c r="D300">
        <v>0</v>
      </c>
      <c r="E300" t="str">
        <v>WEDCBB87</v>
      </c>
      <c r="F300" s="127">
        <v>45577</v>
      </c>
      <c r="G300" s="127">
        <v>0</v>
      </c>
      <c r="H300" t="str">
        <v>I-SYS-IN-DST-SMD-INT-WIN-DAN</v>
      </c>
      <c r="I300">
        <v>0</v>
      </c>
      <c r="J300" t="str">
        <v>Magnitude</v>
      </c>
      <c r="K300" t="str">
        <v>PROD</v>
      </c>
      <c r="L300" t="str">
        <v>Magnitude</v>
      </c>
      <c r="M300" t="str">
        <v>Romeo DIEU</v>
      </c>
      <c r="N300" t="str">
        <v>Andrei FOFIRCA-IACOB</v>
      </c>
      <c r="O300" t="str">
        <v>Dennis</v>
      </c>
      <c r="P300" t="str">
        <v>Murulidhar</v>
      </c>
      <c r="Q300" t="str">
        <v>Windows Patching</v>
      </c>
      <c r="XFC300" t="str">
        <v>Windows Patching</v>
      </c>
    </row>
    <row r="301" spans="2:17 16383:16383" x14ac:dyDescent="0.25">
      <c r="B301" t="str">
        <v>TBC-W</v>
      </c>
      <c r="C301" t="str">
        <v>Windows Patching</v>
      </c>
      <c r="D301">
        <v>0</v>
      </c>
      <c r="E301" t="str">
        <v>WEDCBB88</v>
      </c>
      <c r="F301" s="127">
        <v>45577</v>
      </c>
      <c r="G301" s="127">
        <v>0</v>
      </c>
      <c r="H301" t="str">
        <v>I-SYS-IN-DST-SMD-INT-WIN-DAN</v>
      </c>
      <c r="I301">
        <v>0</v>
      </c>
      <c r="J301" t="str">
        <v>Magnitude</v>
      </c>
      <c r="K301" t="str">
        <v>PROD</v>
      </c>
      <c r="L301" t="str">
        <v>Magnitude</v>
      </c>
      <c r="M301" t="str">
        <v>Romeo DIEU</v>
      </c>
      <c r="N301" t="str">
        <v>Andrei FOFIRCA-IACOB</v>
      </c>
      <c r="O301" t="str">
        <v>Dennis</v>
      </c>
      <c r="P301" t="str">
        <v>Murulidhar</v>
      </c>
      <c r="Q301" t="str">
        <v>Windows Patching</v>
      </c>
      <c r="XFC301" t="str">
        <v>Windows Patching</v>
      </c>
    </row>
    <row r="302" spans="2:17 16383:16383" x14ac:dyDescent="0.25">
      <c r="B302" t="str">
        <v>TBC-W</v>
      </c>
      <c r="C302" t="str">
        <v>Windows Patching</v>
      </c>
      <c r="D302">
        <v>0</v>
      </c>
      <c r="E302" t="str">
        <v>WEDCB0025</v>
      </c>
      <c r="F302" s="127">
        <v>45578</v>
      </c>
      <c r="G302" s="127">
        <v>0</v>
      </c>
      <c r="H302" t="str">
        <v>I-SYS-IN-DST-SMD-INT-WIN-DAN</v>
      </c>
      <c r="I302">
        <v>0</v>
      </c>
      <c r="J302" t="str">
        <v>MasterMind</v>
      </c>
      <c r="K302" t="str">
        <v>PROD</v>
      </c>
      <c r="L302" t="str">
        <v>All Zones</v>
      </c>
      <c r="M302" t="str">
        <v>Jean Calvin KUEMKONG</v>
      </c>
      <c r="N302" t="str">
        <v>Regis COLVEZ</v>
      </c>
      <c r="O302" t="str">
        <v>Siji</v>
      </c>
      <c r="P302" t="str">
        <v>Murulidhar</v>
      </c>
      <c r="Q302" t="str">
        <v>Windows Patching</v>
      </c>
      <c r="XFC302" t="str">
        <v>Windows Patching</v>
      </c>
    </row>
    <row r="303" spans="2:17 16383:16383" x14ac:dyDescent="0.25">
      <c r="B303" t="str">
        <v>TBC-W</v>
      </c>
      <c r="C303" t="str">
        <v>Windows Patching</v>
      </c>
      <c r="D303">
        <v>0</v>
      </c>
      <c r="E303" t="str">
        <v>WEDCB0006</v>
      </c>
      <c r="F303" s="127">
        <v>45578</v>
      </c>
      <c r="G303" s="127">
        <v>0</v>
      </c>
      <c r="H303" t="str">
        <v>I-SYS-IN-DST-SMD-INT-WIN-DAN</v>
      </c>
      <c r="I303">
        <v>0</v>
      </c>
      <c r="J303" t="str">
        <v>MasterMind</v>
      </c>
      <c r="K303" t="str">
        <v>PROD</v>
      </c>
      <c r="L303" t="str">
        <v>All Zones</v>
      </c>
      <c r="M303" t="str">
        <v>Jean Calvin KUEMKONG</v>
      </c>
      <c r="N303" t="str">
        <v>Regis COLVEZ</v>
      </c>
      <c r="O303" t="str">
        <v>Siji</v>
      </c>
      <c r="P303" t="str">
        <v>Murulidhar</v>
      </c>
      <c r="Q303" t="str">
        <v>Windows Patching</v>
      </c>
      <c r="XFC303" t="str">
        <v>Windows Patching</v>
      </c>
    </row>
    <row r="304" spans="2:17 16383:16383" x14ac:dyDescent="0.25">
      <c r="B304" t="str">
        <v>TBC-W</v>
      </c>
      <c r="C304" t="str">
        <v>Windows Patching</v>
      </c>
      <c r="D304">
        <v>0</v>
      </c>
      <c r="E304" t="str">
        <v>WEDCB965</v>
      </c>
      <c r="F304" s="127">
        <v>45579</v>
      </c>
      <c r="G304" s="127">
        <v>0</v>
      </c>
      <c r="H304" t="str">
        <v>I-SYS-IN-DST-SMD-INT-WIN-DAN</v>
      </c>
      <c r="I304">
        <v>0</v>
      </c>
      <c r="J304" t="str">
        <v>Tekdan</v>
      </c>
      <c r="K304" t="str">
        <v>PROD</v>
      </c>
      <c r="L304" t="str">
        <v>AS2</v>
      </c>
      <c r="M304" t="str">
        <v>Mariola SUSZCZEWICZ</v>
      </c>
      <c r="N304" t="str">
        <v>Andrei FOFIRCA-IACOB</v>
      </c>
      <c r="O304" t="str">
        <v>Dennis</v>
      </c>
      <c r="P304" t="str">
        <v>Murulidhar</v>
      </c>
      <c r="Q304" t="str">
        <v>Windows Patching</v>
      </c>
      <c r="XFC304" t="str">
        <v>Windows Patching</v>
      </c>
    </row>
    <row r="305" spans="2:17 16383:16383" x14ac:dyDescent="0.25">
      <c r="B305" t="str">
        <v>TBC-W</v>
      </c>
      <c r="C305" t="str">
        <v>Windows Patching</v>
      </c>
      <c r="D305">
        <v>0</v>
      </c>
      <c r="E305" t="str">
        <v>WEDCB966</v>
      </c>
      <c r="F305" s="127">
        <v>45579</v>
      </c>
      <c r="G305" s="127">
        <v>0</v>
      </c>
      <c r="H305" t="str">
        <v>I-SYS-IN-DST-SMD-INT-WIN-DAN</v>
      </c>
      <c r="I305">
        <v>0</v>
      </c>
      <c r="J305" t="str">
        <v>Tekdan</v>
      </c>
      <c r="K305" t="str">
        <v>PROD</v>
      </c>
      <c r="L305" t="str">
        <v>AS3</v>
      </c>
      <c r="M305" t="str">
        <v>Mariola SUSZCZEWICZ</v>
      </c>
      <c r="N305" t="str">
        <v>Andrei FOFIRCA-IACOB</v>
      </c>
      <c r="O305" t="str">
        <v>Dennis</v>
      </c>
      <c r="P305" t="str">
        <v>Murulidhar</v>
      </c>
      <c r="Q305" t="str">
        <v>Windows Patching</v>
      </c>
      <c r="XFC305" t="str">
        <v>Windows Patching</v>
      </c>
    </row>
    <row r="306" spans="2:17 16383:16383" x14ac:dyDescent="0.25">
      <c r="B306" t="str">
        <v>TBC-W</v>
      </c>
      <c r="C306" t="str">
        <v>Windows Patching</v>
      </c>
      <c r="D306">
        <v>0</v>
      </c>
      <c r="E306" t="str">
        <v>WEDCB967</v>
      </c>
      <c r="F306" s="127">
        <v>45579</v>
      </c>
      <c r="G306" s="127">
        <v>0</v>
      </c>
      <c r="H306" t="str">
        <v>I-SYS-IN-DST-SMD-INT-WIN-DAN</v>
      </c>
      <c r="I306">
        <v>0</v>
      </c>
      <c r="J306" t="str">
        <v>Tekdan</v>
      </c>
      <c r="K306" t="str">
        <v>PROD</v>
      </c>
      <c r="L306" t="str">
        <v>SQL2014</v>
      </c>
      <c r="M306" t="str">
        <v>Mariola SUSZCZEWICZ</v>
      </c>
      <c r="N306" t="str">
        <v>Andrei FOFIRCA-IACOB</v>
      </c>
      <c r="O306" t="str">
        <v>Dennis</v>
      </c>
      <c r="P306" t="str">
        <v>Murulidhar</v>
      </c>
      <c r="Q306" t="str">
        <v>Windows Patching</v>
      </c>
      <c r="XFC306" t="str">
        <v>Windows Patching</v>
      </c>
    </row>
    <row r="307" spans="2:17 16383:16383" x14ac:dyDescent="0.25">
      <c r="B307" t="str">
        <v>TBC-W</v>
      </c>
      <c r="C307" t="str">
        <v>Windows Patching</v>
      </c>
      <c r="D307">
        <v>0</v>
      </c>
      <c r="E307" t="str">
        <v>WEDCB964</v>
      </c>
      <c r="F307" s="127">
        <v>45580</v>
      </c>
      <c r="G307" s="127">
        <v>0</v>
      </c>
      <c r="H307" t="str">
        <v>I-SYS-IN-DST-SMD-INT-WIN-DAN</v>
      </c>
      <c r="I307">
        <v>0</v>
      </c>
      <c r="J307" t="str">
        <v>Tekdan</v>
      </c>
      <c r="K307" t="str">
        <v>PROD</v>
      </c>
      <c r="L307" t="str">
        <v>AS1</v>
      </c>
      <c r="M307" t="str">
        <v>Mariola SUSZCZEWICZ</v>
      </c>
      <c r="N307" t="str">
        <v>Andrei FOFIRCA-IACOB</v>
      </c>
      <c r="O307" t="str">
        <v>Dennis</v>
      </c>
      <c r="P307" t="str">
        <v>Murulidhar</v>
      </c>
      <c r="Q307" t="str">
        <v>Windows Patching</v>
      </c>
      <c r="XFC307" t="str">
        <v>Windows Patching</v>
      </c>
    </row>
    <row r="308" spans="2:17 16383:16383" x14ac:dyDescent="0.25">
      <c r="B308" t="str">
        <v>TBC-W</v>
      </c>
      <c r="C308" t="str">
        <v>Windows Patching</v>
      </c>
      <c r="D308">
        <v>0</v>
      </c>
      <c r="E308" t="str">
        <v>WEDCB968</v>
      </c>
      <c r="F308" s="127">
        <v>45580</v>
      </c>
      <c r="G308" s="127">
        <v>0</v>
      </c>
      <c r="H308" t="str">
        <v>I-SYS-IN-DST-SMD-INT-WIN-DAN</v>
      </c>
      <c r="I308">
        <v>0</v>
      </c>
      <c r="J308" t="str">
        <v>Tekdan</v>
      </c>
      <c r="K308" t="str">
        <v>PROD</v>
      </c>
      <c r="L308" t="str">
        <v>SQL2014</v>
      </c>
      <c r="M308" t="str">
        <v>Mariola SUSZCZEWICZ</v>
      </c>
      <c r="N308" t="str">
        <v>Andrei FOFIRCA-IACOB</v>
      </c>
      <c r="O308" t="str">
        <v>Dennis</v>
      </c>
      <c r="P308" t="str">
        <v>Murulidhar</v>
      </c>
      <c r="Q308" t="str">
        <v>Windows Patching</v>
      </c>
      <c r="XFC308" t="str">
        <v>Windows Patching</v>
      </c>
    </row>
    <row r="309" spans="2:17 16383:16383" x14ac:dyDescent="0.25">
      <c r="B309" t="str">
        <v>TBC-W</v>
      </c>
      <c r="C309" t="str">
        <v>Windows Patching</v>
      </c>
      <c r="D309">
        <v>0</v>
      </c>
      <c r="E309" t="str">
        <v>WEDCB954</v>
      </c>
      <c r="F309" s="127">
        <v>45580</v>
      </c>
      <c r="G309" s="127">
        <v>0</v>
      </c>
      <c r="H309" t="str">
        <v>I-SYS-IN-DST-SMD-INT-WIN-DAN</v>
      </c>
      <c r="I309">
        <v>0</v>
      </c>
      <c r="J309" t="str">
        <v>TekDan</v>
      </c>
      <c r="K309" t="str">
        <v>PROD</v>
      </c>
      <c r="L309" t="str">
        <v>Tekdan</v>
      </c>
      <c r="M309" t="str">
        <v>Mariola SUSZCZEWICZ</v>
      </c>
      <c r="N309" t="str">
        <v>Andrei FOFIRCA-IACOB</v>
      </c>
      <c r="O309" t="str">
        <v>Dennis</v>
      </c>
      <c r="P309" t="str">
        <v>Murulidhar</v>
      </c>
      <c r="Q309" t="str">
        <v>Windows Patching</v>
      </c>
      <c r="XFC309" t="str">
        <v>Windows Patching</v>
      </c>
    </row>
    <row r="310" spans="2:17 16383:16383" x14ac:dyDescent="0.25">
      <c r="B310" t="str">
        <v>TBC-W</v>
      </c>
      <c r="C310" t="str">
        <v>Windows Patching</v>
      </c>
      <c r="D310">
        <v>0</v>
      </c>
      <c r="E310" t="str">
        <v>WEDCB780</v>
      </c>
      <c r="F310" s="127">
        <v>45580</v>
      </c>
      <c r="G310" s="127">
        <v>0</v>
      </c>
      <c r="H310" t="str">
        <v>I-SYS-IN-DST-SMD-INT-WIN-DAN</v>
      </c>
      <c r="I310">
        <v>0</v>
      </c>
      <c r="J310" t="str">
        <v>Tekdan</v>
      </c>
      <c r="K310" t="str">
        <v>PROD</v>
      </c>
      <c r="L310" t="str">
        <v>TFS</v>
      </c>
      <c r="M310" t="str">
        <v>Mariola SUSZCZEWICZ</v>
      </c>
      <c r="N310" t="str">
        <v>Andrei FOFIRCA-IACOB</v>
      </c>
      <c r="O310" t="str">
        <v>Dennis</v>
      </c>
      <c r="P310" t="str">
        <v>Murulidhar</v>
      </c>
      <c r="Q310" t="str">
        <v>Windows Patching</v>
      </c>
      <c r="XFC310" t="str">
        <v>Others</v>
      </c>
    </row>
    <row r="311" spans="2:17 16383:16383" x14ac:dyDescent="0.25">
      <c r="B311" t="str">
        <v>TBC-W</v>
      </c>
      <c r="C311" t="str">
        <v>Windows Patching</v>
      </c>
      <c r="D311">
        <v>0</v>
      </c>
      <c r="E311" t="str">
        <v>WEDCBA35</v>
      </c>
      <c r="F311" s="127">
        <v>45580</v>
      </c>
      <c r="G311" s="127">
        <v>0</v>
      </c>
      <c r="H311" t="str">
        <v>I-SYS-IN-DST-SMD-INT-WIN-DAN</v>
      </c>
      <c r="I311">
        <v>0</v>
      </c>
      <c r="J311" t="str">
        <v>Tekdan</v>
      </c>
      <c r="K311" t="str">
        <v>PROD</v>
      </c>
      <c r="L311" t="str">
        <v>Tekdan</v>
      </c>
      <c r="M311" t="str">
        <v>Mariola SUSZCZEWICZ</v>
      </c>
      <c r="N311" t="str">
        <v>Andrei FOFIRCA-IACOB</v>
      </c>
      <c r="O311" t="str">
        <v>Dennis</v>
      </c>
      <c r="P311" t="str">
        <v>Murulidhar</v>
      </c>
      <c r="Q311" t="str">
        <v>Windows Patching</v>
      </c>
      <c r="XFC311" t="str">
        <v>Others</v>
      </c>
    </row>
    <row r="312" spans="2:17 16383:16383" x14ac:dyDescent="0.25">
      <c r="B312" t="str">
        <v>TBC-W</v>
      </c>
      <c r="C312" t="str">
        <v>Windows Patching</v>
      </c>
      <c r="D312">
        <v>0</v>
      </c>
      <c r="E312" t="str">
        <v>WEDCB975</v>
      </c>
      <c r="F312" s="127">
        <v>45585</v>
      </c>
      <c r="G312" s="127">
        <v>0</v>
      </c>
      <c r="H312" t="str">
        <v>I-SYS-IN-DST-SMD-INT-WIN-DAN</v>
      </c>
      <c r="I312">
        <v>0</v>
      </c>
      <c r="J312" t="str">
        <v>BI Mutualized TSE</v>
      </c>
      <c r="K312" t="str">
        <v>PROD</v>
      </c>
      <c r="L312" t="str">
        <v>ASIA, SCO, NCE</v>
      </c>
      <c r="M312" t="str">
        <v>Jean Calvin KUEMKONG</v>
      </c>
      <c r="N312" t="str">
        <v>Regis COLVEZ</v>
      </c>
      <c r="O312" t="str">
        <v>Siji</v>
      </c>
      <c r="P312" t="str">
        <v>Murulidhar</v>
      </c>
      <c r="Q312" t="str">
        <v>Windows Patching</v>
      </c>
      <c r="XFC312" t="str">
        <v>Others</v>
      </c>
    </row>
    <row r="313" spans="2:17 16383:16383" x14ac:dyDescent="0.25">
      <c r="B313" t="str">
        <v>TBC-W</v>
      </c>
      <c r="C313" t="str">
        <v>Windows Patching</v>
      </c>
      <c r="D313">
        <v>0</v>
      </c>
      <c r="E313" t="str">
        <v>WEDCBA33</v>
      </c>
      <c r="F313" s="127">
        <v>45584</v>
      </c>
      <c r="G313" s="127">
        <v>0</v>
      </c>
      <c r="H313" t="str">
        <v>I-SYS-IN-DST-SMD-INT-WIN-DAN</v>
      </c>
      <c r="I313">
        <v>0</v>
      </c>
      <c r="J313" t="str">
        <v>Outlook</v>
      </c>
      <c r="K313" t="str">
        <v>PROD</v>
      </c>
      <c r="L313" t="str">
        <v>Coexistence</v>
      </c>
      <c r="M313" t="str">
        <v>Krzysztof OPALA</v>
      </c>
      <c r="N313" t="str">
        <v>Vincent SPAGNOLO</v>
      </c>
      <c r="O313" t="str">
        <v>Dennis</v>
      </c>
      <c r="P313" t="str">
        <v>Murulidhar</v>
      </c>
      <c r="Q313" t="str">
        <v>Windows Patching</v>
      </c>
      <c r="XFC313" t="str">
        <v>Others</v>
      </c>
    </row>
    <row r="314" spans="2:17 16383:16383" x14ac:dyDescent="0.25">
      <c r="B314" t="str">
        <v>TBC-W</v>
      </c>
      <c r="C314" t="str">
        <v>Windows Patching</v>
      </c>
      <c r="D314">
        <v>0</v>
      </c>
      <c r="E314" t="str">
        <v>WEDCBA34</v>
      </c>
      <c r="F314" s="127">
        <v>45584</v>
      </c>
      <c r="G314" s="127">
        <v>0</v>
      </c>
      <c r="H314" t="str">
        <v>I-SYS-IN-DST-SMD-INT-WIN-DAN</v>
      </c>
      <c r="I314">
        <v>0</v>
      </c>
      <c r="J314" t="str">
        <v>Outlook</v>
      </c>
      <c r="K314" t="str">
        <v>PROD</v>
      </c>
      <c r="L314" t="str">
        <v>Coexistence</v>
      </c>
      <c r="M314" t="str">
        <v>Krzysztof OPALA</v>
      </c>
      <c r="N314" t="str">
        <v>Vincent SPAGNOLO</v>
      </c>
      <c r="O314" t="str">
        <v>Dennis</v>
      </c>
      <c r="P314" t="str">
        <v>Murulidhar</v>
      </c>
      <c r="Q314" t="str">
        <v>Windows Patching</v>
      </c>
      <c r="XFC314" t="str">
        <v>Others</v>
      </c>
    </row>
    <row r="315" spans="2:17 16383:16383" x14ac:dyDescent="0.25">
      <c r="B315" t="str">
        <v>TBC-W</v>
      </c>
      <c r="C315" t="str">
        <v>Windows Patching</v>
      </c>
      <c r="D315">
        <v>0</v>
      </c>
      <c r="E315" t="str">
        <v>WEDCB0042</v>
      </c>
      <c r="F315" s="127">
        <v>45584</v>
      </c>
      <c r="G315" s="127">
        <v>0</v>
      </c>
      <c r="H315" t="str">
        <v>I-SYS-IN-DST-SMD-INT-WIN-DAN</v>
      </c>
      <c r="I315">
        <v>0</v>
      </c>
      <c r="J315" t="str">
        <v>Yuki (Snow License Manager)</v>
      </c>
      <c r="K315" t="str">
        <v>PROD</v>
      </c>
      <c r="L315" t="str">
        <v>SNOW</v>
      </c>
      <c r="M315" t="str">
        <v>Esinam ABONI</v>
      </c>
      <c r="N315" t="str">
        <v>Mihai KOKA</v>
      </c>
      <c r="O315" t="str">
        <v>Dennis</v>
      </c>
      <c r="P315" t="str">
        <v>Murulidhar</v>
      </c>
      <c r="Q315" t="str">
        <v>Windows Patching</v>
      </c>
      <c r="XFC315" t="str">
        <v>Others</v>
      </c>
    </row>
    <row r="316" spans="2:17 16383:16383" x14ac:dyDescent="0.25">
      <c r="B316" t="str">
        <v>TBC-W</v>
      </c>
      <c r="C316" t="str">
        <v>Windows Patching</v>
      </c>
      <c r="D316">
        <v>0</v>
      </c>
      <c r="E316" t="str">
        <v>WEDCB0126</v>
      </c>
      <c r="F316" s="127">
        <v>45585</v>
      </c>
      <c r="G316" s="127">
        <v>0</v>
      </c>
      <c r="H316" t="str">
        <v>I-SYS-IN-DST-SMD-INT-WIN-DAN</v>
      </c>
      <c r="I316">
        <v>0</v>
      </c>
      <c r="J316" t="str">
        <v>SAP Content Server</v>
      </c>
      <c r="K316" t="str">
        <v>PROD</v>
      </c>
      <c r="L316" t="str">
        <v>Content Server</v>
      </c>
      <c r="M316" t="str">
        <v>Aurélie HAUTIN</v>
      </c>
      <c r="N316" t="str">
        <v>Andrei FOFIRCA-IACOB</v>
      </c>
      <c r="O316" t="str">
        <v>Sumesh</v>
      </c>
      <c r="P316" t="str">
        <v>Mudigal Navyasree / Sanketh S</v>
      </c>
      <c r="Q316" t="str">
        <v>Windows Patching</v>
      </c>
      <c r="XFC316" t="str">
        <v>Others</v>
      </c>
    </row>
    <row r="317" spans="2:17 16383:16383" x14ac:dyDescent="0.25">
      <c r="B317" t="str">
        <v>TBC-W</v>
      </c>
      <c r="C317" t="str">
        <v>Windows Patching</v>
      </c>
      <c r="D317">
        <v>0</v>
      </c>
      <c r="E317" t="str">
        <v>WEDCB0112</v>
      </c>
      <c r="F317" s="127">
        <v>45584</v>
      </c>
      <c r="G317" s="127">
        <v>0</v>
      </c>
      <c r="H317" t="str">
        <v>I-SYS-IN-DST-SMD-INT-WIN-DAN</v>
      </c>
      <c r="I317">
        <v>0</v>
      </c>
      <c r="J317" t="str">
        <v>BI Mutualized TSE</v>
      </c>
      <c r="K317" t="str">
        <v>PROD</v>
      </c>
      <c r="L317" t="str">
        <v>All HUBs</v>
      </c>
      <c r="M317" t="str">
        <v>Jean Calvin KUEMKONG</v>
      </c>
      <c r="N317" t="str">
        <v>Regis COLVEZ</v>
      </c>
      <c r="O317" t="str">
        <v>Siji</v>
      </c>
      <c r="P317" t="str">
        <v>Murulidhar</v>
      </c>
      <c r="Q317" t="str">
        <v>Windows Patching</v>
      </c>
      <c r="XFC317" t="str">
        <v>Others</v>
      </c>
    </row>
    <row r="318" spans="2:17 16383:16383" x14ac:dyDescent="0.25">
      <c r="B318" t="str">
        <v>TBC-W</v>
      </c>
      <c r="C318" t="str">
        <v>Windows Patching</v>
      </c>
      <c r="D318">
        <v>0</v>
      </c>
      <c r="E318" t="str">
        <v>WEDCB0113</v>
      </c>
      <c r="F318" s="127">
        <v>45584</v>
      </c>
      <c r="G318" s="127">
        <v>0</v>
      </c>
      <c r="H318" t="str">
        <v>I-SYS-IN-DST-SMD-INT-WIN-DAN</v>
      </c>
      <c r="I318">
        <v>0</v>
      </c>
      <c r="J318" t="str">
        <v>BI Mutualized TSE</v>
      </c>
      <c r="K318" t="str">
        <v>PROD</v>
      </c>
      <c r="L318" t="str">
        <v>All HUBs</v>
      </c>
      <c r="M318" t="str">
        <v>Jean Calvin KUEMKONG</v>
      </c>
      <c r="N318" t="str">
        <v>Regis COLVEZ</v>
      </c>
      <c r="O318" t="str">
        <v>Siji</v>
      </c>
      <c r="P318" t="str">
        <v>Murulidhar</v>
      </c>
      <c r="Q318" t="str">
        <v>Windows Patching</v>
      </c>
      <c r="XFC318" t="str">
        <v>Others</v>
      </c>
    </row>
    <row r="319" spans="2:17 16383:16383" x14ac:dyDescent="0.25">
      <c r="B319" t="str">
        <v>TBC-W</v>
      </c>
      <c r="C319" t="str">
        <v>Windows Patching</v>
      </c>
      <c r="D319">
        <v>0</v>
      </c>
      <c r="E319" t="str">
        <v>WEDCBB89</v>
      </c>
      <c r="F319" s="127">
        <v>45584</v>
      </c>
      <c r="G319" s="127">
        <v>0</v>
      </c>
      <c r="H319" t="str">
        <v>I-SYS-IN-DST-SMD-INT-WIN-DAN</v>
      </c>
      <c r="I319">
        <v>0</v>
      </c>
      <c r="J319" t="str">
        <v>EDC_MOP TSE Infrastructure</v>
      </c>
      <c r="K319" t="str">
        <v>PROD</v>
      </c>
      <c r="L319" t="str">
        <v>Global</v>
      </c>
      <c r="M319" t="str">
        <v>Ravi VEERASAWMY</v>
      </c>
      <c r="N319" t="str">
        <v>Mihai KOKA</v>
      </c>
      <c r="O319" t="str">
        <v>Dennis / Upendra</v>
      </c>
      <c r="P319" t="str">
        <v>Faizal Hamsa</v>
      </c>
      <c r="Q319" t="str">
        <v>Windows Patching</v>
      </c>
      <c r="XFC319" t="str">
        <v>Others</v>
      </c>
    </row>
    <row r="320" spans="2:17 16383:16383" x14ac:dyDescent="0.25">
      <c r="B320" t="str">
        <v>TBC-W</v>
      </c>
      <c r="C320" t="str">
        <v>Windows Patching</v>
      </c>
      <c r="D320">
        <v>0</v>
      </c>
      <c r="E320" t="str">
        <v>WEDCBB90</v>
      </c>
      <c r="F320" s="127">
        <v>45584</v>
      </c>
      <c r="G320" s="127">
        <v>0</v>
      </c>
      <c r="H320" t="str">
        <v>I-SYS-IN-DST-SMD-INT-WIN-DAN</v>
      </c>
      <c r="I320">
        <v>0</v>
      </c>
      <c r="J320" t="str">
        <v>EDC_MOP TSE Infrastructure</v>
      </c>
      <c r="K320" t="str">
        <v>PROD</v>
      </c>
      <c r="L320" t="str">
        <v>Global</v>
      </c>
      <c r="M320" t="str">
        <v>Ravi VEERASAWMY</v>
      </c>
      <c r="N320" t="str">
        <v>Mihai KOKA</v>
      </c>
      <c r="O320" t="str">
        <v>Dennis / Upendra</v>
      </c>
      <c r="P320" t="str">
        <v>Faizal Hamsa</v>
      </c>
      <c r="Q320" t="str">
        <v>Windows Patching</v>
      </c>
      <c r="XFC320" t="str">
        <v>Others</v>
      </c>
    </row>
    <row r="321" spans="2:17 16383:16383" x14ac:dyDescent="0.25">
      <c r="B321" t="str">
        <v>TBC-W</v>
      </c>
      <c r="C321" t="str">
        <v>Windows Patching</v>
      </c>
      <c r="D321">
        <v>0</v>
      </c>
      <c r="E321" t="str">
        <v>WEDCB0173</v>
      </c>
      <c r="F321" s="127">
        <v>45584</v>
      </c>
      <c r="G321" s="127">
        <v>0</v>
      </c>
      <c r="H321" t="str">
        <v>I-SYS-IN-DST-SMD-INT-WIN-DAN</v>
      </c>
      <c r="I321">
        <v>0</v>
      </c>
      <c r="J321" t="str">
        <v>Bamboo</v>
      </c>
      <c r="K321" t="str">
        <v>PROD</v>
      </c>
      <c r="L321" t="str">
        <v>Global</v>
      </c>
      <c r="M321" t="str">
        <v>Piotr KWIATKOWSKI</v>
      </c>
      <c r="N321" t="str">
        <v>Andrei FOFIRCA-IACOB</v>
      </c>
      <c r="O321" t="str">
        <v>Dennis</v>
      </c>
      <c r="P321" t="str">
        <v>Murulidhar</v>
      </c>
      <c r="Q321" t="str">
        <v>Windows Patching</v>
      </c>
      <c r="XFC321" t="str">
        <v>Others</v>
      </c>
    </row>
    <row r="322" spans="2:17 16383:16383" x14ac:dyDescent="0.25">
      <c r="B322" t="str">
        <v>TBC-W</v>
      </c>
      <c r="C322" t="str">
        <v>Windows Patching</v>
      </c>
      <c r="D322">
        <v>0</v>
      </c>
      <c r="E322" t="str">
        <v>WEDCB0174</v>
      </c>
      <c r="F322" s="127">
        <v>45584</v>
      </c>
      <c r="G322" s="127">
        <v>0</v>
      </c>
      <c r="H322" t="str">
        <v>I-SYS-IN-DST-SMD-INT-WIN-DAN</v>
      </c>
      <c r="I322">
        <v>0</v>
      </c>
      <c r="J322" t="str">
        <v>Bamboo</v>
      </c>
      <c r="K322" t="str">
        <v>PROD</v>
      </c>
      <c r="L322" t="str">
        <v>Global</v>
      </c>
      <c r="M322" t="str">
        <v>Piotr KWIATKOWSKI</v>
      </c>
      <c r="N322" t="str">
        <v>Andrei FOFIRCA-IACOB</v>
      </c>
      <c r="O322" t="str">
        <v>Dennis</v>
      </c>
      <c r="P322" t="str">
        <v>Murulidhar</v>
      </c>
      <c r="Q322" t="str">
        <v>Windows Patching</v>
      </c>
      <c r="XFC322" t="str">
        <v>Others</v>
      </c>
    </row>
    <row r="323" spans="2:17 16383:16383" x14ac:dyDescent="0.25">
      <c r="B323" t="str">
        <v>TBC-W</v>
      </c>
      <c r="C323" t="str">
        <v>Windows Patching</v>
      </c>
      <c r="D323">
        <v>0</v>
      </c>
      <c r="E323" t="str">
        <v>WEDCB0211</v>
      </c>
      <c r="F323" s="127">
        <v>45584</v>
      </c>
      <c r="G323" s="127">
        <v>0</v>
      </c>
      <c r="H323" t="str">
        <v>I-SYS-IN-DST-SMD-INT-WIN-DAN</v>
      </c>
      <c r="I323">
        <v>0</v>
      </c>
      <c r="J323" t="str">
        <v>Bamboo</v>
      </c>
      <c r="K323" t="str">
        <v>PROD</v>
      </c>
      <c r="L323" t="str">
        <v>Global</v>
      </c>
      <c r="M323" t="str">
        <v>Piotr KWIATKOWSKI</v>
      </c>
      <c r="N323" t="str">
        <v>Andrei FOFIRCA-IACOB</v>
      </c>
      <c r="O323" t="str">
        <v>Dennis</v>
      </c>
      <c r="P323" t="str">
        <v>Murulidhar</v>
      </c>
      <c r="Q323" t="str">
        <v>Windows Patching</v>
      </c>
      <c r="XFC323" t="str">
        <v>Others</v>
      </c>
    </row>
    <row r="324" spans="2:17 16383:16383" x14ac:dyDescent="0.25">
      <c r="B324" t="str">
        <v>TBC-W</v>
      </c>
      <c r="C324" t="str">
        <v>Windows Patching</v>
      </c>
      <c r="D324">
        <v>0</v>
      </c>
      <c r="E324" t="str">
        <v>WEDCB0259</v>
      </c>
      <c r="F324" s="127">
        <v>45584</v>
      </c>
      <c r="G324" s="127">
        <v>0</v>
      </c>
      <c r="H324" t="str">
        <v>I-SYS-IN-DST-SMD-INT-WIN-DAN</v>
      </c>
      <c r="I324">
        <v>0</v>
      </c>
      <c r="J324" t="str">
        <v>Bamboo</v>
      </c>
      <c r="K324" t="str">
        <v>PROD</v>
      </c>
      <c r="L324" t="str">
        <v>Global</v>
      </c>
      <c r="M324" t="str">
        <v>Piotr KWIATKOWSKI</v>
      </c>
      <c r="N324" t="str">
        <v>Andrei FOFIRCA-IACOB</v>
      </c>
      <c r="O324" t="str">
        <v>Dennis</v>
      </c>
      <c r="P324" t="str">
        <v>Murulidhar</v>
      </c>
      <c r="Q324" t="str">
        <v>Windows Patching</v>
      </c>
      <c r="XFC324" t="str">
        <v>Others</v>
      </c>
    </row>
    <row r="325" spans="2:17 16383:16383" x14ac:dyDescent="0.25">
      <c r="B325" t="str">
        <v>TBC-W</v>
      </c>
      <c r="C325" t="str">
        <v>Windows Patching</v>
      </c>
      <c r="D325">
        <v>0</v>
      </c>
      <c r="E325" t="str">
        <v>WEDCBB50</v>
      </c>
      <c r="F325" s="127">
        <v>45584</v>
      </c>
      <c r="G325" s="127">
        <v>0</v>
      </c>
      <c r="H325" t="str">
        <v>I-SYS-IN-DST-SMD-INT-WIN-DAN</v>
      </c>
      <c r="I325">
        <v>0</v>
      </c>
      <c r="J325" t="str">
        <v>DHCP EMEA</v>
      </c>
      <c r="K325" t="str">
        <v>PROD</v>
      </c>
      <c r="L325" t="str">
        <v>Global</v>
      </c>
      <c r="M325" t="str">
        <v>Marcin GOLAWSKI</v>
      </c>
      <c r="N325" t="str">
        <v>Mihai KOKA</v>
      </c>
      <c r="O325" t="str">
        <v>Dennis / Upendra</v>
      </c>
      <c r="P325" t="str">
        <v>Faizal Hamsa</v>
      </c>
      <c r="Q325" t="str">
        <v>Windows Patching</v>
      </c>
      <c r="XFC325" t="str">
        <v>Others</v>
      </c>
    </row>
    <row r="326" spans="2:17 16383:16383" x14ac:dyDescent="0.25">
      <c r="B326" t="str">
        <v>TBC-W</v>
      </c>
      <c r="C326" t="str">
        <v>Windows Patching</v>
      </c>
      <c r="D326">
        <v>0</v>
      </c>
      <c r="E326" t="str">
        <v>WEDCB0087</v>
      </c>
      <c r="F326" s="127">
        <v>45584</v>
      </c>
      <c r="G326" s="127">
        <v>0</v>
      </c>
      <c r="H326" t="str">
        <v>I-SYS-IN-DST-SMD-INT-WIN-DAN</v>
      </c>
      <c r="I326">
        <v>0</v>
      </c>
      <c r="J326" t="str">
        <v>EDC_MOP TSE Infrastructure</v>
      </c>
      <c r="K326" t="str">
        <v>PROD</v>
      </c>
      <c r="L326" t="str">
        <v>Global</v>
      </c>
      <c r="M326" t="str">
        <v>Ravi VEERASAWMY</v>
      </c>
      <c r="N326" t="str">
        <v>Mihai KOKA</v>
      </c>
      <c r="O326" t="str">
        <v>Dennis / Upendra</v>
      </c>
      <c r="P326" t="str">
        <v>Faizal Hamsa</v>
      </c>
      <c r="Q326" t="str">
        <v>Windows Patching</v>
      </c>
      <c r="XFC326" t="str">
        <v>Migrate NSX</v>
      </c>
    </row>
    <row r="327" spans="2:17 16383:16383" x14ac:dyDescent="0.25">
      <c r="B327" t="str">
        <v>TBC-W</v>
      </c>
      <c r="C327" t="str">
        <v>Windows Patching</v>
      </c>
      <c r="D327">
        <v>0</v>
      </c>
      <c r="E327" t="str">
        <v>WEDCB0083</v>
      </c>
      <c r="F327" s="127">
        <v>45584</v>
      </c>
      <c r="G327" s="127">
        <v>0</v>
      </c>
      <c r="H327" t="str">
        <v>I-SYS-IN-DST-SMD-INT-WIN-DAN</v>
      </c>
      <c r="I327">
        <v>0</v>
      </c>
      <c r="J327" t="str">
        <v>EDC_MOP TSE Infrastructure</v>
      </c>
      <c r="K327" t="str">
        <v>PROD</v>
      </c>
      <c r="L327" t="str">
        <v>Global</v>
      </c>
      <c r="M327" t="str">
        <v>Ravi VEERASAWMY</v>
      </c>
      <c r="N327" t="str">
        <v>Mihai KOKA</v>
      </c>
      <c r="O327" t="str">
        <v>Dennis / Upendra</v>
      </c>
      <c r="P327" t="str">
        <v>Faizal Hamsa</v>
      </c>
      <c r="Q327" t="str">
        <v>Windows Patching</v>
      </c>
      <c r="XFC327" t="str">
        <v>Migrate NSX</v>
      </c>
    </row>
    <row r="328" spans="2:17 16383:16383" x14ac:dyDescent="0.25">
      <c r="B328" t="str">
        <v>TBC-W</v>
      </c>
      <c r="C328" t="str">
        <v>Windows Patching</v>
      </c>
      <c r="D328">
        <v>0</v>
      </c>
      <c r="E328" t="str">
        <v>WEDCB0085</v>
      </c>
      <c r="F328" s="127">
        <v>45584</v>
      </c>
      <c r="G328" s="127">
        <v>0</v>
      </c>
      <c r="H328" t="str">
        <v>I-SYS-IN-DST-SMD-INT-WIN-DAN</v>
      </c>
      <c r="I328">
        <v>0</v>
      </c>
      <c r="J328" t="str">
        <v>EDC_MOP TSE Infrastructure</v>
      </c>
      <c r="K328" t="str">
        <v>PROD</v>
      </c>
      <c r="L328" t="str">
        <v>Global</v>
      </c>
      <c r="M328" t="str">
        <v>Ravi VEERASAWMY</v>
      </c>
      <c r="N328" t="str">
        <v>Mihai KOKA</v>
      </c>
      <c r="O328" t="str">
        <v>Dennis / Upendra</v>
      </c>
      <c r="P328" t="str">
        <v>Faizal Hamsa</v>
      </c>
      <c r="Q328" t="str">
        <v>Windows Patching</v>
      </c>
      <c r="XFC328" t="str">
        <v>Migrate NSX</v>
      </c>
    </row>
    <row r="329" spans="2:17 16383:16383" x14ac:dyDescent="0.25">
      <c r="B329" t="str">
        <v>TBC-W</v>
      </c>
      <c r="C329" t="str">
        <v>Windows Patching</v>
      </c>
      <c r="D329">
        <v>0</v>
      </c>
      <c r="E329" t="str">
        <v>WEDCB0086</v>
      </c>
      <c r="F329" s="127">
        <v>45584</v>
      </c>
      <c r="G329" s="127">
        <v>0</v>
      </c>
      <c r="H329" t="str">
        <v>I-SYS-IN-DST-SMD-INT-WIN-DAN</v>
      </c>
      <c r="I329">
        <v>0</v>
      </c>
      <c r="J329" t="str">
        <v>EDC_MOP TSE Infrastructure</v>
      </c>
      <c r="K329" t="str">
        <v>PROD</v>
      </c>
      <c r="L329" t="str">
        <v>Global</v>
      </c>
      <c r="M329" t="str">
        <v>Ravi VEERASAWMY</v>
      </c>
      <c r="N329" t="str">
        <v>Mihai KOKA</v>
      </c>
      <c r="O329" t="str">
        <v>Dennis / Upendra</v>
      </c>
      <c r="P329" t="str">
        <v>Faizal Hamsa</v>
      </c>
      <c r="Q329" t="str">
        <v>Windows Patching</v>
      </c>
      <c r="XFC329" t="str">
        <v>Migrate NSX</v>
      </c>
    </row>
    <row r="330" spans="2:17 16383:16383" x14ac:dyDescent="0.25">
      <c r="B330" t="str">
        <v>TBC-W</v>
      </c>
      <c r="C330" t="str">
        <v>Windows Patching</v>
      </c>
      <c r="D330">
        <v>0</v>
      </c>
      <c r="E330" t="str">
        <v>WEDCB0088</v>
      </c>
      <c r="F330" s="127">
        <v>45584</v>
      </c>
      <c r="G330" s="127">
        <v>0</v>
      </c>
      <c r="H330" t="str">
        <v>I-SYS-IN-DST-SMD-INT-WIN-DAN</v>
      </c>
      <c r="I330">
        <v>0</v>
      </c>
      <c r="J330" t="str">
        <v>EDC_MOP TSE Infrastructure</v>
      </c>
      <c r="K330" t="str">
        <v>PROD</v>
      </c>
      <c r="L330" t="str">
        <v>Global</v>
      </c>
      <c r="M330" t="str">
        <v>Ravi VEERASAWMY</v>
      </c>
      <c r="N330" t="str">
        <v>Mihai KOKA</v>
      </c>
      <c r="O330" t="str">
        <v>Dennis / Upendra</v>
      </c>
      <c r="P330" t="str">
        <v>Faizal Hamsa</v>
      </c>
      <c r="Q330" t="str">
        <v>Windows Patching</v>
      </c>
      <c r="XFC330" t="str">
        <v>Migrate NSX</v>
      </c>
    </row>
    <row r="331" spans="2:17 16383:16383" x14ac:dyDescent="0.25">
      <c r="B331" t="str">
        <v>TBC-W</v>
      </c>
      <c r="C331" t="str">
        <v>Windows Patching</v>
      </c>
      <c r="D331">
        <v>0</v>
      </c>
      <c r="E331" t="str">
        <v>WEDCBA23</v>
      </c>
      <c r="F331" s="127">
        <v>45584</v>
      </c>
      <c r="G331" s="127">
        <v>0</v>
      </c>
      <c r="H331" t="str">
        <v>I-SYS-IN-DST-SMD-INT-WIN-DAN</v>
      </c>
      <c r="I331">
        <v>0</v>
      </c>
      <c r="J331" t="str">
        <v>MIM (Microsoft)</v>
      </c>
      <c r="K331" t="str">
        <v>PROD</v>
      </c>
      <c r="L331" t="str">
        <v>Euclid</v>
      </c>
      <c r="M331" t="str">
        <v>Pascaline VIRASSAMY</v>
      </c>
      <c r="N331" t="str">
        <v>Robert WOZNIAK</v>
      </c>
      <c r="O331" t="str">
        <v>Dennis / Upendra</v>
      </c>
      <c r="P331" t="str">
        <v>Faizal Hamsa</v>
      </c>
      <c r="Q331" t="str">
        <v>Windows Patching</v>
      </c>
      <c r="XFC331" t="str">
        <v>Migrate NSX</v>
      </c>
    </row>
    <row r="332" spans="2:17 16383:16383" x14ac:dyDescent="0.25">
      <c r="B332" t="str">
        <v>TBC-W</v>
      </c>
      <c r="C332" t="str">
        <v>Windows Patching</v>
      </c>
      <c r="D332">
        <v>0</v>
      </c>
      <c r="E332" t="str">
        <v>WEDCB0059</v>
      </c>
      <c r="F332" s="127">
        <v>45584</v>
      </c>
      <c r="G332" s="127">
        <v>0</v>
      </c>
      <c r="H332" t="str">
        <v>I-SYS-IN-DST-SMD-INT-WIN-DAN</v>
      </c>
      <c r="I332">
        <v>0</v>
      </c>
      <c r="J332" t="str">
        <v>ServiceNow - MID server</v>
      </c>
      <c r="K332" t="str">
        <v>PROD</v>
      </c>
      <c r="L332" t="str">
        <v>Global</v>
      </c>
      <c r="M332" t="str">
        <v>Mohamed Baklouti</v>
      </c>
      <c r="N332" t="str">
        <v>Calin Dinulet</v>
      </c>
      <c r="O332" t="str">
        <v>Dennis / Upendra</v>
      </c>
      <c r="P332" t="str">
        <v>Faizal Hamsa</v>
      </c>
      <c r="Q332" t="str">
        <v>Windows Patching</v>
      </c>
      <c r="XFC332" t="str">
        <v>Migrate NSX</v>
      </c>
    </row>
    <row r="333" spans="2:17 16383:16383" x14ac:dyDescent="0.25">
      <c r="B333" t="str">
        <v>TBC-W</v>
      </c>
      <c r="C333" t="str">
        <v>Windows Patching</v>
      </c>
      <c r="D333">
        <v>0</v>
      </c>
      <c r="E333" t="str">
        <v>WEDCB0149</v>
      </c>
      <c r="F333" s="127">
        <v>45584</v>
      </c>
      <c r="G333" s="127">
        <v>0</v>
      </c>
      <c r="H333" t="str">
        <v>I-SYS-IN-DST-SMD-INT-WIN-DAN</v>
      </c>
      <c r="I333">
        <v>0</v>
      </c>
      <c r="J333" t="str">
        <v>OneBuy-Coupa - TSE</v>
      </c>
      <c r="K333" t="str">
        <v>PROD</v>
      </c>
      <c r="L333" t="str">
        <v>Global</v>
      </c>
      <c r="M333" t="str">
        <v>Mariola SUSZCZEWICZ</v>
      </c>
      <c r="N333" t="str">
        <v>Andrei FOFIRCA-IACOB</v>
      </c>
      <c r="O333" t="str">
        <v>Siji</v>
      </c>
      <c r="P333" t="str">
        <v>Murulidhar</v>
      </c>
      <c r="Q333" t="str">
        <v>Windows Patching</v>
      </c>
      <c r="XFC333" t="str">
        <v>Windows Patching</v>
      </c>
    </row>
    <row r="334" spans="2:17 16383:16383" x14ac:dyDescent="0.25">
      <c r="B334" t="str">
        <v>TBC-W</v>
      </c>
      <c r="C334" t="str">
        <v>Windows Patching</v>
      </c>
      <c r="D334">
        <v>0</v>
      </c>
      <c r="E334" t="str">
        <v>WEDCBB52</v>
      </c>
      <c r="F334" s="127">
        <v>45584</v>
      </c>
      <c r="G334" s="127">
        <v>0</v>
      </c>
      <c r="H334" t="str">
        <v>I-SYS-IN-DST-SMD-INT-WIN-DAN</v>
      </c>
      <c r="I334">
        <v>0</v>
      </c>
      <c r="J334" t="str">
        <v>EDC_MOP Backup - TSM</v>
      </c>
      <c r="K334" t="str">
        <v>PROD</v>
      </c>
      <c r="L334" t="str">
        <v>Global</v>
      </c>
      <c r="M334" t="str">
        <v>Ravi VEERASAWMY</v>
      </c>
      <c r="N334" t="str">
        <v>Mihai KOKA</v>
      </c>
      <c r="O334" t="str">
        <v>Dennis / Upendra</v>
      </c>
      <c r="P334" t="str">
        <v>Abdul Shaik</v>
      </c>
      <c r="Q334" t="str">
        <v>Windows Patching</v>
      </c>
      <c r="XFC334" t="str">
        <v>Windows Patching</v>
      </c>
    </row>
    <row r="335" spans="2:17 16383:16383" x14ac:dyDescent="0.25">
      <c r="B335" t="str">
        <v>TBC-W</v>
      </c>
      <c r="C335" t="str">
        <v>Windows Patching</v>
      </c>
      <c r="D335">
        <v>0</v>
      </c>
      <c r="E335" t="str">
        <v>WEDCB0256</v>
      </c>
      <c r="F335" s="127">
        <v>45584</v>
      </c>
      <c r="G335" s="127">
        <v>0</v>
      </c>
      <c r="H335" t="str">
        <v>I-SYS-IN-DST-SMD-INT-WIN-DAN</v>
      </c>
      <c r="I335">
        <v>0</v>
      </c>
      <c r="J335" t="str">
        <v>EDC_MOP TSE Infrastructure</v>
      </c>
      <c r="K335" t="str">
        <v>PROD</v>
      </c>
      <c r="L335" t="str">
        <v>Global</v>
      </c>
      <c r="M335" t="str">
        <v>Ravi VEERASAWMY</v>
      </c>
      <c r="N335" t="str">
        <v>Mihai KOKA</v>
      </c>
      <c r="O335" t="str">
        <v>Dennis / Upendra</v>
      </c>
      <c r="P335" t="str">
        <v>Faizal Hamsa</v>
      </c>
      <c r="Q335" t="str">
        <v>Windows Patching</v>
      </c>
      <c r="XFC335" t="str">
        <v>Windows Patching</v>
      </c>
    </row>
    <row r="336" spans="2:17 16383:16383" x14ac:dyDescent="0.25">
      <c r="B336" t="str">
        <v>TBC-W</v>
      </c>
      <c r="C336" t="str">
        <v>Windows Patching</v>
      </c>
      <c r="D336">
        <v>0</v>
      </c>
      <c r="E336" t="str">
        <v>WEDCB0124</v>
      </c>
      <c r="F336" s="127">
        <v>45585</v>
      </c>
      <c r="G336" s="127">
        <v>0</v>
      </c>
      <c r="H336" t="str">
        <v>I-SYS-IN-DST-SMD-INT-WIN-DAN</v>
      </c>
      <c r="I336">
        <v>0</v>
      </c>
      <c r="J336" t="str">
        <v>OpenText Archiving</v>
      </c>
      <c r="K336" t="str">
        <v>PROD</v>
      </c>
      <c r="L336" t="str">
        <v>Opentext</v>
      </c>
      <c r="M336" t="str">
        <v>Benoit CHABRAND</v>
      </c>
      <c r="N336" t="str">
        <v>Andrei FOFIRCA-IACOB</v>
      </c>
      <c r="O336" t="str">
        <v>Sumesh</v>
      </c>
      <c r="P336" t="str">
        <v>Mudigal Navyasree / Sanketh S</v>
      </c>
      <c r="Q336" t="str">
        <v>Windows Patching</v>
      </c>
      <c r="XFC336" t="str">
        <v>Windows Patching</v>
      </c>
    </row>
    <row r="337" spans="2:17 16383:16383" x14ac:dyDescent="0.25">
      <c r="B337" t="str">
        <v>TBC-W</v>
      </c>
      <c r="C337" t="str">
        <v>Windows Patching</v>
      </c>
      <c r="D337">
        <v>0</v>
      </c>
      <c r="E337" t="str">
        <v>WEDCB699</v>
      </c>
      <c r="F337" s="127">
        <v>45585</v>
      </c>
      <c r="G337" s="127">
        <v>0</v>
      </c>
      <c r="H337" t="str">
        <v>I-SYS-IN-DST-SMD-INT-WIN-DAN</v>
      </c>
      <c r="I337">
        <v>0</v>
      </c>
      <c r="J337" t="str">
        <v>Bridge</v>
      </c>
      <c r="K337" t="str">
        <v>PROD</v>
      </c>
      <c r="L337" t="str">
        <v>Quintiq</v>
      </c>
      <c r="M337" t="str">
        <v>Witalij CZARNULICZ</v>
      </c>
      <c r="N337" t="str">
        <v>Andrei FOFIRCA-IACOB</v>
      </c>
      <c r="O337" t="str">
        <v>Dennis</v>
      </c>
      <c r="P337" t="str">
        <v>Murulidhar</v>
      </c>
      <c r="Q337" t="str">
        <v>Windows Patching</v>
      </c>
      <c r="XFC337" t="str">
        <v>Windows Patching</v>
      </c>
    </row>
    <row r="338" spans="2:17 16383:16383" x14ac:dyDescent="0.25">
      <c r="B338" t="str">
        <v>TBC-W</v>
      </c>
      <c r="C338" t="str">
        <v>Windows Patching</v>
      </c>
      <c r="D338">
        <v>0</v>
      </c>
      <c r="E338" t="str">
        <v>WEDCB798</v>
      </c>
      <c r="F338" s="127">
        <v>45585</v>
      </c>
      <c r="G338" s="127">
        <v>0</v>
      </c>
      <c r="H338" t="str">
        <v>I-SYS-IN-DST-SMD-INT-WIN-DAN</v>
      </c>
      <c r="I338">
        <v>0</v>
      </c>
      <c r="J338" t="str">
        <v>Bridge</v>
      </c>
      <c r="K338" t="str">
        <v>PROD</v>
      </c>
      <c r="L338" t="str">
        <v>Quintiq</v>
      </c>
      <c r="M338" t="str">
        <v>Witalij CZARNULICZ</v>
      </c>
      <c r="N338" t="str">
        <v>Andrei FOFIRCA-IACOB</v>
      </c>
      <c r="O338" t="str">
        <v>Dennis</v>
      </c>
      <c r="P338" t="str">
        <v>Murulidhar</v>
      </c>
      <c r="Q338" t="str">
        <v>Windows Patching</v>
      </c>
      <c r="XFC338" t="str">
        <v>Windows Patching</v>
      </c>
    </row>
    <row r="339" spans="2:17 16383:16383" x14ac:dyDescent="0.25">
      <c r="B339" t="str">
        <v>TBC-W</v>
      </c>
      <c r="C339" t="str">
        <v>Windows Patching</v>
      </c>
      <c r="D339">
        <v>0</v>
      </c>
      <c r="E339" t="str">
        <v>WEDCB803</v>
      </c>
      <c r="F339" s="127">
        <v>45585</v>
      </c>
      <c r="G339" s="127">
        <v>0</v>
      </c>
      <c r="H339" t="str">
        <v>I-SYS-IN-DST-SMD-INT-WIN-DAN</v>
      </c>
      <c r="I339">
        <v>0</v>
      </c>
      <c r="J339" t="str">
        <v>Bridge</v>
      </c>
      <c r="K339" t="str">
        <v>PROD</v>
      </c>
      <c r="L339" t="str">
        <v>Quintiq</v>
      </c>
      <c r="M339" t="str">
        <v>Witalij CZARNULICZ</v>
      </c>
      <c r="N339" t="str">
        <v>Andrei FOFIRCA-IACOB</v>
      </c>
      <c r="O339" t="str">
        <v>Dennis</v>
      </c>
      <c r="P339" t="str">
        <v>Murulidhar</v>
      </c>
      <c r="Q339" t="str">
        <v>Windows Patching</v>
      </c>
      <c r="XFC339" t="str">
        <v>Windows Patching</v>
      </c>
    </row>
    <row r="340" spans="2:17 16383:16383" x14ac:dyDescent="0.25">
      <c r="B340" t="str">
        <v>TBC-W</v>
      </c>
      <c r="C340" t="str">
        <v>Windows Patching</v>
      </c>
      <c r="D340">
        <v>0</v>
      </c>
      <c r="E340" t="str">
        <v>WEDCBB56</v>
      </c>
      <c r="F340" s="127">
        <v>45585</v>
      </c>
      <c r="G340" s="127">
        <v>0</v>
      </c>
      <c r="H340" t="str">
        <v>I-SYS-IN-DST-SMD-INT-WIN-DAN</v>
      </c>
      <c r="I340">
        <v>0</v>
      </c>
      <c r="J340" t="str">
        <v>Digital Signage</v>
      </c>
      <c r="K340" t="str">
        <v>PROD</v>
      </c>
      <c r="L340" t="str">
        <v>Scala</v>
      </c>
      <c r="M340" t="str">
        <v>Nicolas RAYNAUD</v>
      </c>
      <c r="N340" t="str">
        <v>Mihai KOKA</v>
      </c>
      <c r="O340" t="str">
        <v>Dennis</v>
      </c>
      <c r="P340" t="str">
        <v>Murulidhar</v>
      </c>
      <c r="Q340" t="str">
        <v>Windows Patching</v>
      </c>
      <c r="XFC340" t="str">
        <v>Windows Patching</v>
      </c>
    </row>
    <row r="341" spans="2:17 16383:16383" x14ac:dyDescent="0.25">
      <c r="B341" t="str">
        <v>TBC-W</v>
      </c>
      <c r="C341" t="str">
        <v>Windows Patching</v>
      </c>
      <c r="D341">
        <v>0</v>
      </c>
      <c r="E341" t="str">
        <v>WEDCB761</v>
      </c>
      <c r="F341" s="127">
        <v>45585</v>
      </c>
      <c r="G341" s="127">
        <v>0</v>
      </c>
      <c r="H341" t="str">
        <v>I-SYS-IN-DST-SMD-INT-WIN-DAN</v>
      </c>
      <c r="I341">
        <v>0</v>
      </c>
      <c r="J341" t="str">
        <v>EAI</v>
      </c>
      <c r="K341" t="str">
        <v>PROD</v>
      </c>
      <c r="L341" t="str">
        <v>Mutualized</v>
      </c>
      <c r="M341" t="str">
        <v>Pawel WEGRZYN</v>
      </c>
      <c r="N341" t="str">
        <v>Calin Dinulet</v>
      </c>
      <c r="O341" t="str">
        <v>Sumesh</v>
      </c>
      <c r="P341" t="str">
        <v>Mudigal Navyasree / Sanketh S</v>
      </c>
      <c r="Q341" t="str">
        <v>Windows Patching</v>
      </c>
      <c r="XFC341" t="str">
        <v>Windows Patching</v>
      </c>
    </row>
    <row r="342" spans="2:17 16383:16383" x14ac:dyDescent="0.25">
      <c r="B342" t="str">
        <v>TBC-W</v>
      </c>
      <c r="C342" t="str">
        <v>Windows Patching</v>
      </c>
      <c r="D342">
        <v>0</v>
      </c>
      <c r="E342" t="str">
        <v>WEDCB775</v>
      </c>
      <c r="F342" s="127">
        <v>45585</v>
      </c>
      <c r="G342" s="127">
        <v>0</v>
      </c>
      <c r="H342" t="str">
        <v>I-SYS-IN-DST-SMD-INT-WIN-DAN</v>
      </c>
      <c r="I342">
        <v>0</v>
      </c>
      <c r="J342" t="str">
        <v>DBMN Data Archiving</v>
      </c>
      <c r="K342" t="str">
        <v>PROD</v>
      </c>
      <c r="L342" t="str">
        <v>Archiving</v>
      </c>
      <c r="M342" t="str">
        <v>Victor DUMITRU</v>
      </c>
      <c r="N342" t="str">
        <v>Andrei FOFIRCA-IACOB</v>
      </c>
      <c r="O342" t="str">
        <v>Sumesh</v>
      </c>
      <c r="P342" t="str">
        <v>Mudigal Navyasree / Sanketh S</v>
      </c>
      <c r="Q342" t="str">
        <v>Windows Patching</v>
      </c>
      <c r="XFC342" t="str">
        <v>Windows Patching</v>
      </c>
    </row>
    <row r="343" spans="2:17 16383:16383" x14ac:dyDescent="0.25">
      <c r="B343" t="str">
        <v>TBC-W</v>
      </c>
      <c r="C343" t="str">
        <v>Windows Patching</v>
      </c>
      <c r="D343">
        <v>0</v>
      </c>
      <c r="E343" t="str">
        <v>WEDCB982</v>
      </c>
      <c r="F343" s="127">
        <v>45585</v>
      </c>
      <c r="G343" s="127">
        <v>0</v>
      </c>
      <c r="H343" t="str">
        <v>I-SYS-IN-DST-SMD-INT-WIN-DAN</v>
      </c>
      <c r="I343">
        <v>0</v>
      </c>
      <c r="J343" t="str">
        <v>SAP THEMIS APO</v>
      </c>
      <c r="K343" t="str">
        <v>PROD</v>
      </c>
      <c r="L343" t="str">
        <v>SCM Optimizer</v>
      </c>
      <c r="M343" t="str">
        <v>Witalij CZARNULICZ</v>
      </c>
      <c r="N343" t="str">
        <v>Andrei FOFIRCA-IACOB</v>
      </c>
      <c r="O343" t="str">
        <v>Sumesh</v>
      </c>
      <c r="P343" t="str">
        <v>Mudigal Navyasree / Sanketh S</v>
      </c>
      <c r="Q343" t="str">
        <v>Windows Patching</v>
      </c>
      <c r="XFC343" t="str">
        <v>Windows Patching</v>
      </c>
    </row>
    <row r="344" spans="2:17 16383:16383" x14ac:dyDescent="0.25">
      <c r="B344" t="str">
        <v>TBC-W</v>
      </c>
      <c r="C344" t="str">
        <v>Windows Patching</v>
      </c>
      <c r="D344">
        <v>0</v>
      </c>
      <c r="E344" t="str">
        <v>WEDCB0253</v>
      </c>
      <c r="F344" s="127">
        <v>45585</v>
      </c>
      <c r="G344" s="127">
        <v>0</v>
      </c>
      <c r="H344" t="str">
        <v>I-SYS-IN-DST-SMD-INT-WIN-DAN</v>
      </c>
      <c r="I344">
        <v>0</v>
      </c>
      <c r="J344" t="str">
        <v>Smart Exporter</v>
      </c>
      <c r="K344" t="str">
        <v>PROD</v>
      </c>
      <c r="L344">
        <v>0</v>
      </c>
      <c r="M344" t="str">
        <v>Romeo DIEU</v>
      </c>
      <c r="N344" t="str">
        <v>Andrei FOFIRCA-IACOB</v>
      </c>
      <c r="O344" t="str">
        <v>Sumesh</v>
      </c>
      <c r="P344" t="str">
        <v>Mudigal Navyasree / Sanketh S</v>
      </c>
      <c r="Q344" t="str">
        <v>Windows Patching</v>
      </c>
      <c r="XFC344" t="str">
        <v>Windows Patching</v>
      </c>
    </row>
    <row r="345" spans="2:17 16383:16383" x14ac:dyDescent="0.25">
      <c r="F345" s="127"/>
      <c r="G345" s="127"/>
      <c r="XFC345" t="str">
        <v>SAN Migration</v>
      </c>
    </row>
    <row r="346" spans="2:17 16383:16383" x14ac:dyDescent="0.25">
      <c r="F346" s="127"/>
      <c r="G346" s="127"/>
      <c r="XFC346" t="str">
        <v>SAN Migration</v>
      </c>
    </row>
    <row r="347" spans="2:17 16383:16383" x14ac:dyDescent="0.25">
      <c r="F347" s="127"/>
      <c r="G347" s="127"/>
      <c r="XFC347" t="str">
        <v>SAN Migration</v>
      </c>
    </row>
    <row r="348" spans="2:17 16383:16383" x14ac:dyDescent="0.25">
      <c r="F348" s="127"/>
      <c r="G348" s="127"/>
      <c r="XFC348" t="str">
        <v>SAN Migration</v>
      </c>
    </row>
    <row r="349" spans="2:17 16383:16383" x14ac:dyDescent="0.25">
      <c r="F349" s="127"/>
      <c r="G349" s="127"/>
      <c r="XFC349" t="str">
        <v>SAN Migration</v>
      </c>
    </row>
    <row r="350" spans="2:17 16383:16383" x14ac:dyDescent="0.25">
      <c r="F350" s="127"/>
      <c r="G350" s="127"/>
      <c r="XFC350" t="str">
        <v>Migrate NSX</v>
      </c>
    </row>
    <row r="351" spans="2:17 16383:16383" x14ac:dyDescent="0.25">
      <c r="F351" s="127"/>
      <c r="G351" s="127"/>
      <c r="XFC351" t="str">
        <v>Migrate NSX</v>
      </c>
    </row>
    <row r="352" spans="2:17 16383:16383" x14ac:dyDescent="0.25">
      <c r="F352" s="127"/>
      <c r="G352" s="127"/>
      <c r="XFC352" t="str">
        <v>Migrate NSX</v>
      </c>
    </row>
    <row r="353" spans="6:7 16383:16383" x14ac:dyDescent="0.25">
      <c r="F353" s="127"/>
      <c r="G353" s="127"/>
      <c r="XFC353" t="str">
        <v>Migrate NSX</v>
      </c>
    </row>
    <row r="354" spans="6:7 16383:16383" x14ac:dyDescent="0.25">
      <c r="F354" s="127"/>
      <c r="G354" s="127"/>
      <c r="XFC354" t="str">
        <v>Migrate NSX</v>
      </c>
    </row>
    <row r="355" spans="6:7 16383:16383" x14ac:dyDescent="0.25">
      <c r="F355" s="127"/>
      <c r="G355" s="127"/>
      <c r="XFC355" t="str">
        <v>Migrate NSX</v>
      </c>
    </row>
    <row r="356" spans="6:7 16383:16383" x14ac:dyDescent="0.25">
      <c r="F356" s="127"/>
      <c r="G356" s="127"/>
      <c r="XFC356" t="str">
        <v>Windows Patching</v>
      </c>
    </row>
    <row r="357" spans="6:7 16383:16383" x14ac:dyDescent="0.25">
      <c r="F357" s="127"/>
      <c r="G357" s="127"/>
      <c r="XFC357" t="str">
        <v>Windows Patching</v>
      </c>
    </row>
    <row r="358" spans="6:7 16383:16383" x14ac:dyDescent="0.25">
      <c r="F358" s="127"/>
      <c r="G358" s="127"/>
      <c r="XFC358" t="str">
        <v>Windows Patching</v>
      </c>
    </row>
    <row r="359" spans="6:7 16383:16383" x14ac:dyDescent="0.25">
      <c r="F359" s="127"/>
      <c r="G359" s="127"/>
      <c r="XFC359" t="str">
        <v>Windows Patching</v>
      </c>
    </row>
    <row r="360" spans="6:7 16383:16383" x14ac:dyDescent="0.25">
      <c r="F360" s="127"/>
      <c r="G360" s="127"/>
      <c r="XFC360" t="str">
        <v>Others</v>
      </c>
    </row>
    <row r="361" spans="6:7 16383:16383" x14ac:dyDescent="0.25">
      <c r="F361" s="127"/>
      <c r="G361" s="127"/>
      <c r="XFC361" t="str">
        <v>Others</v>
      </c>
    </row>
    <row r="362" spans="6:7 16383:16383" x14ac:dyDescent="0.25">
      <c r="F362" s="127"/>
      <c r="G362" s="127"/>
      <c r="XFC362" t="str">
        <v>Windows Patching</v>
      </c>
    </row>
    <row r="363" spans="6:7 16383:16383" x14ac:dyDescent="0.25">
      <c r="F363" s="127"/>
      <c r="G363" s="127"/>
      <c r="XFC363" t="str">
        <v>Migrate NSX</v>
      </c>
    </row>
    <row r="364" spans="6:7 16383:16383" x14ac:dyDescent="0.25">
      <c r="F364" s="127"/>
      <c r="G364" s="127"/>
      <c r="XFC364" t="str">
        <v>Migrate NSX</v>
      </c>
    </row>
    <row r="365" spans="6:7 16383:16383" x14ac:dyDescent="0.25">
      <c r="F365" s="127"/>
      <c r="G365" s="127"/>
      <c r="XFC365" t="str">
        <v>Migrate NSX</v>
      </c>
    </row>
    <row r="366" spans="6:7 16383:16383" x14ac:dyDescent="0.25">
      <c r="F366" s="127"/>
      <c r="G366" s="127"/>
      <c r="XFC366" t="str">
        <v>Migrate NSX</v>
      </c>
    </row>
    <row r="367" spans="6:7 16383:16383" x14ac:dyDescent="0.25">
      <c r="F367" s="127"/>
      <c r="G367" s="127"/>
      <c r="XFC367" t="str">
        <v>Migrate NSX</v>
      </c>
    </row>
    <row r="368" spans="6:7 16383:16383" x14ac:dyDescent="0.25">
      <c r="F368" s="127"/>
      <c r="G368" s="127"/>
      <c r="XFC368" t="str">
        <v>Migrate NSX</v>
      </c>
    </row>
    <row r="369" spans="6:7 16383:16383" x14ac:dyDescent="0.25">
      <c r="F369" s="127"/>
      <c r="G369" s="127"/>
      <c r="XFC369" t="str">
        <v>Migrate NSX</v>
      </c>
    </row>
    <row r="370" spans="6:7 16383:16383" x14ac:dyDescent="0.25">
      <c r="F370" s="127"/>
      <c r="G370" s="127"/>
      <c r="XFC370" t="str">
        <v>Migrate NSX</v>
      </c>
    </row>
    <row r="371" spans="6:7 16383:16383" x14ac:dyDescent="0.25">
      <c r="F371" s="127"/>
      <c r="G371" s="127"/>
      <c r="XFC371" t="str">
        <v>Migrate NSX</v>
      </c>
    </row>
    <row r="372" spans="6:7 16383:16383" x14ac:dyDescent="0.25">
      <c r="F372" s="127"/>
      <c r="G372" s="127"/>
      <c r="XFC372" t="str">
        <v>Migrate NSX</v>
      </c>
    </row>
    <row r="373" spans="6:7 16383:16383" x14ac:dyDescent="0.25">
      <c r="F373" s="127"/>
      <c r="G373" s="127"/>
      <c r="XFC373" t="str">
        <v>Migrate NSX</v>
      </c>
    </row>
    <row r="374" spans="6:7 16383:16383" x14ac:dyDescent="0.25">
      <c r="F374" s="127"/>
      <c r="G374" s="127"/>
      <c r="XFC374" t="str">
        <v>Migrate NSX</v>
      </c>
    </row>
    <row r="375" spans="6:7 16383:16383" x14ac:dyDescent="0.25">
      <c r="F375" s="127"/>
      <c r="G375" s="127"/>
      <c r="XFC375" t="str">
        <v>Migrate NSX</v>
      </c>
    </row>
    <row r="376" spans="6:7 16383:16383" x14ac:dyDescent="0.25">
      <c r="F376" s="127"/>
      <c r="G376" s="127"/>
      <c r="XFC376" t="str">
        <v>Migrate NSX</v>
      </c>
    </row>
    <row r="377" spans="6:7 16383:16383" x14ac:dyDescent="0.25">
      <c r="F377" s="127"/>
      <c r="G377" s="127"/>
      <c r="XFC377" t="str">
        <v>Migrate NSX</v>
      </c>
    </row>
    <row r="378" spans="6:7 16383:16383" x14ac:dyDescent="0.25">
      <c r="F378" s="127"/>
      <c r="G378" s="127"/>
      <c r="XFC378" t="str">
        <v>Migrate NSX</v>
      </c>
    </row>
    <row r="379" spans="6:7 16383:16383" x14ac:dyDescent="0.25">
      <c r="F379" s="127"/>
      <c r="G379" s="127"/>
      <c r="XFC379" t="str">
        <v>Migrate NSX</v>
      </c>
    </row>
    <row r="380" spans="6:7 16383:16383" x14ac:dyDescent="0.25">
      <c r="F380" s="127"/>
      <c r="G380" s="127"/>
      <c r="XFC380" t="str">
        <v>Migrate NSX</v>
      </c>
    </row>
    <row r="381" spans="6:7 16383:16383" x14ac:dyDescent="0.25">
      <c r="F381" s="127"/>
      <c r="G381" s="127"/>
      <c r="XFC381" t="str">
        <v>Windows Patching</v>
      </c>
    </row>
    <row r="382" spans="6:7 16383:16383" x14ac:dyDescent="0.25">
      <c r="F382" s="127"/>
      <c r="G382" s="127"/>
      <c r="XFC382" t="str">
        <v>Windows Patching</v>
      </c>
    </row>
    <row r="383" spans="6:7 16383:16383" x14ac:dyDescent="0.25">
      <c r="F383" s="127"/>
      <c r="G383" s="127"/>
      <c r="XFC383" t="str">
        <v>Windows Patching</v>
      </c>
    </row>
    <row r="384" spans="6:7 16383:16383" x14ac:dyDescent="0.25">
      <c r="F384" s="127"/>
      <c r="G384" s="127"/>
      <c r="XFC384" t="str">
        <v>Windows Patching</v>
      </c>
    </row>
    <row r="385" spans="6:7 16383:16383" x14ac:dyDescent="0.25">
      <c r="F385" s="127"/>
      <c r="G385" s="127"/>
      <c r="XFC385" t="str">
        <v>Windows Patching</v>
      </c>
    </row>
    <row r="386" spans="6:7 16383:16383" x14ac:dyDescent="0.25">
      <c r="F386" s="127"/>
      <c r="G386" s="127"/>
      <c r="XFC386" t="str">
        <v>Windows Patching</v>
      </c>
    </row>
    <row r="387" spans="6:7 16383:16383" x14ac:dyDescent="0.25">
      <c r="F387" s="127"/>
      <c r="G387" s="127"/>
      <c r="XFC387" t="str">
        <v>Windows Patching</v>
      </c>
    </row>
    <row r="388" spans="6:7 16383:16383" x14ac:dyDescent="0.25">
      <c r="F388" s="127"/>
      <c r="G388" s="127"/>
      <c r="XFC388" t="str">
        <v>Windows Patching</v>
      </c>
    </row>
    <row r="389" spans="6:7 16383:16383" x14ac:dyDescent="0.25">
      <c r="F389" s="127"/>
      <c r="G389" s="127"/>
      <c r="XFC389" t="str">
        <v>Windows Patching</v>
      </c>
    </row>
    <row r="390" spans="6:7 16383:16383" x14ac:dyDescent="0.25">
      <c r="F390" s="127"/>
      <c r="G390" s="127"/>
      <c r="XFC390" t="str">
        <v>Windows Patching</v>
      </c>
    </row>
    <row r="391" spans="6:7 16383:16383" x14ac:dyDescent="0.25">
      <c r="F391" s="127"/>
      <c r="G391" s="127"/>
      <c r="XFC391" t="str">
        <v>Windows Patching</v>
      </c>
    </row>
    <row r="392" spans="6:7 16383:16383" x14ac:dyDescent="0.25">
      <c r="F392" s="127"/>
      <c r="G392" s="127"/>
      <c r="XFC392" t="str">
        <v>Windows Patching</v>
      </c>
    </row>
    <row r="393" spans="6:7 16383:16383" x14ac:dyDescent="0.25">
      <c r="F393" s="127"/>
      <c r="G393" s="127"/>
      <c r="XFC393" t="str">
        <v>Migrate NSX</v>
      </c>
    </row>
    <row r="394" spans="6:7 16383:16383" x14ac:dyDescent="0.25">
      <c r="F394" s="127"/>
      <c r="G394" s="127"/>
      <c r="XFC394" t="str">
        <v>Migrate NSX</v>
      </c>
    </row>
    <row r="395" spans="6:7 16383:16383" x14ac:dyDescent="0.25">
      <c r="F395" s="127"/>
      <c r="G395" s="127"/>
      <c r="XFC395" t="str">
        <v>Migrate NSX</v>
      </c>
    </row>
    <row r="396" spans="6:7 16383:16383" x14ac:dyDescent="0.25">
      <c r="F396" s="127"/>
      <c r="G396" s="127"/>
      <c r="XFC396" t="str">
        <v>Migrate NSX</v>
      </c>
    </row>
    <row r="397" spans="6:7 16383:16383" x14ac:dyDescent="0.25">
      <c r="F397" s="127"/>
      <c r="G397" s="127"/>
      <c r="XFC397" t="str">
        <v>Migrate NSX</v>
      </c>
    </row>
    <row r="398" spans="6:7 16383:16383" x14ac:dyDescent="0.25">
      <c r="F398" s="127"/>
      <c r="G398" s="127"/>
      <c r="XFC398" t="str">
        <v>Migrate NSX</v>
      </c>
    </row>
    <row r="399" spans="6:7 16383:16383" x14ac:dyDescent="0.25">
      <c r="F399" s="127"/>
      <c r="G399" s="127"/>
      <c r="XFC399" t="str">
        <v>Migrate NSX</v>
      </c>
    </row>
    <row r="400" spans="6:7 16383:16383" x14ac:dyDescent="0.25">
      <c r="F400" s="127"/>
      <c r="G400" s="127"/>
      <c r="XFC400" t="str">
        <v>Migrate NSX</v>
      </c>
    </row>
    <row r="401" spans="6:7 16383:16383" x14ac:dyDescent="0.25">
      <c r="F401" s="127"/>
      <c r="G401" s="127"/>
      <c r="XFC401" t="str">
        <v>Migrate NSX</v>
      </c>
    </row>
    <row r="402" spans="6:7 16383:16383" x14ac:dyDescent="0.25">
      <c r="F402" s="127"/>
      <c r="G402" s="127"/>
      <c r="XFC402" t="str">
        <v>Migrate NSX</v>
      </c>
    </row>
    <row r="403" spans="6:7 16383:16383" x14ac:dyDescent="0.25">
      <c r="F403" s="127"/>
      <c r="G403" s="127"/>
      <c r="XFC403" t="str">
        <v>Migrate NSX</v>
      </c>
    </row>
    <row r="404" spans="6:7 16383:16383" x14ac:dyDescent="0.25">
      <c r="F404" s="127"/>
      <c r="G404" s="127"/>
      <c r="XFC404" t="str">
        <v>Network</v>
      </c>
    </row>
    <row r="405" spans="6:7 16383:16383" x14ac:dyDescent="0.25">
      <c r="F405" s="127"/>
      <c r="G405" s="127"/>
      <c r="XFC405" t="str">
        <v>Network</v>
      </c>
    </row>
    <row r="406" spans="6:7 16383:16383" x14ac:dyDescent="0.25">
      <c r="F406" s="127"/>
      <c r="G406" s="127"/>
      <c r="XFC406" t="str">
        <v>Others</v>
      </c>
    </row>
    <row r="407" spans="6:7 16383:16383" x14ac:dyDescent="0.25">
      <c r="F407" s="127"/>
      <c r="G407" s="127"/>
      <c r="XFC407" t="str">
        <v>Network</v>
      </c>
    </row>
    <row r="408" spans="6:7 16383:16383" x14ac:dyDescent="0.25">
      <c r="F408" s="127"/>
      <c r="G408" s="127"/>
      <c r="XFC408" t="str">
        <v>Migrate NSX</v>
      </c>
    </row>
    <row r="409" spans="6:7 16383:16383" x14ac:dyDescent="0.25">
      <c r="F409" s="127"/>
      <c r="G409" s="127"/>
      <c r="XFC409" t="str">
        <v>Migrate NSX</v>
      </c>
    </row>
    <row r="410" spans="6:7 16383:16383" x14ac:dyDescent="0.25">
      <c r="F410" s="127"/>
      <c r="G410" s="127"/>
      <c r="XFC410" t="str">
        <v>Migrate NSX</v>
      </c>
    </row>
    <row r="411" spans="6:7 16383:16383" x14ac:dyDescent="0.25">
      <c r="F411" s="127"/>
      <c r="G411" s="127"/>
      <c r="XFC411" t="str">
        <v>Migrate NSX</v>
      </c>
    </row>
    <row r="412" spans="6:7 16383:16383" x14ac:dyDescent="0.25">
      <c r="F412" s="127"/>
      <c r="G412" s="127"/>
      <c r="XFC412" t="str">
        <v>Migrate NSX</v>
      </c>
    </row>
    <row r="413" spans="6:7 16383:16383" x14ac:dyDescent="0.25">
      <c r="F413" s="127"/>
      <c r="G413" s="127"/>
      <c r="XFC413" t="str">
        <v>Migrate NSX</v>
      </c>
    </row>
    <row r="414" spans="6:7 16383:16383" x14ac:dyDescent="0.25">
      <c r="F414" s="127"/>
      <c r="G414" s="127"/>
      <c r="XFC414" t="str">
        <v>Migrate NSX</v>
      </c>
    </row>
    <row r="415" spans="6:7 16383:16383" x14ac:dyDescent="0.25">
      <c r="F415" s="127"/>
      <c r="G415" s="127"/>
      <c r="XFC415" t="str">
        <v>Migrate NSX</v>
      </c>
    </row>
    <row r="416" spans="6:7 16383:16383" x14ac:dyDescent="0.25">
      <c r="F416" s="127"/>
      <c r="G416" s="127"/>
      <c r="XFC416" t="str">
        <v>Migrate NSX</v>
      </c>
    </row>
    <row r="417" spans="6:7 16383:16383" x14ac:dyDescent="0.25">
      <c r="F417" s="127"/>
      <c r="G417" s="127"/>
      <c r="XFC417" t="str">
        <v>Migrate NSX</v>
      </c>
    </row>
    <row r="418" spans="6:7 16383:16383" x14ac:dyDescent="0.25">
      <c r="F418" s="127"/>
      <c r="G418" s="127"/>
      <c r="XFC418" t="str">
        <v>Migrate NSX</v>
      </c>
    </row>
    <row r="419" spans="6:7 16383:16383" x14ac:dyDescent="0.25">
      <c r="F419" s="127"/>
      <c r="G419" s="127"/>
      <c r="XFC419" t="str">
        <v>Windows Patching</v>
      </c>
    </row>
    <row r="420" spans="6:7 16383:16383" x14ac:dyDescent="0.25">
      <c r="F420" s="127"/>
      <c r="G420" s="127"/>
      <c r="XFC420" t="str">
        <v>Windows Patching</v>
      </c>
    </row>
    <row r="421" spans="6:7 16383:16383" x14ac:dyDescent="0.25">
      <c r="F421" s="127"/>
      <c r="G421" s="127"/>
      <c r="XFC421" t="str">
        <v>Windows Patching</v>
      </c>
    </row>
    <row r="422" spans="6:7 16383:16383" x14ac:dyDescent="0.25">
      <c r="F422" s="127"/>
      <c r="G422" s="127"/>
      <c r="XFC422" t="str">
        <v>Windows Patching</v>
      </c>
    </row>
    <row r="423" spans="6:7 16383:16383" x14ac:dyDescent="0.25">
      <c r="F423" s="127"/>
      <c r="G423" s="127"/>
      <c r="XFC423" t="str">
        <v>Windows Patching</v>
      </c>
    </row>
    <row r="424" spans="6:7 16383:16383" x14ac:dyDescent="0.25">
      <c r="F424" s="127"/>
      <c r="G424" s="127"/>
      <c r="XFC424" t="str">
        <v>Windows Patching</v>
      </c>
    </row>
    <row r="425" spans="6:7 16383:16383" x14ac:dyDescent="0.25">
      <c r="F425" s="127"/>
      <c r="G425" s="127"/>
      <c r="XFC425" t="str">
        <v>Windows Patching</v>
      </c>
    </row>
    <row r="426" spans="6:7 16383:16383" x14ac:dyDescent="0.25">
      <c r="F426" s="127"/>
      <c r="G426" s="127"/>
      <c r="XFC426" t="str">
        <v>Windows Patching</v>
      </c>
    </row>
    <row r="427" spans="6:7 16383:16383" x14ac:dyDescent="0.25">
      <c r="F427" s="127"/>
      <c r="G427" s="127"/>
      <c r="XFC427" t="str">
        <v>Windows Patching</v>
      </c>
    </row>
    <row r="428" spans="6:7 16383:16383" x14ac:dyDescent="0.25">
      <c r="F428" s="127"/>
      <c r="G428" s="127"/>
      <c r="XFC428" t="str">
        <v>Others</v>
      </c>
    </row>
    <row r="429" spans="6:7 16383:16383" x14ac:dyDescent="0.25">
      <c r="F429" s="127"/>
      <c r="G429" s="127"/>
      <c r="XFC429" t="str">
        <v>Others</v>
      </c>
    </row>
    <row r="430" spans="6:7 16383:16383" x14ac:dyDescent="0.25">
      <c r="F430" s="127"/>
      <c r="G430" s="127"/>
      <c r="XFC430" t="str">
        <v>Others</v>
      </c>
    </row>
    <row r="431" spans="6:7 16383:16383" x14ac:dyDescent="0.25">
      <c r="F431" s="127"/>
      <c r="G431" s="127"/>
      <c r="XFC431" t="str">
        <v>Others</v>
      </c>
    </row>
    <row r="432" spans="6:7 16383:16383" x14ac:dyDescent="0.25">
      <c r="F432" s="127"/>
      <c r="G432" s="127"/>
      <c r="XFC432" t="str">
        <v>Others</v>
      </c>
    </row>
    <row r="433" spans="6:7 16383:16383" x14ac:dyDescent="0.25">
      <c r="F433" s="127"/>
      <c r="G433" s="127"/>
      <c r="XFC433" t="str">
        <v>Others</v>
      </c>
    </row>
    <row r="434" spans="6:7 16383:16383" x14ac:dyDescent="0.25">
      <c r="F434" s="127"/>
      <c r="G434" s="127"/>
      <c r="XFC434" t="str">
        <v>Others</v>
      </c>
    </row>
    <row r="435" spans="6:7 16383:16383" x14ac:dyDescent="0.25">
      <c r="F435" s="127"/>
      <c r="G435" s="127"/>
      <c r="XFC435" t="str">
        <v>Others</v>
      </c>
    </row>
    <row r="436" spans="6:7 16383:16383" x14ac:dyDescent="0.25">
      <c r="F436" s="127"/>
      <c r="G436" s="127"/>
      <c r="XFC436" t="str">
        <v>Others</v>
      </c>
    </row>
    <row r="437" spans="6:7 16383:16383" x14ac:dyDescent="0.25">
      <c r="F437" s="127"/>
      <c r="G437" s="127"/>
      <c r="XFC437" t="str">
        <v>Others</v>
      </c>
    </row>
    <row r="438" spans="6:7 16383:16383" x14ac:dyDescent="0.25">
      <c r="F438" s="127"/>
      <c r="G438" s="127"/>
      <c r="XFC438" t="str">
        <v>Windows Patching</v>
      </c>
    </row>
    <row r="439" spans="6:7 16383:16383" x14ac:dyDescent="0.25">
      <c r="F439" s="127"/>
      <c r="G439" s="127"/>
      <c r="XFC439" t="str">
        <v>Windows Patching</v>
      </c>
    </row>
    <row r="440" spans="6:7 16383:16383" x14ac:dyDescent="0.25">
      <c r="F440" s="127"/>
      <c r="G440" s="127"/>
      <c r="XFC440" t="str">
        <v>Others</v>
      </c>
    </row>
    <row r="441" spans="6:7 16383:16383" x14ac:dyDescent="0.25">
      <c r="F441" s="127"/>
      <c r="G441" s="127"/>
      <c r="XFC441" t="str">
        <v>Others</v>
      </c>
    </row>
    <row r="442" spans="6:7 16383:16383" x14ac:dyDescent="0.25">
      <c r="F442" s="127"/>
      <c r="G442" s="127"/>
      <c r="XFC442" t="str">
        <v>Others</v>
      </c>
    </row>
    <row r="443" spans="6:7 16383:16383" x14ac:dyDescent="0.25">
      <c r="F443" s="127"/>
      <c r="G443" s="127"/>
      <c r="XFC443" t="str">
        <v>Others</v>
      </c>
    </row>
    <row r="444" spans="6:7 16383:16383" x14ac:dyDescent="0.25">
      <c r="F444" s="127"/>
      <c r="G444" s="127"/>
      <c r="XFC444" t="str">
        <v>Others</v>
      </c>
    </row>
    <row r="445" spans="6:7 16383:16383" x14ac:dyDescent="0.25">
      <c r="F445" s="127"/>
      <c r="G445" s="127"/>
      <c r="XFC445" t="str">
        <v>Others</v>
      </c>
    </row>
    <row r="446" spans="6:7 16383:16383" x14ac:dyDescent="0.25">
      <c r="F446" s="127"/>
      <c r="G446" s="127"/>
      <c r="XFC446" t="str">
        <v>Others</v>
      </c>
    </row>
    <row r="447" spans="6:7 16383:16383" x14ac:dyDescent="0.25">
      <c r="F447" s="127"/>
      <c r="G447" s="127"/>
      <c r="XFC447" t="str">
        <v>Windows Patching</v>
      </c>
    </row>
    <row r="448" spans="6:7 16383:16383" x14ac:dyDescent="0.25">
      <c r="F448" s="127"/>
      <c r="G448" s="127"/>
      <c r="XFC448" t="str">
        <v>Windows Patching</v>
      </c>
    </row>
    <row r="449" spans="6:7 16383:16383" x14ac:dyDescent="0.25">
      <c r="F449" s="127"/>
      <c r="G449" s="127"/>
      <c r="XFC449" t="str">
        <v>Windows Patching</v>
      </c>
    </row>
    <row r="450" spans="6:7 16383:16383" x14ac:dyDescent="0.25">
      <c r="F450" s="127"/>
      <c r="G450" s="127"/>
      <c r="XFC450" t="str">
        <v>Windows Patching</v>
      </c>
    </row>
    <row r="451" spans="6:7 16383:16383" x14ac:dyDescent="0.25">
      <c r="F451" s="127"/>
      <c r="G451" s="127"/>
      <c r="XFC451" t="str">
        <v>Windows Patching</v>
      </c>
    </row>
    <row r="452" spans="6:7 16383:16383" x14ac:dyDescent="0.25">
      <c r="F452" s="127"/>
      <c r="G452" s="127"/>
      <c r="XFC452" t="str">
        <v>Windows Patching</v>
      </c>
    </row>
    <row r="453" spans="6:7 16383:16383" x14ac:dyDescent="0.25">
      <c r="F453" s="127"/>
      <c r="G453" s="127"/>
      <c r="XFC453" t="str">
        <v>Windows Patching</v>
      </c>
    </row>
    <row r="454" spans="6:7 16383:16383" x14ac:dyDescent="0.25">
      <c r="F454" s="127"/>
      <c r="G454" s="127"/>
      <c r="XFC454" t="str">
        <v>Windows Patching</v>
      </c>
    </row>
    <row r="455" spans="6:7 16383:16383" x14ac:dyDescent="0.25">
      <c r="F455" s="127"/>
      <c r="G455" s="127"/>
      <c r="XFC455" t="str">
        <v>Windows Patching</v>
      </c>
    </row>
    <row r="456" spans="6:7 16383:16383" x14ac:dyDescent="0.25">
      <c r="F456" s="127"/>
      <c r="G456" s="127"/>
      <c r="XFC456" t="str">
        <v>Others</v>
      </c>
    </row>
    <row r="457" spans="6:7 16383:16383" x14ac:dyDescent="0.25">
      <c r="F457" s="127"/>
      <c r="G457" s="127"/>
      <c r="XFC457" t="str">
        <v>Others</v>
      </c>
    </row>
    <row r="458" spans="6:7 16383:16383" x14ac:dyDescent="0.25">
      <c r="F458" s="127"/>
      <c r="G458" s="127"/>
      <c r="XFC458" t="str">
        <v>Others</v>
      </c>
    </row>
    <row r="459" spans="6:7 16383:16383" x14ac:dyDescent="0.25">
      <c r="F459" s="127"/>
      <c r="G459" s="127"/>
      <c r="XFC459" t="str">
        <v>Others</v>
      </c>
    </row>
    <row r="460" spans="6:7 16383:16383" x14ac:dyDescent="0.25">
      <c r="F460" s="127"/>
      <c r="G460" s="127"/>
      <c r="XFC460" t="str">
        <v>Others</v>
      </c>
    </row>
    <row r="461" spans="6:7 16383:16383" x14ac:dyDescent="0.25">
      <c r="F461" s="127"/>
      <c r="G461" s="127"/>
      <c r="XFC461" t="str">
        <v>Others</v>
      </c>
    </row>
    <row r="462" spans="6:7 16383:16383" x14ac:dyDescent="0.25">
      <c r="F462" s="127"/>
      <c r="G462" s="127"/>
      <c r="XFC462" t="str">
        <v>Others</v>
      </c>
    </row>
    <row r="463" spans="6:7 16383:16383" x14ac:dyDescent="0.25">
      <c r="F463" s="127"/>
      <c r="G463" s="127"/>
      <c r="XFC463" t="str">
        <v>Others</v>
      </c>
    </row>
    <row r="464" spans="6:7 16383:16383" x14ac:dyDescent="0.25">
      <c r="F464" s="127"/>
      <c r="G464" s="127"/>
      <c r="XFC464" t="str">
        <v>Windows Patching</v>
      </c>
    </row>
    <row r="465" spans="6:7 16383:16383" x14ac:dyDescent="0.25">
      <c r="F465" s="127"/>
      <c r="G465" s="127"/>
      <c r="XFC465" t="str">
        <v>Windows Patching</v>
      </c>
    </row>
    <row r="466" spans="6:7 16383:16383" x14ac:dyDescent="0.25">
      <c r="F466" s="127"/>
      <c r="G466" s="127"/>
      <c r="XFC466" t="str">
        <v>Windows Patching</v>
      </c>
    </row>
    <row r="467" spans="6:7 16383:16383" x14ac:dyDescent="0.25">
      <c r="F467" s="127"/>
      <c r="G467" s="127"/>
      <c r="XFC467" t="str">
        <v>Network</v>
      </c>
    </row>
    <row r="468" spans="6:7 16383:16383" x14ac:dyDescent="0.25">
      <c r="F468" s="127"/>
      <c r="G468" s="127"/>
      <c r="XFC468" t="str">
        <v>Network</v>
      </c>
    </row>
    <row r="469" spans="6:7 16383:16383" x14ac:dyDescent="0.25">
      <c r="F469" s="127"/>
      <c r="G469" s="127"/>
      <c r="XFC469" t="str">
        <v>Network</v>
      </c>
    </row>
    <row r="470" spans="6:7 16383:16383" x14ac:dyDescent="0.25">
      <c r="F470" s="127"/>
      <c r="G470" s="127"/>
      <c r="XFC470" t="str">
        <v>Network</v>
      </c>
    </row>
    <row r="471" spans="6:7 16383:16383" x14ac:dyDescent="0.25">
      <c r="F471" s="127"/>
      <c r="G471" s="127"/>
      <c r="XFC471" t="str">
        <v>Windows Patching</v>
      </c>
    </row>
    <row r="472" spans="6:7 16383:16383" x14ac:dyDescent="0.25">
      <c r="F472" s="127"/>
      <c r="G472" s="127"/>
      <c r="XFC472" t="str">
        <v>Windows Patching</v>
      </c>
    </row>
    <row r="473" spans="6:7 16383:16383" x14ac:dyDescent="0.25">
      <c r="F473" s="127"/>
      <c r="G473" s="127"/>
      <c r="XFC473" t="str">
        <v>Windows Patching</v>
      </c>
    </row>
    <row r="474" spans="6:7 16383:16383" x14ac:dyDescent="0.25">
      <c r="F474" s="127"/>
      <c r="G474" s="127"/>
      <c r="XFC474" t="str">
        <v>AWS Windows Patching</v>
      </c>
    </row>
    <row r="475" spans="6:7 16383:16383" x14ac:dyDescent="0.25">
      <c r="F475" s="127"/>
      <c r="G475" s="127"/>
      <c r="XFC475" t="str">
        <v>AWS Windows Patching</v>
      </c>
    </row>
    <row r="476" spans="6:7 16383:16383" x14ac:dyDescent="0.25">
      <c r="F476" s="127"/>
      <c r="G476" s="127"/>
      <c r="XFC476" t="str">
        <v>AWS Windows Patching</v>
      </c>
    </row>
    <row r="477" spans="6:7 16383:16383" x14ac:dyDescent="0.25">
      <c r="F477" s="127"/>
      <c r="G477" s="127"/>
      <c r="XFC477" t="str">
        <v>AWS Windows Patching</v>
      </c>
    </row>
    <row r="478" spans="6:7 16383:16383" x14ac:dyDescent="0.25">
      <c r="F478" s="127"/>
      <c r="G478" s="127"/>
      <c r="XFC478" t="str">
        <v>AWS Windows Patching</v>
      </c>
    </row>
    <row r="479" spans="6:7 16383:16383" x14ac:dyDescent="0.25">
      <c r="F479" s="127"/>
      <c r="G479" s="127"/>
      <c r="XFC479" t="str">
        <v>Windows Patching</v>
      </c>
    </row>
    <row r="480" spans="6:7 16383:16383" x14ac:dyDescent="0.25">
      <c r="F480" s="127"/>
      <c r="G480" s="127"/>
      <c r="XFC480" t="str">
        <v>Windows Patching</v>
      </c>
    </row>
    <row r="481" spans="6:7 16383:16383" x14ac:dyDescent="0.25">
      <c r="F481" s="127"/>
      <c r="G481" s="127"/>
      <c r="XFC481" t="str">
        <v>Windows Patching</v>
      </c>
    </row>
    <row r="482" spans="6:7 16383:16383" x14ac:dyDescent="0.25">
      <c r="F482" s="127"/>
      <c r="G482" s="127"/>
      <c r="XFC482" t="str">
        <v>Windows Patching</v>
      </c>
    </row>
    <row r="483" spans="6:7 16383:16383" x14ac:dyDescent="0.25">
      <c r="F483" s="127"/>
      <c r="G483" s="127"/>
      <c r="XFC483" t="str">
        <v>Windows Patching</v>
      </c>
    </row>
    <row r="484" spans="6:7 16383:16383" x14ac:dyDescent="0.25">
      <c r="F484" s="127"/>
      <c r="G484" s="127"/>
      <c r="XFC484" t="str">
        <v>Windows Patching</v>
      </c>
    </row>
    <row r="485" spans="6:7 16383:16383" x14ac:dyDescent="0.25">
      <c r="F485" s="127"/>
      <c r="G485" s="127"/>
      <c r="XFC485" t="str">
        <v>Windows Patching</v>
      </c>
    </row>
    <row r="486" spans="6:7 16383:16383" x14ac:dyDescent="0.25">
      <c r="F486" s="127"/>
      <c r="G486" s="127"/>
      <c r="XFC486" t="str">
        <v>Windows Patching</v>
      </c>
    </row>
    <row r="487" spans="6:7 16383:16383" x14ac:dyDescent="0.25">
      <c r="F487" s="127"/>
      <c r="G487" s="127"/>
      <c r="XFC487" t="str">
        <v>Windows Patching</v>
      </c>
    </row>
    <row r="488" spans="6:7 16383:16383" x14ac:dyDescent="0.25">
      <c r="F488" s="127"/>
      <c r="G488" s="127"/>
      <c r="XFC488" t="str">
        <v>Windows Patching</v>
      </c>
    </row>
    <row r="489" spans="6:7 16383:16383" x14ac:dyDescent="0.25">
      <c r="F489" s="127"/>
      <c r="G489" s="127"/>
      <c r="XFC489" t="str">
        <v>Others</v>
      </c>
    </row>
    <row r="490" spans="6:7 16383:16383" x14ac:dyDescent="0.25">
      <c r="F490" s="127"/>
      <c r="G490" s="127"/>
      <c r="XFC490" t="str">
        <v>Others</v>
      </c>
    </row>
    <row r="491" spans="6:7 16383:16383" x14ac:dyDescent="0.25">
      <c r="F491" s="127"/>
      <c r="G491" s="127"/>
      <c r="XFC491" t="str">
        <v>Others</v>
      </c>
    </row>
    <row r="492" spans="6:7 16383:16383" x14ac:dyDescent="0.25">
      <c r="F492" s="127"/>
      <c r="G492" s="127"/>
      <c r="XFC492" t="str">
        <v>Others</v>
      </c>
    </row>
    <row r="493" spans="6:7 16383:16383" x14ac:dyDescent="0.25">
      <c r="F493" s="127"/>
      <c r="G493" s="127"/>
      <c r="XFC493" t="str">
        <v>Others</v>
      </c>
    </row>
    <row r="494" spans="6:7 16383:16383" x14ac:dyDescent="0.25">
      <c r="F494" s="127"/>
      <c r="G494" s="127"/>
      <c r="XFC494" t="str">
        <v>Others</v>
      </c>
    </row>
    <row r="495" spans="6:7 16383:16383" x14ac:dyDescent="0.25">
      <c r="F495" s="127"/>
      <c r="G495" s="127"/>
      <c r="XFC495" t="str">
        <v>Others</v>
      </c>
    </row>
    <row r="496" spans="6:7 16383:16383" x14ac:dyDescent="0.25">
      <c r="F496" s="127"/>
      <c r="G496" s="127"/>
      <c r="XFC496" t="str">
        <v>Others</v>
      </c>
    </row>
    <row r="497" spans="6:7 16383:16383" x14ac:dyDescent="0.25">
      <c r="F497" s="127"/>
      <c r="G497" s="127"/>
      <c r="XFC497" t="str">
        <v>Others</v>
      </c>
    </row>
    <row r="498" spans="6:7 16383:16383" x14ac:dyDescent="0.25">
      <c r="F498" s="127"/>
      <c r="G498" s="127"/>
      <c r="XFC498" t="str">
        <v>Others</v>
      </c>
    </row>
    <row r="499" spans="6:7 16383:16383" x14ac:dyDescent="0.25">
      <c r="F499" s="127"/>
      <c r="G499" s="127"/>
      <c r="XFC499" t="str">
        <v>Others</v>
      </c>
    </row>
    <row r="500" spans="6:7 16383:16383" x14ac:dyDescent="0.25">
      <c r="F500" s="127"/>
      <c r="G500" s="127"/>
      <c r="XFC500" t="str">
        <v>Others</v>
      </c>
    </row>
    <row r="501" spans="6:7 16383:16383" x14ac:dyDescent="0.25">
      <c r="F501" s="127"/>
      <c r="G501" s="127"/>
      <c r="XFC501" t="str">
        <v>Others</v>
      </c>
    </row>
    <row r="502" spans="6:7 16383:16383" x14ac:dyDescent="0.25">
      <c r="F502" s="127"/>
      <c r="G502" s="127"/>
      <c r="XFC502" t="str">
        <v>Others</v>
      </c>
    </row>
    <row r="503" spans="6:7 16383:16383" x14ac:dyDescent="0.25">
      <c r="F503" s="127"/>
      <c r="G503" s="127"/>
      <c r="XFC503" t="str">
        <v>AWS Windows Patching</v>
      </c>
    </row>
    <row r="504" spans="6:7 16383:16383" x14ac:dyDescent="0.25">
      <c r="F504" s="127"/>
      <c r="G504" s="127"/>
      <c r="XFC504" t="str">
        <v>AWS Windows Patching</v>
      </c>
    </row>
    <row r="505" spans="6:7 16383:16383" x14ac:dyDescent="0.25">
      <c r="F505" s="127"/>
      <c r="G505" s="127"/>
      <c r="XFC505" t="str">
        <v>AWS Windows Patching</v>
      </c>
    </row>
    <row r="506" spans="6:7 16383:16383" x14ac:dyDescent="0.25">
      <c r="F506" s="127"/>
      <c r="G506" s="127"/>
      <c r="XFC506" t="str">
        <v>AWS Windows Patching</v>
      </c>
    </row>
    <row r="507" spans="6:7 16383:16383" x14ac:dyDescent="0.25">
      <c r="F507" s="127"/>
      <c r="G507" s="127"/>
      <c r="XFC507" t="str">
        <v>AWS Windows Patching</v>
      </c>
    </row>
    <row r="508" spans="6:7 16383:16383" x14ac:dyDescent="0.25">
      <c r="F508" s="127"/>
      <c r="G508" s="127"/>
      <c r="XFC508" t="str">
        <v>Windows Patching</v>
      </c>
    </row>
    <row r="509" spans="6:7 16383:16383" x14ac:dyDescent="0.25">
      <c r="F509" s="127"/>
      <c r="G509" s="127"/>
      <c r="XFC509" t="str">
        <v>Windows Patching</v>
      </c>
    </row>
    <row r="510" spans="6:7 16383:16383" x14ac:dyDescent="0.25">
      <c r="F510" s="127"/>
      <c r="G510" s="127"/>
      <c r="XFC510" t="str">
        <v>Windows Patching</v>
      </c>
    </row>
    <row r="511" spans="6:7 16383:16383" x14ac:dyDescent="0.25">
      <c r="F511" s="127"/>
      <c r="G511" s="127"/>
      <c r="XFC511" t="str">
        <v>Windows Patching</v>
      </c>
    </row>
    <row r="512" spans="6:7 16383:16383" x14ac:dyDescent="0.25">
      <c r="F512" s="127"/>
      <c r="G512" s="127"/>
      <c r="XFC512" t="str">
        <v>Windows Patching</v>
      </c>
    </row>
    <row r="513" spans="6:7 16383:16383" x14ac:dyDescent="0.25">
      <c r="F513" s="127"/>
      <c r="G513" s="127"/>
      <c r="XFC513" t="str">
        <v>Windows Patching</v>
      </c>
    </row>
    <row r="514" spans="6:7 16383:16383" x14ac:dyDescent="0.25">
      <c r="F514" s="127"/>
      <c r="G514" s="127"/>
      <c r="XFC514" t="str">
        <v>Windows Patching</v>
      </c>
    </row>
    <row r="515" spans="6:7 16383:16383" x14ac:dyDescent="0.25">
      <c r="F515" s="127"/>
      <c r="G515" s="127"/>
      <c r="XFC515" t="str">
        <v>Windows Patching</v>
      </c>
    </row>
    <row r="516" spans="6:7 16383:16383" x14ac:dyDescent="0.25">
      <c r="F516" s="127"/>
      <c r="G516" s="127"/>
      <c r="XFC516" t="str">
        <v>Windows Patching</v>
      </c>
    </row>
    <row r="517" spans="6:7 16383:16383" x14ac:dyDescent="0.25">
      <c r="F517" s="127"/>
      <c r="G517" s="127"/>
      <c r="XFC517" t="str">
        <v>Windows Patching</v>
      </c>
    </row>
    <row r="518" spans="6:7 16383:16383" x14ac:dyDescent="0.25">
      <c r="F518" s="127"/>
      <c r="G518" s="127"/>
      <c r="XFC518" t="str">
        <v>Windows Patching</v>
      </c>
    </row>
    <row r="519" spans="6:7 16383:16383" x14ac:dyDescent="0.25">
      <c r="F519" s="127"/>
      <c r="G519" s="127"/>
      <c r="XFC519" t="str">
        <v>Windows Patching</v>
      </c>
    </row>
    <row r="520" spans="6:7 16383:16383" x14ac:dyDescent="0.25">
      <c r="F520" s="127"/>
      <c r="G520" s="127"/>
      <c r="XFC520" t="str">
        <v>Windows Patching</v>
      </c>
    </row>
    <row r="521" spans="6:7 16383:16383" x14ac:dyDescent="0.25">
      <c r="F521" s="127"/>
      <c r="G521" s="127"/>
      <c r="XFC521" t="str">
        <v>Windows Patching</v>
      </c>
    </row>
    <row r="522" spans="6:7 16383:16383" x14ac:dyDescent="0.25">
      <c r="F522" s="127"/>
      <c r="G522" s="127"/>
      <c r="XFC522" t="str">
        <v>Windows Patching</v>
      </c>
    </row>
    <row r="523" spans="6:7 16383:16383" x14ac:dyDescent="0.25">
      <c r="F523" s="127"/>
      <c r="G523" s="127"/>
      <c r="XFC523" t="str">
        <v>Windows Patching</v>
      </c>
    </row>
    <row r="524" spans="6:7 16383:16383" x14ac:dyDescent="0.25">
      <c r="F524" s="127"/>
      <c r="G524" s="127"/>
      <c r="XFC524" t="str">
        <v>Windows Patching</v>
      </c>
    </row>
    <row r="525" spans="6:7 16383:16383" x14ac:dyDescent="0.25">
      <c r="F525" s="127"/>
      <c r="G525" s="127"/>
      <c r="XFC525" t="str">
        <v>Windows Patching</v>
      </c>
    </row>
    <row r="526" spans="6:7 16383:16383" x14ac:dyDescent="0.25">
      <c r="F526" s="127"/>
      <c r="G526" s="127"/>
      <c r="XFC526" t="str">
        <v>Windows Patching</v>
      </c>
    </row>
    <row r="527" spans="6:7 16383:16383" x14ac:dyDescent="0.25">
      <c r="F527" s="127"/>
      <c r="G527" s="127"/>
      <c r="XFC527" t="str">
        <v>Windows Patching</v>
      </c>
    </row>
    <row r="528" spans="6:7 16383:16383" x14ac:dyDescent="0.25">
      <c r="F528" s="127"/>
      <c r="G528" s="127"/>
      <c r="XFC528" t="str">
        <v>Windows Patching</v>
      </c>
    </row>
    <row r="529" spans="6:7 16383:16383" x14ac:dyDescent="0.25">
      <c r="F529" s="127"/>
      <c r="G529" s="127"/>
      <c r="XFC529" t="str">
        <v>Windows Patching</v>
      </c>
    </row>
    <row r="530" spans="6:7 16383:16383" x14ac:dyDescent="0.25">
      <c r="F530" s="127"/>
      <c r="G530" s="127"/>
      <c r="XFC530" t="str">
        <v>Windows Patching</v>
      </c>
    </row>
    <row r="531" spans="6:7 16383:16383" x14ac:dyDescent="0.25">
      <c r="F531" s="127"/>
      <c r="G531" s="127"/>
      <c r="XFC531" t="str">
        <v>Windows Patching</v>
      </c>
    </row>
    <row r="532" spans="6:7 16383:16383" x14ac:dyDescent="0.25">
      <c r="F532" s="127"/>
      <c r="G532" s="127"/>
      <c r="XFC532" t="str">
        <v>Windows Patching</v>
      </c>
    </row>
    <row r="533" spans="6:7 16383:16383" x14ac:dyDescent="0.25">
      <c r="F533" s="127"/>
      <c r="G533" s="127"/>
      <c r="XFC533" t="str">
        <v>Windows Patching</v>
      </c>
    </row>
    <row r="534" spans="6:7 16383:16383" x14ac:dyDescent="0.25">
      <c r="F534" s="127"/>
      <c r="G534" s="127"/>
      <c r="XFC534" t="str">
        <v>Windows Patching</v>
      </c>
    </row>
    <row r="535" spans="6:7 16383:16383" x14ac:dyDescent="0.25">
      <c r="F535" s="127"/>
      <c r="G535" s="127"/>
      <c r="XFC535" t="str">
        <v>Others</v>
      </c>
    </row>
    <row r="536" spans="6:7 16383:16383" x14ac:dyDescent="0.25">
      <c r="F536" s="127"/>
      <c r="G536" s="127"/>
      <c r="XFC536" t="str">
        <v>Others</v>
      </c>
    </row>
    <row r="537" spans="6:7 16383:16383" x14ac:dyDescent="0.25">
      <c r="F537" s="127"/>
      <c r="G537" s="127"/>
      <c r="XFC537" t="str">
        <v>Others</v>
      </c>
    </row>
    <row r="538" spans="6:7 16383:16383" x14ac:dyDescent="0.25">
      <c r="F538" s="127"/>
      <c r="G538" s="127"/>
      <c r="XFC538" t="str">
        <v>Others</v>
      </c>
    </row>
    <row r="539" spans="6:7 16383:16383" x14ac:dyDescent="0.25">
      <c r="F539" s="127"/>
      <c r="G539" s="127"/>
      <c r="XFC539" t="str">
        <v>Others</v>
      </c>
    </row>
    <row r="540" spans="6:7 16383:16383" x14ac:dyDescent="0.25">
      <c r="F540" s="127"/>
      <c r="G540" s="127"/>
      <c r="XFC540" t="str">
        <v>Others</v>
      </c>
    </row>
    <row r="541" spans="6:7 16383:16383" x14ac:dyDescent="0.25">
      <c r="F541" s="127"/>
      <c r="G541" s="127"/>
      <c r="XFC541" t="str">
        <v>Others</v>
      </c>
    </row>
    <row r="542" spans="6:7 16383:16383" x14ac:dyDescent="0.25">
      <c r="F542" s="127"/>
      <c r="G542" s="127"/>
      <c r="XFC542" t="str">
        <v>Others</v>
      </c>
    </row>
    <row r="543" spans="6:7 16383:16383" x14ac:dyDescent="0.25">
      <c r="F543" s="127"/>
      <c r="G543" s="127"/>
      <c r="XFC543" t="str">
        <v>Others</v>
      </c>
    </row>
    <row r="544" spans="6:7 16383:16383" x14ac:dyDescent="0.25">
      <c r="F544" s="127"/>
      <c r="G544" s="127"/>
      <c r="XFC544" t="str">
        <v>Others</v>
      </c>
    </row>
    <row r="545" spans="6:7 16383:16383" x14ac:dyDescent="0.25">
      <c r="F545" s="127"/>
      <c r="G545" s="127"/>
      <c r="XFC545" t="str">
        <v>Others</v>
      </c>
    </row>
    <row r="546" spans="6:7 16383:16383" x14ac:dyDescent="0.25">
      <c r="F546" s="127"/>
      <c r="G546" s="127"/>
      <c r="XFC546" t="str">
        <v>Others</v>
      </c>
    </row>
    <row r="547" spans="6:7 16383:16383" x14ac:dyDescent="0.25">
      <c r="F547" s="127"/>
      <c r="G547" s="127"/>
      <c r="XFC547" t="str">
        <v>Windows Patching</v>
      </c>
    </row>
    <row r="548" spans="6:7 16383:16383" x14ac:dyDescent="0.25">
      <c r="F548" s="127"/>
      <c r="G548" s="127"/>
      <c r="XFC548" t="str">
        <v>Windows Patching</v>
      </c>
    </row>
    <row r="549" spans="6:7 16383:16383" x14ac:dyDescent="0.25">
      <c r="F549" s="127"/>
      <c r="G549" s="127"/>
      <c r="XFC549" t="str">
        <v>Windows Patching</v>
      </c>
    </row>
    <row r="550" spans="6:7 16383:16383" x14ac:dyDescent="0.25">
      <c r="F550" s="127"/>
      <c r="G550" s="127"/>
      <c r="XFC550" t="str">
        <v>Windows Patching</v>
      </c>
    </row>
    <row r="551" spans="6:7 16383:16383" x14ac:dyDescent="0.25">
      <c r="F551" s="127"/>
      <c r="G551" s="127"/>
      <c r="XFC551" t="str">
        <v>Windows Patching</v>
      </c>
    </row>
    <row r="552" spans="6:7 16383:16383" x14ac:dyDescent="0.25">
      <c r="F552" s="127"/>
      <c r="G552" s="127"/>
      <c r="XFC552" t="str">
        <v>Windows Patching</v>
      </c>
    </row>
    <row r="553" spans="6:7 16383:16383" x14ac:dyDescent="0.25">
      <c r="F553" s="127"/>
      <c r="G553" s="127"/>
      <c r="XFC553" t="str">
        <v>Windows Patching</v>
      </c>
    </row>
    <row r="554" spans="6:7 16383:16383" x14ac:dyDescent="0.25">
      <c r="F554" s="127"/>
      <c r="G554" s="127"/>
      <c r="XFC554" t="str">
        <v>Windows Patching</v>
      </c>
    </row>
    <row r="555" spans="6:7 16383:16383" x14ac:dyDescent="0.25">
      <c r="F555" s="127"/>
      <c r="G555" s="127"/>
      <c r="XFC555" t="str">
        <v>Windows Patching</v>
      </c>
    </row>
    <row r="556" spans="6:7 16383:16383" x14ac:dyDescent="0.25">
      <c r="F556" s="127"/>
      <c r="G556" s="127"/>
      <c r="XFC556" t="str">
        <v>Windows Patching</v>
      </c>
    </row>
    <row r="557" spans="6:7 16383:16383" x14ac:dyDescent="0.25">
      <c r="F557" s="127"/>
      <c r="G557" s="127"/>
      <c r="XFC557" t="str">
        <v>Windows Patching</v>
      </c>
    </row>
    <row r="558" spans="6:7 16383:16383" x14ac:dyDescent="0.25">
      <c r="F558" s="127"/>
      <c r="G558" s="127"/>
      <c r="XFC558" t="str">
        <v>Windows Patching</v>
      </c>
    </row>
    <row r="559" spans="6:7 16383:16383" x14ac:dyDescent="0.25">
      <c r="F559" s="127"/>
      <c r="G559" s="127"/>
      <c r="XFC559" t="str">
        <v>Windows Patching</v>
      </c>
    </row>
    <row r="560" spans="6:7 16383:16383" x14ac:dyDescent="0.25">
      <c r="F560" s="127"/>
      <c r="G560" s="127"/>
      <c r="XFC560" t="str">
        <v>Windows Patching</v>
      </c>
    </row>
    <row r="561" spans="6:7 16383:16383" x14ac:dyDescent="0.25">
      <c r="F561" s="127"/>
      <c r="G561" s="127"/>
      <c r="XFC561" t="str">
        <v>Windows Patching</v>
      </c>
    </row>
    <row r="562" spans="6:7 16383:16383" x14ac:dyDescent="0.25">
      <c r="F562" s="127"/>
      <c r="G562" s="127"/>
      <c r="XFC562" t="str">
        <v>AWS Windows Patching</v>
      </c>
    </row>
    <row r="563" spans="6:7 16383:16383" x14ac:dyDescent="0.25">
      <c r="F563" s="127"/>
      <c r="G563" s="127"/>
      <c r="XFC563" t="str">
        <v>AWS Windows Patching</v>
      </c>
    </row>
    <row r="564" spans="6:7 16383:16383" x14ac:dyDescent="0.25">
      <c r="F564" s="127"/>
      <c r="G564" s="127"/>
      <c r="XFC564" t="str">
        <v>AWS Windows Patching</v>
      </c>
    </row>
    <row r="565" spans="6:7 16383:16383" x14ac:dyDescent="0.25">
      <c r="F565" s="127"/>
      <c r="G565" s="127"/>
      <c r="XFC565" t="str">
        <v>AWS Windows Patching</v>
      </c>
    </row>
    <row r="566" spans="6:7 16383:16383" x14ac:dyDescent="0.25">
      <c r="F566" s="127"/>
      <c r="G566" s="127"/>
      <c r="XFC566" t="str">
        <v>AWS Windows Patching</v>
      </c>
    </row>
    <row r="567" spans="6:7 16383:16383" x14ac:dyDescent="0.25">
      <c r="F567" s="127"/>
      <c r="G567" s="127"/>
      <c r="XFC567" t="str">
        <v>AWS Windows Patching</v>
      </c>
    </row>
    <row r="568" spans="6:7 16383:16383" x14ac:dyDescent="0.25">
      <c r="F568" s="127"/>
      <c r="G568" s="127"/>
      <c r="XFC568" t="str">
        <v>Others</v>
      </c>
    </row>
    <row r="569" spans="6:7 16383:16383" x14ac:dyDescent="0.25">
      <c r="F569" s="127"/>
      <c r="G569" s="127"/>
      <c r="XFC569" t="str">
        <v>Others</v>
      </c>
    </row>
    <row r="570" spans="6:7 16383:16383" x14ac:dyDescent="0.25">
      <c r="F570" s="127"/>
      <c r="G570" s="127"/>
      <c r="XFC570" t="str">
        <v>Others</v>
      </c>
    </row>
    <row r="571" spans="6:7 16383:16383" x14ac:dyDescent="0.25">
      <c r="F571" s="127"/>
      <c r="G571" s="127"/>
      <c r="XFC571" t="str">
        <v>Others</v>
      </c>
    </row>
    <row r="572" spans="6:7 16383:16383" x14ac:dyDescent="0.25">
      <c r="F572" s="127"/>
      <c r="G572" s="127"/>
      <c r="XFC572" t="str">
        <v>Others</v>
      </c>
    </row>
    <row r="573" spans="6:7 16383:16383" x14ac:dyDescent="0.25">
      <c r="F573" s="127"/>
      <c r="G573" s="127"/>
      <c r="XFC573" t="str">
        <v>Others</v>
      </c>
    </row>
    <row r="574" spans="6:7 16383:16383" x14ac:dyDescent="0.25">
      <c r="F574" s="127"/>
      <c r="G574" s="127"/>
      <c r="XFC574" t="str">
        <v>Others</v>
      </c>
    </row>
    <row r="575" spans="6:7 16383:16383" x14ac:dyDescent="0.25">
      <c r="F575" s="127"/>
      <c r="G575" s="127"/>
      <c r="XFC575" t="str">
        <v>Others</v>
      </c>
    </row>
    <row r="576" spans="6:7 16383:16383" x14ac:dyDescent="0.25">
      <c r="F576" s="127"/>
      <c r="G576" s="127"/>
      <c r="XFC576" t="str">
        <v>Others</v>
      </c>
    </row>
    <row r="577" spans="6:7 16383:16383" x14ac:dyDescent="0.25">
      <c r="F577" s="127"/>
      <c r="G577" s="127"/>
      <c r="XFC577" t="str">
        <v>Others</v>
      </c>
    </row>
    <row r="578" spans="6:7 16383:16383" x14ac:dyDescent="0.25">
      <c r="F578" s="127"/>
      <c r="G578" s="127"/>
      <c r="XFC578" t="str">
        <v>Windows Patching</v>
      </c>
    </row>
    <row r="579" spans="6:7 16383:16383" x14ac:dyDescent="0.25">
      <c r="F579" s="127"/>
      <c r="G579" s="127"/>
      <c r="XFC579" t="str">
        <v>Windows Patching</v>
      </c>
    </row>
    <row r="580" spans="6:7 16383:16383" x14ac:dyDescent="0.25">
      <c r="F580" s="127"/>
      <c r="G580" s="127"/>
      <c r="XFC580" t="str">
        <v>Windows Patching</v>
      </c>
    </row>
    <row r="581" spans="6:7 16383:16383" x14ac:dyDescent="0.25">
      <c r="F581" s="127"/>
      <c r="G581" s="127"/>
      <c r="XFC581" t="str">
        <v>Windows Patching</v>
      </c>
    </row>
    <row r="582" spans="6:7 16383:16383" x14ac:dyDescent="0.25">
      <c r="F582" s="127"/>
      <c r="G582" s="127"/>
      <c r="XFC582" t="str">
        <v>Windows Patching</v>
      </c>
    </row>
    <row r="583" spans="6:7 16383:16383" x14ac:dyDescent="0.25">
      <c r="F583" s="127"/>
      <c r="G583" s="127"/>
      <c r="XFC583" t="str">
        <v>Windows Patching</v>
      </c>
    </row>
    <row r="584" spans="6:7 16383:16383" x14ac:dyDescent="0.25">
      <c r="F584" s="127"/>
      <c r="G584" s="127"/>
      <c r="XFC584" t="str">
        <v>Windows Patching</v>
      </c>
    </row>
    <row r="585" spans="6:7 16383:16383" x14ac:dyDescent="0.25">
      <c r="F585" s="127"/>
      <c r="G585" s="127"/>
      <c r="XFC585" t="str">
        <v>Windows Patching</v>
      </c>
    </row>
    <row r="586" spans="6:7 16383:16383" x14ac:dyDescent="0.25">
      <c r="F586" s="127"/>
      <c r="G586" s="127"/>
      <c r="XFC586" t="str">
        <v>Windows Patching</v>
      </c>
    </row>
    <row r="587" spans="6:7 16383:16383" x14ac:dyDescent="0.25">
      <c r="F587" s="127"/>
      <c r="G587" s="127"/>
      <c r="XFC587" t="str">
        <v>Windows Patching</v>
      </c>
    </row>
    <row r="588" spans="6:7 16383:16383" x14ac:dyDescent="0.25">
      <c r="F588" s="127"/>
      <c r="G588" s="127"/>
      <c r="XFC588" t="str">
        <v>Windows Patching</v>
      </c>
    </row>
    <row r="589" spans="6:7 16383:16383" x14ac:dyDescent="0.25">
      <c r="F589" s="127"/>
      <c r="G589" s="127"/>
      <c r="XFC589" t="str">
        <v>Windows Patching</v>
      </c>
    </row>
    <row r="590" spans="6:7 16383:16383" x14ac:dyDescent="0.25">
      <c r="F590" s="127"/>
      <c r="G590" s="127"/>
      <c r="XFC590" t="str">
        <v>Windows Patching</v>
      </c>
    </row>
    <row r="591" spans="6:7 16383:16383" x14ac:dyDescent="0.25">
      <c r="F591" s="127"/>
      <c r="G591" s="127"/>
      <c r="XFC591" t="str">
        <v>Windows Patching</v>
      </c>
    </row>
    <row r="592" spans="6:7 16383:16383" x14ac:dyDescent="0.25">
      <c r="F592" s="127"/>
      <c r="G592" s="127"/>
      <c r="XFC592" t="str">
        <v>Windows Patching</v>
      </c>
    </row>
    <row r="593" spans="6:7 16383:16383" x14ac:dyDescent="0.25">
      <c r="F593" s="127"/>
      <c r="G593" s="127"/>
      <c r="XFC593" t="str">
        <v>Windows Patching</v>
      </c>
    </row>
    <row r="594" spans="6:7 16383:16383" x14ac:dyDescent="0.25">
      <c r="F594" s="127"/>
      <c r="G594" s="127"/>
      <c r="XFC594" t="str">
        <v>Windows Patching</v>
      </c>
    </row>
    <row r="595" spans="6:7 16383:16383" x14ac:dyDescent="0.25">
      <c r="F595" s="127"/>
      <c r="G595" s="127"/>
      <c r="XFC595" t="str">
        <v>Others</v>
      </c>
    </row>
    <row r="596" spans="6:7 16383:16383" x14ac:dyDescent="0.25">
      <c r="F596" s="127"/>
      <c r="G596" s="127"/>
      <c r="XFC596" t="str">
        <v>Others</v>
      </c>
    </row>
    <row r="597" spans="6:7 16383:16383" x14ac:dyDescent="0.25">
      <c r="F597" s="127"/>
      <c r="G597" s="127"/>
      <c r="XFC597" t="str">
        <v>Others</v>
      </c>
    </row>
    <row r="598" spans="6:7 16383:16383" x14ac:dyDescent="0.25">
      <c r="F598" s="127"/>
      <c r="G598" s="127"/>
      <c r="XFC598" t="str">
        <v>Windows Patching</v>
      </c>
    </row>
    <row r="599" spans="6:7 16383:16383" x14ac:dyDescent="0.25">
      <c r="F599" s="127"/>
      <c r="G599" s="127"/>
      <c r="XFC599" t="str">
        <v>Windows Patching</v>
      </c>
    </row>
    <row r="600" spans="6:7 16383:16383" x14ac:dyDescent="0.25">
      <c r="F600" s="127"/>
      <c r="G600" s="127"/>
      <c r="XFC600" t="str">
        <v>Windows Patching</v>
      </c>
    </row>
    <row r="601" spans="6:7 16383:16383" x14ac:dyDescent="0.25">
      <c r="F601" s="127"/>
      <c r="G601" s="127"/>
      <c r="XFC601" t="str">
        <v>GTP</v>
      </c>
    </row>
    <row r="602" spans="6:7 16383:16383" x14ac:dyDescent="0.25">
      <c r="F602" s="127"/>
      <c r="G602" s="127"/>
      <c r="XFC602" t="str">
        <v>GTP</v>
      </c>
    </row>
    <row r="603" spans="6:7 16383:16383" x14ac:dyDescent="0.25">
      <c r="F603" s="127"/>
      <c r="G603" s="127"/>
      <c r="XFC603" t="str">
        <v>Windows Patching</v>
      </c>
    </row>
    <row r="604" spans="6:7 16383:16383" x14ac:dyDescent="0.25">
      <c r="F604" s="127"/>
      <c r="G604" s="127"/>
      <c r="XFC604" t="str">
        <v>Windows Patching</v>
      </c>
    </row>
    <row r="605" spans="6:7 16383:16383" x14ac:dyDescent="0.25">
      <c r="F605" s="127"/>
      <c r="G605" s="127"/>
      <c r="XFC605" t="str">
        <v>Windows Patching</v>
      </c>
    </row>
    <row r="606" spans="6:7 16383:16383" x14ac:dyDescent="0.25">
      <c r="F606" s="127"/>
      <c r="G606" s="127"/>
      <c r="XFC606" t="str">
        <v>Windows Patching</v>
      </c>
    </row>
    <row r="607" spans="6:7 16383:16383" x14ac:dyDescent="0.25">
      <c r="F607" s="127"/>
      <c r="G607" s="127"/>
      <c r="XFC607" t="str">
        <v>Windows Patching</v>
      </c>
    </row>
    <row r="608" spans="6:7 16383:16383" x14ac:dyDescent="0.25">
      <c r="F608" s="127"/>
      <c r="G608" s="127"/>
      <c r="XFC608" t="str">
        <v>Windows Patching</v>
      </c>
    </row>
    <row r="609" spans="6:7 16383:16383" x14ac:dyDescent="0.25">
      <c r="F609" s="127"/>
      <c r="G609" s="127"/>
      <c r="XFC609" t="str">
        <v>Windows Patching</v>
      </c>
    </row>
    <row r="610" spans="6:7 16383:16383" x14ac:dyDescent="0.25">
      <c r="F610" s="127"/>
      <c r="G610" s="127"/>
      <c r="XFC610" t="str">
        <v>Windows Patching</v>
      </c>
    </row>
    <row r="611" spans="6:7 16383:16383" x14ac:dyDescent="0.25">
      <c r="F611" s="127"/>
      <c r="G611" s="127"/>
      <c r="XFC611" t="str">
        <v>Windows Patching</v>
      </c>
    </row>
    <row r="612" spans="6:7 16383:16383" x14ac:dyDescent="0.25">
      <c r="F612" s="127"/>
      <c r="G612" s="127"/>
      <c r="XFC612" t="str">
        <v>Windows Patching</v>
      </c>
    </row>
    <row r="613" spans="6:7 16383:16383" x14ac:dyDescent="0.25">
      <c r="F613" s="127"/>
      <c r="G613" s="127"/>
      <c r="XFC613" t="str">
        <v>Windows Patching</v>
      </c>
    </row>
    <row r="614" spans="6:7 16383:16383" x14ac:dyDescent="0.25">
      <c r="F614" s="127"/>
      <c r="G614" s="127"/>
      <c r="XFC614" t="str">
        <v>TTM Deployment</v>
      </c>
    </row>
    <row r="615" spans="6:7 16383:16383" x14ac:dyDescent="0.25">
      <c r="F615" s="127"/>
      <c r="G615" s="127"/>
      <c r="XFC615" t="str">
        <v>Windows Patching</v>
      </c>
    </row>
    <row r="616" spans="6:7 16383:16383" x14ac:dyDescent="0.25">
      <c r="F616" s="127"/>
      <c r="G616" s="127"/>
      <c r="XFC616" t="str">
        <v>Windows Patching</v>
      </c>
    </row>
    <row r="617" spans="6:7 16383:16383" x14ac:dyDescent="0.25">
      <c r="F617" s="127"/>
      <c r="G617" s="127"/>
      <c r="XFC617" t="str">
        <v>Windows Patching</v>
      </c>
    </row>
    <row r="618" spans="6:7 16383:16383" x14ac:dyDescent="0.25">
      <c r="F618" s="127"/>
      <c r="G618" s="127"/>
      <c r="XFC618" t="str">
        <v>Windows Patching</v>
      </c>
    </row>
    <row r="619" spans="6:7 16383:16383" x14ac:dyDescent="0.25">
      <c r="F619" s="127"/>
      <c r="G619" s="127"/>
      <c r="XFC619" t="str">
        <v>Windows Patching</v>
      </c>
    </row>
    <row r="620" spans="6:7 16383:16383" x14ac:dyDescent="0.25">
      <c r="F620" s="127"/>
      <c r="G620" s="127"/>
      <c r="XFC620" t="str">
        <v>Windows Patching</v>
      </c>
    </row>
    <row r="621" spans="6:7 16383:16383" x14ac:dyDescent="0.25">
      <c r="F621" s="127"/>
      <c r="G621" s="127"/>
      <c r="XFC621" t="str">
        <v>Windows Patching</v>
      </c>
    </row>
    <row r="622" spans="6:7 16383:16383" x14ac:dyDescent="0.25">
      <c r="F622" s="127"/>
      <c r="G622" s="127"/>
      <c r="XFC622" t="str">
        <v>SAN Migration</v>
      </c>
    </row>
    <row r="623" spans="6:7 16383:16383" x14ac:dyDescent="0.25">
      <c r="F623" s="127"/>
      <c r="G623" s="127"/>
      <c r="XFC623" t="str">
        <v>SAN Migration</v>
      </c>
    </row>
    <row r="624" spans="6:7 16383:16383" x14ac:dyDescent="0.25">
      <c r="F624" s="127"/>
      <c r="G624" s="127"/>
      <c r="XFC624" t="str">
        <v>SAN Migration</v>
      </c>
    </row>
    <row r="625" spans="6:7 16383:16383" x14ac:dyDescent="0.25">
      <c r="F625" s="127"/>
      <c r="G625" s="127"/>
      <c r="XFC625" t="str">
        <v>SAN Migration</v>
      </c>
    </row>
    <row r="626" spans="6:7 16383:16383" x14ac:dyDescent="0.25">
      <c r="F626" s="127"/>
      <c r="G626" s="127"/>
      <c r="XFC626" t="str">
        <v>SAN Migration</v>
      </c>
    </row>
    <row r="627" spans="6:7 16383:16383" x14ac:dyDescent="0.25">
      <c r="F627" s="127"/>
      <c r="G627" s="127"/>
      <c r="XFC627" t="str">
        <v>Windows Patching</v>
      </c>
    </row>
    <row r="628" spans="6:7 16383:16383" x14ac:dyDescent="0.25">
      <c r="F628" s="127"/>
      <c r="G628" s="127"/>
      <c r="XFC628" t="str">
        <v>Windows Patching</v>
      </c>
    </row>
    <row r="629" spans="6:7 16383:16383" x14ac:dyDescent="0.25">
      <c r="F629" s="127"/>
      <c r="G629" s="127"/>
      <c r="XFC629" t="str">
        <v>Windows Patching</v>
      </c>
    </row>
    <row r="630" spans="6:7 16383:16383" x14ac:dyDescent="0.25">
      <c r="F630" s="127"/>
      <c r="G630" s="127"/>
      <c r="XFC630" t="str">
        <v>Windows Patching</v>
      </c>
    </row>
    <row r="631" spans="6:7 16383:16383" x14ac:dyDescent="0.25">
      <c r="F631" s="127"/>
      <c r="G631" s="127"/>
      <c r="XFC631" t="str">
        <v>Windows Patching</v>
      </c>
    </row>
    <row r="632" spans="6:7 16383:16383" x14ac:dyDescent="0.25">
      <c r="F632" s="127"/>
      <c r="G632" s="127"/>
      <c r="XFC632" t="str">
        <v>SAN Migration</v>
      </c>
    </row>
    <row r="633" spans="6:7 16383:16383" x14ac:dyDescent="0.25">
      <c r="F633" s="127"/>
      <c r="G633" s="127"/>
      <c r="XFC633" t="str">
        <v>SAN Migration</v>
      </c>
    </row>
    <row r="634" spans="6:7 16383:16383" x14ac:dyDescent="0.25">
      <c r="F634" s="127"/>
      <c r="G634" s="127"/>
      <c r="XFC634" t="str">
        <v>SAN Migration</v>
      </c>
    </row>
    <row r="635" spans="6:7 16383:16383" x14ac:dyDescent="0.25">
      <c r="F635" s="127"/>
      <c r="G635" s="127"/>
      <c r="XFC635" t="str">
        <v>SAN Migration</v>
      </c>
    </row>
    <row r="636" spans="6:7 16383:16383" x14ac:dyDescent="0.25">
      <c r="F636" s="127"/>
      <c r="G636" s="127"/>
      <c r="XFC636" t="str">
        <v>SAN Migration</v>
      </c>
    </row>
    <row r="637" spans="6:7 16383:16383" x14ac:dyDescent="0.25">
      <c r="F637" s="127"/>
      <c r="G637" s="127"/>
      <c r="XFC637" t="str">
        <v>Network</v>
      </c>
    </row>
    <row r="638" spans="6:7 16383:16383" x14ac:dyDescent="0.25">
      <c r="F638" s="127"/>
      <c r="G638" s="127"/>
      <c r="XFC638" t="str">
        <v>Network</v>
      </c>
    </row>
    <row r="639" spans="6:7 16383:16383" x14ac:dyDescent="0.25">
      <c r="F639" s="127"/>
      <c r="G639" s="127"/>
      <c r="XFC639" t="str">
        <v>SAN Migration</v>
      </c>
    </row>
    <row r="640" spans="6:7 16383:16383" x14ac:dyDescent="0.25">
      <c r="F640" s="127"/>
      <c r="G640" s="127"/>
      <c r="XFC640" t="str">
        <v>SAN Migration</v>
      </c>
    </row>
    <row r="641" spans="6:7 16383:16383" x14ac:dyDescent="0.25">
      <c r="F641" s="127"/>
      <c r="G641" s="127"/>
      <c r="XFC641" t="str">
        <v>SAN Migration</v>
      </c>
    </row>
    <row r="642" spans="6:7 16383:16383" x14ac:dyDescent="0.25">
      <c r="F642" s="127"/>
      <c r="G642" s="127"/>
      <c r="XFC642" t="str">
        <v>SAN Migration</v>
      </c>
    </row>
    <row r="643" spans="6:7 16383:16383" x14ac:dyDescent="0.25">
      <c r="F643" s="127"/>
      <c r="G643" s="127"/>
      <c r="XFC643" t="str">
        <v>SAN Migration</v>
      </c>
    </row>
    <row r="644" spans="6:7 16383:16383" x14ac:dyDescent="0.25">
      <c r="F644" s="127"/>
      <c r="G644" s="127"/>
      <c r="XFC644" t="str">
        <v>Windows Patching</v>
      </c>
    </row>
    <row r="645" spans="6:7 16383:16383" x14ac:dyDescent="0.25">
      <c r="F645" s="127"/>
      <c r="G645" s="127"/>
      <c r="XFC645" t="str">
        <v>Windows Patching</v>
      </c>
    </row>
    <row r="646" spans="6:7 16383:16383" x14ac:dyDescent="0.25">
      <c r="F646" s="127"/>
      <c r="G646" s="127"/>
      <c r="XFC646" t="str">
        <v>Windows Patching</v>
      </c>
    </row>
    <row r="647" spans="6:7 16383:16383" x14ac:dyDescent="0.25">
      <c r="F647" s="127"/>
      <c r="G647" s="127"/>
      <c r="XFC647" t="str">
        <v>Windows Patching</v>
      </c>
    </row>
    <row r="648" spans="6:7 16383:16383" x14ac:dyDescent="0.25">
      <c r="F648" s="127"/>
      <c r="G648" s="127"/>
      <c r="XFC648" t="str">
        <v>Windows Patching</v>
      </c>
    </row>
    <row r="649" spans="6:7 16383:16383" x14ac:dyDescent="0.25">
      <c r="F649" s="127"/>
      <c r="G649" s="127"/>
      <c r="XFC649" t="str">
        <v>Windows Patching</v>
      </c>
    </row>
    <row r="650" spans="6:7 16383:16383" x14ac:dyDescent="0.25">
      <c r="F650" s="127"/>
      <c r="G650" s="127"/>
      <c r="XFC650" t="str">
        <v>Windows Patching</v>
      </c>
    </row>
    <row r="651" spans="6:7 16383:16383" x14ac:dyDescent="0.25">
      <c r="F651" s="127"/>
      <c r="G651" s="127"/>
      <c r="XFC651" t="str">
        <v>Windows Patching</v>
      </c>
    </row>
    <row r="652" spans="6:7 16383:16383" x14ac:dyDescent="0.25">
      <c r="F652" s="127"/>
      <c r="G652" s="127"/>
      <c r="XFC652" t="str">
        <v>Windows Patching</v>
      </c>
    </row>
    <row r="653" spans="6:7 16383:16383" x14ac:dyDescent="0.25">
      <c r="F653" s="127"/>
      <c r="G653" s="127"/>
      <c r="XFC653" t="str">
        <v>Windows Patching</v>
      </c>
    </row>
    <row r="654" spans="6:7 16383:16383" x14ac:dyDescent="0.25">
      <c r="F654" s="127"/>
      <c r="G654" s="127"/>
      <c r="XFC654" t="str">
        <v>Windows Patching</v>
      </c>
    </row>
    <row r="655" spans="6:7 16383:16383" x14ac:dyDescent="0.25">
      <c r="F655" s="127"/>
      <c r="G655" s="127"/>
      <c r="XFC655" t="str">
        <v>Windows Patching</v>
      </c>
    </row>
    <row r="656" spans="6:7 16383:16383" x14ac:dyDescent="0.25">
      <c r="F656" s="127"/>
      <c r="G656" s="127"/>
      <c r="XFC656" t="str">
        <v>Windows Patching</v>
      </c>
    </row>
    <row r="657" spans="6:7 16383:16383" x14ac:dyDescent="0.25">
      <c r="F657" s="127"/>
      <c r="G657" s="127"/>
      <c r="XFC657" t="str">
        <v>Windows Patching</v>
      </c>
    </row>
    <row r="658" spans="6:7 16383:16383" x14ac:dyDescent="0.25">
      <c r="F658" s="127"/>
      <c r="G658" s="127"/>
      <c r="XFC658" t="str">
        <v>Windows Patching</v>
      </c>
    </row>
    <row r="659" spans="6:7 16383:16383" x14ac:dyDescent="0.25">
      <c r="F659" s="127"/>
      <c r="G659" s="127"/>
      <c r="XFC659" t="str">
        <v>Windows Patching</v>
      </c>
    </row>
    <row r="660" spans="6:7 16383:16383" x14ac:dyDescent="0.25">
      <c r="F660" s="127"/>
      <c r="G660" s="127"/>
      <c r="XFC660" t="str">
        <v>Windows Patching</v>
      </c>
    </row>
    <row r="661" spans="6:7 16383:16383" x14ac:dyDescent="0.25">
      <c r="F661" s="127"/>
      <c r="G661" s="127"/>
      <c r="XFC661" t="str">
        <v>Windows Patching</v>
      </c>
    </row>
    <row r="662" spans="6:7 16383:16383" x14ac:dyDescent="0.25">
      <c r="F662" s="127"/>
      <c r="G662" s="127"/>
      <c r="XFC662" t="str">
        <v>Windows Patching</v>
      </c>
    </row>
    <row r="663" spans="6:7 16383:16383" x14ac:dyDescent="0.25">
      <c r="F663" s="127"/>
      <c r="G663" s="127"/>
      <c r="XFC663" t="str">
        <v>Windows Patching</v>
      </c>
    </row>
    <row r="664" spans="6:7 16383:16383" x14ac:dyDescent="0.25">
      <c r="F664" s="127"/>
      <c r="G664" s="127"/>
      <c r="XFC664" t="str">
        <v>Windows Patching</v>
      </c>
    </row>
    <row r="665" spans="6:7 16383:16383" x14ac:dyDescent="0.25">
      <c r="F665" s="127"/>
      <c r="G665" s="127"/>
      <c r="XFC665" t="str">
        <v>Windows Patching</v>
      </c>
    </row>
    <row r="666" spans="6:7 16383:16383" x14ac:dyDescent="0.25">
      <c r="F666" s="127"/>
      <c r="G666" s="127"/>
      <c r="XFC666" t="str">
        <v>Windows Patching</v>
      </c>
    </row>
    <row r="667" spans="6:7 16383:16383" x14ac:dyDescent="0.25">
      <c r="F667" s="127"/>
      <c r="G667" s="127"/>
      <c r="XFC667" t="str">
        <v>Windows Patching</v>
      </c>
    </row>
    <row r="668" spans="6:7 16383:16383" x14ac:dyDescent="0.25">
      <c r="F668" s="127"/>
      <c r="G668" s="127"/>
      <c r="XFC668" t="str">
        <v>Others</v>
      </c>
    </row>
    <row r="669" spans="6:7 16383:16383" x14ac:dyDescent="0.25">
      <c r="F669" s="127"/>
      <c r="G669" s="127"/>
      <c r="XFC669" t="str">
        <v>Others</v>
      </c>
    </row>
    <row r="670" spans="6:7 16383:16383" x14ac:dyDescent="0.25">
      <c r="F670" s="127"/>
      <c r="G670" s="127"/>
      <c r="XFC670" t="str">
        <v>Others</v>
      </c>
    </row>
    <row r="671" spans="6:7 16383:16383" x14ac:dyDescent="0.25">
      <c r="F671" s="127"/>
      <c r="G671" s="127"/>
      <c r="XFC671" t="str">
        <v>Others</v>
      </c>
    </row>
    <row r="672" spans="6:7 16383:16383" x14ac:dyDescent="0.25">
      <c r="F672" s="127"/>
      <c r="G672" s="127"/>
      <c r="XFC672" t="str">
        <v>Others</v>
      </c>
    </row>
    <row r="673" spans="6:7 16383:16383" x14ac:dyDescent="0.25">
      <c r="F673" s="127"/>
      <c r="G673" s="127"/>
      <c r="XFC673" t="str">
        <v>Others</v>
      </c>
    </row>
    <row r="674" spans="6:7 16383:16383" x14ac:dyDescent="0.25">
      <c r="F674" s="127"/>
      <c r="G674" s="127"/>
      <c r="XFC674" t="str">
        <v>Others</v>
      </c>
    </row>
    <row r="675" spans="6:7 16383:16383" x14ac:dyDescent="0.25">
      <c r="F675" s="127"/>
      <c r="G675" s="127"/>
      <c r="XFC675" t="str">
        <v>Others</v>
      </c>
    </row>
    <row r="676" spans="6:7 16383:16383" x14ac:dyDescent="0.25">
      <c r="F676" s="127"/>
      <c r="G676" s="127"/>
      <c r="XFC676" t="str">
        <v>Windows Patching</v>
      </c>
    </row>
    <row r="677" spans="6:7 16383:16383" x14ac:dyDescent="0.25">
      <c r="F677" s="127"/>
      <c r="G677" s="127"/>
      <c r="XFC677" t="str">
        <v>Windows Patching</v>
      </c>
    </row>
    <row r="678" spans="6:7 16383:16383" x14ac:dyDescent="0.25">
      <c r="F678" s="127"/>
      <c r="G678" s="127"/>
      <c r="XFC678" t="str">
        <v>Windows Patching</v>
      </c>
    </row>
    <row r="679" spans="6:7 16383:16383" x14ac:dyDescent="0.25">
      <c r="F679" s="127"/>
      <c r="G679" s="127"/>
      <c r="XFC679" t="str">
        <v>Windows Patching</v>
      </c>
    </row>
    <row r="680" spans="6:7 16383:16383" x14ac:dyDescent="0.25">
      <c r="F680" s="127"/>
      <c r="G680" s="127"/>
      <c r="XFC680" t="str">
        <v>Windows Patching</v>
      </c>
    </row>
    <row r="681" spans="6:7 16383:16383" x14ac:dyDescent="0.25">
      <c r="F681" s="127"/>
      <c r="G681" s="127"/>
      <c r="XFC681" t="str">
        <v>Windows Patching</v>
      </c>
    </row>
    <row r="682" spans="6:7 16383:16383" x14ac:dyDescent="0.25">
      <c r="F682" s="127"/>
      <c r="G682" s="127"/>
      <c r="XFC682" t="str">
        <v>Windows Patching</v>
      </c>
    </row>
    <row r="683" spans="6:7 16383:16383" x14ac:dyDescent="0.25">
      <c r="F683" s="127"/>
      <c r="G683" s="127"/>
      <c r="XFC683" t="str">
        <v>Windows Patching</v>
      </c>
    </row>
    <row r="684" spans="6:7 16383:16383" x14ac:dyDescent="0.25">
      <c r="F684" s="127"/>
      <c r="G684" s="127"/>
      <c r="XFC684" t="str">
        <v>Windows Patching</v>
      </c>
    </row>
    <row r="685" spans="6:7 16383:16383" x14ac:dyDescent="0.25">
      <c r="F685" s="127"/>
      <c r="G685" s="127"/>
      <c r="XFC685" t="str">
        <v>Windows Patching</v>
      </c>
    </row>
    <row r="686" spans="6:7 16383:16383" x14ac:dyDescent="0.25">
      <c r="F686" s="127"/>
      <c r="G686" s="127"/>
      <c r="XFC686" t="str">
        <v>Windows Patching</v>
      </c>
    </row>
    <row r="687" spans="6:7 16383:16383" x14ac:dyDescent="0.25">
      <c r="F687" s="127"/>
      <c r="G687" s="127"/>
      <c r="XFC687" t="str">
        <v>Windows Patching</v>
      </c>
    </row>
    <row r="688" spans="6:7 16383:16383" x14ac:dyDescent="0.25">
      <c r="F688" s="127"/>
      <c r="G688" s="127"/>
      <c r="XFC688" t="str">
        <v>Windows Patching</v>
      </c>
    </row>
    <row r="689" spans="6:7 16383:16383" x14ac:dyDescent="0.25">
      <c r="F689" s="127"/>
      <c r="G689" s="127"/>
      <c r="XFC689" t="str">
        <v>Windows Patching</v>
      </c>
    </row>
    <row r="690" spans="6:7 16383:16383" x14ac:dyDescent="0.25">
      <c r="F690" s="127"/>
      <c r="G690" s="127"/>
      <c r="XFC690" t="str">
        <v>Windows Patching</v>
      </c>
    </row>
    <row r="691" spans="6:7 16383:16383" x14ac:dyDescent="0.25">
      <c r="F691" s="127"/>
      <c r="G691" s="127"/>
      <c r="XFC691" t="str">
        <v>Windows Patching</v>
      </c>
    </row>
    <row r="692" spans="6:7 16383:16383" x14ac:dyDescent="0.25">
      <c r="F692" s="127"/>
      <c r="G692" s="127"/>
      <c r="XFC692" t="str">
        <v>Windows Patching</v>
      </c>
    </row>
    <row r="693" spans="6:7 16383:16383" x14ac:dyDescent="0.25">
      <c r="F693" s="127"/>
      <c r="G693" s="127"/>
      <c r="XFC693" t="str">
        <v>Windows Patching</v>
      </c>
    </row>
    <row r="694" spans="6:7 16383:16383" x14ac:dyDescent="0.25">
      <c r="F694" s="127"/>
      <c r="G694" s="127"/>
      <c r="XFC694" t="str">
        <v>Windows Patching</v>
      </c>
    </row>
    <row r="695" spans="6:7 16383:16383" x14ac:dyDescent="0.25">
      <c r="F695" s="127"/>
      <c r="G695" s="127"/>
      <c r="XFC695" t="str">
        <v>Windows Patching</v>
      </c>
    </row>
    <row r="696" spans="6:7 16383:16383" x14ac:dyDescent="0.25">
      <c r="F696" s="127"/>
      <c r="G696" s="127"/>
      <c r="XFC696" t="str">
        <v>Windows Patching</v>
      </c>
    </row>
    <row r="697" spans="6:7 16383:16383" x14ac:dyDescent="0.25">
      <c r="F697" s="127"/>
      <c r="G697" s="127"/>
      <c r="XFC697" t="str">
        <v>Windows Patching</v>
      </c>
    </row>
    <row r="698" spans="6:7 16383:16383" x14ac:dyDescent="0.25">
      <c r="F698" s="127"/>
      <c r="G698" s="127"/>
      <c r="XFC698" t="str">
        <v>Windows Patching</v>
      </c>
    </row>
    <row r="699" spans="6:7 16383:16383" x14ac:dyDescent="0.25">
      <c r="F699" s="127"/>
      <c r="G699" s="127"/>
      <c r="XFC699" t="str">
        <v>Windows Patching</v>
      </c>
    </row>
    <row r="700" spans="6:7 16383:16383" x14ac:dyDescent="0.25">
      <c r="F700" s="127"/>
      <c r="G700" s="127"/>
      <c r="XFC700" t="str">
        <v>Windows Patching</v>
      </c>
    </row>
    <row r="701" spans="6:7 16383:16383" x14ac:dyDescent="0.25">
      <c r="F701" s="127"/>
      <c r="G701" s="127"/>
      <c r="XFC701" t="str">
        <v>Windows Patching</v>
      </c>
    </row>
    <row r="702" spans="6:7 16383:16383" x14ac:dyDescent="0.25">
      <c r="F702" s="127"/>
      <c r="G702" s="127"/>
      <c r="XFC702" t="str">
        <v>Windows Patching</v>
      </c>
    </row>
    <row r="703" spans="6:7 16383:16383" x14ac:dyDescent="0.25">
      <c r="F703" s="127"/>
      <c r="G703" s="127"/>
      <c r="XFC703" t="str">
        <v>Windows Patching</v>
      </c>
    </row>
    <row r="704" spans="6:7 16383:16383" x14ac:dyDescent="0.25">
      <c r="F704" s="127"/>
      <c r="G704" s="127"/>
      <c r="XFC704" t="str">
        <v>Windows Patching</v>
      </c>
    </row>
    <row r="705" spans="6:7 16383:16383" x14ac:dyDescent="0.25">
      <c r="F705" s="127"/>
      <c r="G705" s="127"/>
      <c r="XFC705" t="str">
        <v>Windows Patching</v>
      </c>
    </row>
    <row r="706" spans="6:7 16383:16383" x14ac:dyDescent="0.25">
      <c r="F706" s="127"/>
      <c r="G706" s="127"/>
      <c r="XFC706" t="str">
        <v>Windows Patching</v>
      </c>
    </row>
    <row r="707" spans="6:7 16383:16383" x14ac:dyDescent="0.25">
      <c r="F707" s="127"/>
      <c r="G707" s="127"/>
      <c r="XFC707" t="str">
        <v>Windows Patching</v>
      </c>
    </row>
    <row r="708" spans="6:7 16383:16383" x14ac:dyDescent="0.25">
      <c r="F708" s="127"/>
      <c r="G708" s="127"/>
      <c r="XFC708" t="str">
        <v>Windows Patching</v>
      </c>
    </row>
    <row r="709" spans="6:7 16383:16383" x14ac:dyDescent="0.25">
      <c r="F709" s="127"/>
      <c r="G709" s="127"/>
      <c r="XFC709" t="str">
        <v>Windows Patching</v>
      </c>
    </row>
    <row r="710" spans="6:7 16383:16383" x14ac:dyDescent="0.25">
      <c r="F710" s="127"/>
      <c r="G710" s="127"/>
      <c r="XFC710" t="str">
        <v>Windows Patching</v>
      </c>
    </row>
    <row r="711" spans="6:7 16383:16383" x14ac:dyDescent="0.25">
      <c r="F711" s="127"/>
      <c r="G711" s="127"/>
      <c r="XFC711" t="str">
        <v>Windows Patching</v>
      </c>
    </row>
    <row r="712" spans="6:7 16383:16383" x14ac:dyDescent="0.25">
      <c r="F712" s="127"/>
      <c r="G712" s="127"/>
      <c r="XFC712" t="str">
        <v>Windows Patching</v>
      </c>
    </row>
    <row r="713" spans="6:7 16383:16383" x14ac:dyDescent="0.25">
      <c r="F713" s="127"/>
      <c r="G713" s="127"/>
      <c r="XFC713" t="str">
        <v>Windows Patching</v>
      </c>
    </row>
    <row r="714" spans="6:7 16383:16383" x14ac:dyDescent="0.25">
      <c r="F714" s="127"/>
      <c r="G714" s="127"/>
      <c r="XFC714" t="str">
        <v>Windows Patching</v>
      </c>
    </row>
    <row r="715" spans="6:7 16383:16383" x14ac:dyDescent="0.25">
      <c r="F715" s="127"/>
      <c r="G715" s="127"/>
      <c r="XFC715" t="str">
        <v>Windows Patching</v>
      </c>
    </row>
    <row r="716" spans="6:7 16383:16383" x14ac:dyDescent="0.25">
      <c r="F716" s="127"/>
      <c r="G716" s="127"/>
      <c r="XFC716" t="str">
        <v>Windows Patching</v>
      </c>
    </row>
    <row r="717" spans="6:7 16383:16383" x14ac:dyDescent="0.25">
      <c r="F717" s="127"/>
      <c r="G717" s="127"/>
      <c r="XFC717" t="str">
        <v>Windows Patching</v>
      </c>
    </row>
    <row r="718" spans="6:7 16383:16383" x14ac:dyDescent="0.25">
      <c r="F718" s="127"/>
      <c r="G718" s="127"/>
      <c r="XFC718" t="str">
        <v>Windows Patching</v>
      </c>
    </row>
    <row r="719" spans="6:7 16383:16383" x14ac:dyDescent="0.25">
      <c r="F719" s="127"/>
      <c r="G719" s="127"/>
      <c r="XFC719" t="str">
        <v>Windows Patching</v>
      </c>
    </row>
    <row r="720" spans="6:7 16383:16383" x14ac:dyDescent="0.25">
      <c r="F720" s="127"/>
      <c r="G720" s="127"/>
      <c r="XFC720" t="str">
        <v>Windows Patching</v>
      </c>
    </row>
    <row r="721" spans="6:7 16383:16383" x14ac:dyDescent="0.25">
      <c r="F721" s="127"/>
      <c r="G721" s="127"/>
      <c r="XFC721" t="str">
        <v>Windows Patching</v>
      </c>
    </row>
    <row r="722" spans="6:7 16383:16383" x14ac:dyDescent="0.25">
      <c r="F722" s="127"/>
      <c r="G722" s="127"/>
      <c r="XFC722" t="str">
        <v>Others</v>
      </c>
    </row>
    <row r="723" spans="6:7 16383:16383" x14ac:dyDescent="0.25">
      <c r="F723" s="127"/>
      <c r="G723" s="127"/>
      <c r="XFC723" t="str">
        <v>Others</v>
      </c>
    </row>
    <row r="724" spans="6:7 16383:16383" x14ac:dyDescent="0.25">
      <c r="F724" s="127"/>
      <c r="G724" s="127"/>
      <c r="XFC724" t="str">
        <v>Others</v>
      </c>
    </row>
    <row r="725" spans="6:7 16383:16383" x14ac:dyDescent="0.25">
      <c r="F725" s="127"/>
      <c r="G725" s="127"/>
      <c r="XFC725" t="str">
        <v>Others</v>
      </c>
    </row>
    <row r="726" spans="6:7 16383:16383" x14ac:dyDescent="0.25">
      <c r="F726" s="127"/>
      <c r="G726" s="127"/>
      <c r="XFC726" t="str">
        <v>Others</v>
      </c>
    </row>
    <row r="727" spans="6:7 16383:16383" x14ac:dyDescent="0.25">
      <c r="F727" s="127"/>
      <c r="G727" s="127"/>
      <c r="XFC727" t="str">
        <v>Others</v>
      </c>
    </row>
    <row r="728" spans="6:7 16383:16383" x14ac:dyDescent="0.25">
      <c r="F728" s="127"/>
      <c r="G728" s="127"/>
      <c r="XFC728" t="str">
        <v>Others</v>
      </c>
    </row>
    <row r="729" spans="6:7 16383:16383" x14ac:dyDescent="0.25">
      <c r="F729" s="127"/>
      <c r="G729" s="127"/>
      <c r="XFC729" t="str">
        <v>Others</v>
      </c>
    </row>
    <row r="730" spans="6:7 16383:16383" x14ac:dyDescent="0.25">
      <c r="F730" s="127"/>
      <c r="G730" s="127"/>
      <c r="XFC730" t="str">
        <v>Others</v>
      </c>
    </row>
    <row r="731" spans="6:7 16383:16383" x14ac:dyDescent="0.25">
      <c r="F731" s="127"/>
      <c r="G731" s="127"/>
      <c r="XFC731" t="str">
        <v>Windows Patching</v>
      </c>
    </row>
    <row r="732" spans="6:7 16383:16383" x14ac:dyDescent="0.25">
      <c r="F732" s="127"/>
      <c r="G732" s="127"/>
      <c r="XFC732" t="str">
        <v>Windows Patching</v>
      </c>
    </row>
    <row r="733" spans="6:7 16383:16383" x14ac:dyDescent="0.25">
      <c r="F733" s="127"/>
      <c r="G733" s="127"/>
      <c r="XFC733" t="str">
        <v>Windows Patching</v>
      </c>
    </row>
    <row r="734" spans="6:7 16383:16383" x14ac:dyDescent="0.25">
      <c r="F734" s="127"/>
      <c r="G734" s="127"/>
      <c r="XFC734" t="str">
        <v>Windows Patching</v>
      </c>
    </row>
    <row r="735" spans="6:7 16383:16383" x14ac:dyDescent="0.25">
      <c r="F735" s="127"/>
      <c r="G735" s="127"/>
      <c r="XFC735" t="str">
        <v>Windows Patching</v>
      </c>
    </row>
    <row r="736" spans="6:7 16383:16383" x14ac:dyDescent="0.25">
      <c r="F736" s="127"/>
      <c r="G736" s="127"/>
      <c r="XFC736" t="str">
        <v>Windows Patching</v>
      </c>
    </row>
    <row r="737" spans="6:7 16383:16383" x14ac:dyDescent="0.25">
      <c r="F737" s="127"/>
      <c r="G737" s="127"/>
      <c r="XFC737" t="str">
        <v>Windows Patching</v>
      </c>
    </row>
    <row r="738" spans="6:7 16383:16383" x14ac:dyDescent="0.25">
      <c r="F738" s="127"/>
      <c r="G738" s="127"/>
      <c r="XFC738" t="str">
        <v>Windows Patching</v>
      </c>
    </row>
    <row r="739" spans="6:7 16383:16383" x14ac:dyDescent="0.25">
      <c r="F739" s="127"/>
      <c r="G739" s="127"/>
      <c r="XFC739" t="str">
        <v>Windows Patching</v>
      </c>
    </row>
    <row r="740" spans="6:7 16383:16383" x14ac:dyDescent="0.25">
      <c r="F740" s="127"/>
      <c r="G740" s="127"/>
      <c r="XFC740" t="str">
        <v>Windows Patching</v>
      </c>
    </row>
    <row r="741" spans="6:7 16383:16383" x14ac:dyDescent="0.25">
      <c r="F741" s="127"/>
      <c r="G741" s="127"/>
      <c r="XFC741" t="str">
        <v>Windows Patching</v>
      </c>
    </row>
    <row r="742" spans="6:7 16383:16383" x14ac:dyDescent="0.25">
      <c r="F742" s="127"/>
      <c r="G742" s="127"/>
      <c r="XFC742" t="str">
        <v>Windows Patching</v>
      </c>
    </row>
    <row r="743" spans="6:7 16383:16383" x14ac:dyDescent="0.25">
      <c r="F743" s="127"/>
      <c r="G743" s="127"/>
      <c r="XFC743" t="str">
        <v>Windows Patching</v>
      </c>
    </row>
    <row r="744" spans="6:7 16383:16383" x14ac:dyDescent="0.25">
      <c r="F744" s="127"/>
      <c r="G744" s="127"/>
      <c r="XFC744" t="str">
        <v>Windows Patching</v>
      </c>
    </row>
    <row r="745" spans="6:7 16383:16383" x14ac:dyDescent="0.25">
      <c r="F745" s="127"/>
      <c r="G745" s="127"/>
      <c r="XFC745" t="str">
        <v>Windows Patching</v>
      </c>
    </row>
    <row r="746" spans="6:7 16383:16383" x14ac:dyDescent="0.25">
      <c r="F746" s="127"/>
      <c r="G746" s="127"/>
      <c r="XFC746" t="str">
        <v>Windows Patching</v>
      </c>
    </row>
    <row r="747" spans="6:7 16383:16383" x14ac:dyDescent="0.25">
      <c r="F747" s="127"/>
      <c r="G747" s="127"/>
      <c r="XFC747" t="str">
        <v>Windows Patching</v>
      </c>
    </row>
    <row r="748" spans="6:7 16383:16383" x14ac:dyDescent="0.25">
      <c r="F748" s="127"/>
      <c r="G748" s="127"/>
      <c r="XFC748" t="str">
        <v>Windows Patching</v>
      </c>
    </row>
    <row r="749" spans="6:7 16383:16383" x14ac:dyDescent="0.25">
      <c r="F749" s="127"/>
      <c r="G749" s="127"/>
      <c r="XFC749" t="str">
        <v>Windows Patching</v>
      </c>
    </row>
    <row r="750" spans="6:7 16383:16383" x14ac:dyDescent="0.25">
      <c r="F750" s="127"/>
      <c r="G750" s="127"/>
      <c r="XFC750" t="str">
        <v>Windows Patching</v>
      </c>
    </row>
    <row r="751" spans="6:7 16383:16383" x14ac:dyDescent="0.25">
      <c r="F751" s="127"/>
      <c r="G751" s="127"/>
      <c r="XFC751" t="str">
        <v>Windows Patching</v>
      </c>
    </row>
    <row r="752" spans="6:7 16383:16383" x14ac:dyDescent="0.25">
      <c r="F752" s="127"/>
      <c r="G752" s="127"/>
      <c r="XFC752" t="str">
        <v>Windows Patching</v>
      </c>
    </row>
    <row r="753" spans="6:7 16383:16383" x14ac:dyDescent="0.25">
      <c r="F753" s="127"/>
      <c r="G753" s="127"/>
      <c r="XFC753" t="str">
        <v>Windows Patching</v>
      </c>
    </row>
    <row r="754" spans="6:7 16383:16383" x14ac:dyDescent="0.25">
      <c r="F754" s="127"/>
      <c r="G754" s="127"/>
      <c r="XFC754" t="str">
        <v>Windows Patching</v>
      </c>
    </row>
    <row r="755" spans="6:7 16383:16383" x14ac:dyDescent="0.25">
      <c r="F755" s="127"/>
      <c r="G755" s="127"/>
      <c r="XFC755" t="str">
        <v>GTP</v>
      </c>
    </row>
    <row r="756" spans="6:7 16383:16383" x14ac:dyDescent="0.25">
      <c r="F756" s="127"/>
      <c r="G756" s="127"/>
      <c r="XFC756" t="str">
        <v>SAN Migration</v>
      </c>
    </row>
    <row r="757" spans="6:7 16383:16383" x14ac:dyDescent="0.25">
      <c r="F757" s="127"/>
      <c r="G757" s="127"/>
      <c r="XFC757" t="str">
        <v>SAN Migration</v>
      </c>
    </row>
    <row r="758" spans="6:7 16383:16383" x14ac:dyDescent="0.25">
      <c r="F758" s="127"/>
      <c r="G758" s="127"/>
      <c r="XFC758" t="str">
        <v>SAN Migration</v>
      </c>
    </row>
    <row r="759" spans="6:7 16383:16383" x14ac:dyDescent="0.25">
      <c r="F759" s="127"/>
      <c r="G759" s="127"/>
      <c r="XFC759" t="str">
        <v>SAN Migration</v>
      </c>
    </row>
    <row r="760" spans="6:7 16383:16383" x14ac:dyDescent="0.25">
      <c r="F760" s="127"/>
      <c r="G760" s="127"/>
      <c r="XFC760" t="str">
        <v>SAN Migration</v>
      </c>
    </row>
    <row r="761" spans="6:7 16383:16383" x14ac:dyDescent="0.25">
      <c r="F761" s="127"/>
      <c r="G761" s="127"/>
      <c r="XFC761" t="str">
        <v>SAN Migration</v>
      </c>
    </row>
    <row r="762" spans="6:7 16383:16383" x14ac:dyDescent="0.25">
      <c r="F762" s="127"/>
      <c r="G762" s="127"/>
      <c r="XFC762" t="str">
        <v>SAN Migration</v>
      </c>
    </row>
    <row r="763" spans="6:7 16383:16383" x14ac:dyDescent="0.25">
      <c r="F763" s="127"/>
      <c r="G763" s="127"/>
      <c r="XFC763" t="str">
        <v>SAN Migration</v>
      </c>
    </row>
    <row r="764" spans="6:7 16383:16383" x14ac:dyDescent="0.25">
      <c r="F764" s="127"/>
      <c r="G764" s="127"/>
      <c r="XFC764" t="str">
        <v>SAN Migration</v>
      </c>
    </row>
    <row r="765" spans="6:7 16383:16383" x14ac:dyDescent="0.25">
      <c r="F765" s="127"/>
      <c r="G765" s="127"/>
      <c r="XFC765" t="str">
        <v>SAN Migration</v>
      </c>
    </row>
    <row r="766" spans="6:7 16383:16383" x14ac:dyDescent="0.25">
      <c r="F766" s="127"/>
      <c r="G766" s="127"/>
      <c r="XFC766" t="str">
        <v>Others</v>
      </c>
    </row>
    <row r="767" spans="6:7 16383:16383" x14ac:dyDescent="0.25">
      <c r="F767" s="127"/>
      <c r="G767" s="127"/>
      <c r="XFC767" t="str">
        <v>Others</v>
      </c>
    </row>
    <row r="768" spans="6:7 16383:16383" x14ac:dyDescent="0.25">
      <c r="F768" s="127"/>
      <c r="G768" s="127"/>
      <c r="XFC768" t="str">
        <v>Others</v>
      </c>
    </row>
    <row r="769" spans="6:7 16383:16383" x14ac:dyDescent="0.25">
      <c r="F769" s="127"/>
      <c r="G769" s="127"/>
      <c r="XFC769" t="str">
        <v>Others</v>
      </c>
    </row>
    <row r="770" spans="6:7 16383:16383" x14ac:dyDescent="0.25">
      <c r="F770" s="127"/>
      <c r="G770" s="127"/>
      <c r="XFC770" t="str">
        <v>Others</v>
      </c>
    </row>
    <row r="771" spans="6:7 16383:16383" x14ac:dyDescent="0.25">
      <c r="F771" s="127"/>
      <c r="G771" s="127"/>
      <c r="XFC771" t="str">
        <v>Others</v>
      </c>
    </row>
    <row r="772" spans="6:7 16383:16383" x14ac:dyDescent="0.25">
      <c r="F772" s="127"/>
      <c r="G772" s="127"/>
      <c r="XFC772" t="str">
        <v>Others</v>
      </c>
    </row>
    <row r="773" spans="6:7 16383:16383" x14ac:dyDescent="0.25">
      <c r="F773" s="127"/>
      <c r="G773" s="127"/>
      <c r="XFC773" t="str">
        <v>Others</v>
      </c>
    </row>
    <row r="774" spans="6:7 16383:16383" x14ac:dyDescent="0.25">
      <c r="F774" s="127"/>
      <c r="G774" s="127"/>
      <c r="XFC774" t="str">
        <v>Others</v>
      </c>
    </row>
    <row r="775" spans="6:7 16383:16383" x14ac:dyDescent="0.25">
      <c r="F775" s="127"/>
      <c r="G775" s="127"/>
      <c r="XFC775" t="str">
        <v>Others</v>
      </c>
    </row>
    <row r="776" spans="6:7 16383:16383" x14ac:dyDescent="0.25">
      <c r="F776" s="127"/>
      <c r="G776" s="127"/>
      <c r="XFC776" t="str">
        <v>Others</v>
      </c>
    </row>
    <row r="777" spans="6:7 16383:16383" x14ac:dyDescent="0.25">
      <c r="F777" s="127"/>
      <c r="G777" s="127"/>
      <c r="XFC777" t="str">
        <v>Others</v>
      </c>
    </row>
    <row r="778" spans="6:7 16383:16383" x14ac:dyDescent="0.25">
      <c r="F778" s="127"/>
      <c r="G778" s="127"/>
      <c r="XFC778" t="str">
        <v>Others</v>
      </c>
    </row>
    <row r="779" spans="6:7 16383:16383" x14ac:dyDescent="0.25">
      <c r="F779" s="127"/>
      <c r="G779" s="127"/>
      <c r="XFC779" t="str">
        <v>Others</v>
      </c>
    </row>
    <row r="780" spans="6:7 16383:16383" x14ac:dyDescent="0.25">
      <c r="F780" s="127"/>
      <c r="G780" s="127"/>
      <c r="XFC780" t="str">
        <v>Others</v>
      </c>
    </row>
    <row r="781" spans="6:7 16383:16383" x14ac:dyDescent="0.25">
      <c r="F781" s="127"/>
      <c r="G781" s="127"/>
      <c r="XFC781" t="str">
        <v>Others</v>
      </c>
    </row>
    <row r="782" spans="6:7 16383:16383" x14ac:dyDescent="0.25">
      <c r="F782" s="127"/>
      <c r="G782" s="127"/>
      <c r="XFC782" t="str">
        <v>Others</v>
      </c>
    </row>
    <row r="783" spans="6:7 16383:16383" x14ac:dyDescent="0.25">
      <c r="F783" s="127"/>
      <c r="G783" s="127"/>
      <c r="XFC783" t="str">
        <v>Others</v>
      </c>
    </row>
    <row r="784" spans="6:7 16383:16383" x14ac:dyDescent="0.25">
      <c r="F784" s="127"/>
      <c r="G784" s="127"/>
      <c r="XFC784" t="str">
        <v>AWS Windows Patching</v>
      </c>
    </row>
    <row r="785" spans="6:7 16383:16383" x14ac:dyDescent="0.25">
      <c r="F785" s="127"/>
      <c r="G785" s="127"/>
      <c r="XFC785" t="str">
        <v>AWS Windows Patching</v>
      </c>
    </row>
    <row r="786" spans="6:7 16383:16383" x14ac:dyDescent="0.25">
      <c r="F786" s="127"/>
      <c r="G786" s="127"/>
      <c r="XFC786" t="str">
        <v>AWS Windows Patching</v>
      </c>
    </row>
    <row r="787" spans="6:7 16383:16383" x14ac:dyDescent="0.25">
      <c r="F787" s="127"/>
      <c r="G787" s="127"/>
      <c r="XFC787" t="str">
        <v>AWS Windows Patching</v>
      </c>
    </row>
    <row r="788" spans="6:7 16383:16383" x14ac:dyDescent="0.25">
      <c r="F788" s="127"/>
      <c r="G788" s="127"/>
      <c r="XFC788" t="str">
        <v>AWS Windows Patching</v>
      </c>
    </row>
    <row r="789" spans="6:7 16383:16383" x14ac:dyDescent="0.25">
      <c r="F789" s="127"/>
      <c r="G789" s="127"/>
      <c r="XFC789" t="str">
        <v>AWS Windows Patching</v>
      </c>
    </row>
    <row r="790" spans="6:7 16383:16383" x14ac:dyDescent="0.25">
      <c r="F790" s="127"/>
      <c r="G790" s="127"/>
      <c r="XFC790" t="str">
        <v>AWS Windows Patching</v>
      </c>
    </row>
    <row r="791" spans="6:7 16383:16383" x14ac:dyDescent="0.25">
      <c r="F791" s="127"/>
      <c r="G791" s="127"/>
      <c r="XFC791" t="str">
        <v>AWS Windows Patching</v>
      </c>
    </row>
    <row r="792" spans="6:7 16383:16383" x14ac:dyDescent="0.25">
      <c r="F792" s="127"/>
      <c r="G792" s="127"/>
      <c r="XFC792" t="str">
        <v>AWS Windows Patching</v>
      </c>
    </row>
    <row r="793" spans="6:7 16383:16383" x14ac:dyDescent="0.25">
      <c r="F793" s="127"/>
      <c r="G793" s="127"/>
      <c r="XFC793" t="str">
        <v>AWS Windows Patching</v>
      </c>
    </row>
    <row r="794" spans="6:7 16383:16383" x14ac:dyDescent="0.25">
      <c r="F794" s="127"/>
      <c r="G794" s="127"/>
      <c r="XFC794" t="str">
        <v>AWS Windows Patching</v>
      </c>
    </row>
    <row r="795" spans="6:7 16383:16383" x14ac:dyDescent="0.25">
      <c r="F795" s="127"/>
      <c r="G795" s="127"/>
      <c r="XFC795" t="str">
        <v>AWS Windows Patching</v>
      </c>
    </row>
    <row r="796" spans="6:7 16383:16383" x14ac:dyDescent="0.25">
      <c r="F796" s="127"/>
      <c r="G796" s="127"/>
      <c r="XFC796" t="str">
        <v>Others</v>
      </c>
    </row>
    <row r="797" spans="6:7 16383:16383" x14ac:dyDescent="0.25">
      <c r="F797" s="127"/>
      <c r="G797" s="127"/>
      <c r="XFC797" t="str">
        <v>Others</v>
      </c>
    </row>
    <row r="798" spans="6:7 16383:16383" x14ac:dyDescent="0.25">
      <c r="F798" s="127"/>
      <c r="G798" s="127"/>
      <c r="XFC798" t="str">
        <v>Windows Patching</v>
      </c>
    </row>
    <row r="799" spans="6:7 16383:16383" x14ac:dyDescent="0.25">
      <c r="F799" s="127"/>
      <c r="G799" s="127"/>
      <c r="XFC799" t="str">
        <v>Windows Patching</v>
      </c>
    </row>
    <row r="800" spans="6:7 16383:16383" x14ac:dyDescent="0.25">
      <c r="F800" s="127"/>
      <c r="G800" s="127"/>
      <c r="XFC800" t="str">
        <v>Windows Patching</v>
      </c>
    </row>
    <row r="801" spans="6:7 16383:16383" x14ac:dyDescent="0.25">
      <c r="F801" s="127"/>
      <c r="G801" s="127"/>
      <c r="XFC801" t="str">
        <v>Windows Patching</v>
      </c>
    </row>
    <row r="802" spans="6:7 16383:16383" x14ac:dyDescent="0.25">
      <c r="F802" s="127"/>
      <c r="G802" s="127"/>
      <c r="XFC802" t="str">
        <v>Windows Patching</v>
      </c>
    </row>
    <row r="803" spans="6:7 16383:16383" x14ac:dyDescent="0.25">
      <c r="F803" s="127"/>
      <c r="G803" s="127"/>
      <c r="XFC803" t="str">
        <v>Windows Patching</v>
      </c>
    </row>
    <row r="804" spans="6:7 16383:16383" x14ac:dyDescent="0.25">
      <c r="F804" s="127"/>
      <c r="G804" s="127"/>
      <c r="XFC804" t="str">
        <v>Windows Patching</v>
      </c>
    </row>
    <row r="805" spans="6:7 16383:16383" x14ac:dyDescent="0.25">
      <c r="F805" s="127"/>
      <c r="G805" s="127"/>
      <c r="XFC805" t="str">
        <v>Windows Patching</v>
      </c>
    </row>
    <row r="806" spans="6:7 16383:16383" x14ac:dyDescent="0.25">
      <c r="F806" s="127"/>
      <c r="G806" s="127"/>
      <c r="XFC806" t="str">
        <v>Windows Patching</v>
      </c>
    </row>
    <row r="807" spans="6:7 16383:16383" x14ac:dyDescent="0.25">
      <c r="F807" s="127"/>
      <c r="G807" s="127"/>
      <c r="XFC807" t="str">
        <v>Windows Patching</v>
      </c>
    </row>
    <row r="808" spans="6:7 16383:16383" x14ac:dyDescent="0.25">
      <c r="F808" s="127"/>
      <c r="G808" s="127"/>
      <c r="XFC808" t="str">
        <v>Windows Patching</v>
      </c>
    </row>
    <row r="809" spans="6:7 16383:16383" x14ac:dyDescent="0.25">
      <c r="F809" s="127"/>
      <c r="G809" s="127"/>
      <c r="XFC809" t="str">
        <v>Windows Patching</v>
      </c>
    </row>
    <row r="810" spans="6:7 16383:16383" x14ac:dyDescent="0.25">
      <c r="F810" s="127"/>
      <c r="G810" s="127"/>
      <c r="XFC810" t="str">
        <v>Windows Patching</v>
      </c>
    </row>
    <row r="811" spans="6:7 16383:16383" x14ac:dyDescent="0.25">
      <c r="F811" s="127"/>
      <c r="G811" s="127"/>
      <c r="XFC811" t="str">
        <v>Windows Patching</v>
      </c>
    </row>
    <row r="812" spans="6:7 16383:16383" x14ac:dyDescent="0.25">
      <c r="F812" s="127"/>
      <c r="G812" s="127"/>
      <c r="XFC812" t="str">
        <v>Windows Patching</v>
      </c>
    </row>
    <row r="813" spans="6:7 16383:16383" x14ac:dyDescent="0.25">
      <c r="F813" s="127"/>
      <c r="G813" s="127"/>
      <c r="XFC813" t="str">
        <v>Windows Patching</v>
      </c>
    </row>
    <row r="814" spans="6:7 16383:16383" x14ac:dyDescent="0.25">
      <c r="F814" s="127"/>
      <c r="G814" s="127"/>
      <c r="XFC814" t="str">
        <v>Windows Patching</v>
      </c>
    </row>
    <row r="815" spans="6:7 16383:16383" x14ac:dyDescent="0.25">
      <c r="F815" s="127"/>
      <c r="G815" s="127"/>
      <c r="XFC815" t="str">
        <v>Windows Patching</v>
      </c>
    </row>
    <row r="816" spans="6:7 16383:16383" x14ac:dyDescent="0.25">
      <c r="F816" s="127"/>
      <c r="G816" s="127"/>
      <c r="XFC816" t="str">
        <v>Windows Patching</v>
      </c>
    </row>
    <row r="817" spans="6:7 16383:16383" x14ac:dyDescent="0.25">
      <c r="F817" s="127"/>
      <c r="G817" s="127"/>
      <c r="XFC817" t="str">
        <v>Windows Patching</v>
      </c>
    </row>
    <row r="818" spans="6:7 16383:16383" x14ac:dyDescent="0.25">
      <c r="F818" s="127"/>
      <c r="G818" s="127"/>
      <c r="XFC818" t="str">
        <v>Windows Patching</v>
      </c>
    </row>
    <row r="819" spans="6:7 16383:16383" x14ac:dyDescent="0.25">
      <c r="F819" s="127"/>
      <c r="G819" s="127"/>
      <c r="XFC819" t="str">
        <v>Windows Patching</v>
      </c>
    </row>
    <row r="820" spans="6:7 16383:16383" x14ac:dyDescent="0.25">
      <c r="F820" s="127"/>
      <c r="G820" s="127"/>
      <c r="XFC820" t="str">
        <v>Windows Patching</v>
      </c>
    </row>
    <row r="821" spans="6:7 16383:16383" x14ac:dyDescent="0.25">
      <c r="F821" s="127"/>
      <c r="G821" s="127"/>
      <c r="XFC821" t="str">
        <v>Windows Patching</v>
      </c>
    </row>
    <row r="822" spans="6:7 16383:16383" x14ac:dyDescent="0.25">
      <c r="F822" s="127"/>
      <c r="G822" s="127"/>
      <c r="XFC822" t="str">
        <v>Windows Patching</v>
      </c>
    </row>
    <row r="823" spans="6:7 16383:16383" x14ac:dyDescent="0.25">
      <c r="F823" s="127"/>
      <c r="G823" s="127"/>
      <c r="XFC823" t="str">
        <v>Windows Patching</v>
      </c>
    </row>
    <row r="824" spans="6:7 16383:16383" x14ac:dyDescent="0.25">
      <c r="F824" s="127"/>
      <c r="G824" s="127"/>
      <c r="XFC824" t="str">
        <v>Windows Patching</v>
      </c>
    </row>
    <row r="825" spans="6:7 16383:16383" x14ac:dyDescent="0.25">
      <c r="F825" s="127"/>
      <c r="G825" s="127"/>
      <c r="XFC825" t="str">
        <v>Windows Patching</v>
      </c>
    </row>
    <row r="826" spans="6:7 16383:16383" x14ac:dyDescent="0.25">
      <c r="F826" s="127"/>
      <c r="G826" s="127"/>
      <c r="XFC826" t="str">
        <v>Windows Patching</v>
      </c>
    </row>
    <row r="827" spans="6:7 16383:16383" x14ac:dyDescent="0.25">
      <c r="F827" s="127"/>
      <c r="G827" s="127"/>
      <c r="XFC827" t="str">
        <v>Windows Patching</v>
      </c>
    </row>
    <row r="828" spans="6:7 16383:16383" x14ac:dyDescent="0.25">
      <c r="F828" s="127"/>
      <c r="G828" s="127"/>
      <c r="XFC828" t="str">
        <v>Windows Patching</v>
      </c>
    </row>
    <row r="829" spans="6:7 16383:16383" x14ac:dyDescent="0.25">
      <c r="F829" s="127"/>
      <c r="G829" s="127"/>
      <c r="XFC829" t="str">
        <v>Windows Patching</v>
      </c>
    </row>
    <row r="830" spans="6:7 16383:16383" x14ac:dyDescent="0.25">
      <c r="F830" s="127"/>
      <c r="G830" s="127"/>
      <c r="XFC830" t="str">
        <v>Windows Patching</v>
      </c>
    </row>
    <row r="831" spans="6:7 16383:16383" x14ac:dyDescent="0.25">
      <c r="F831" s="127"/>
      <c r="G831" s="127"/>
      <c r="XFC831" t="str">
        <v>Windows Patching</v>
      </c>
    </row>
    <row r="832" spans="6:7 16383:16383" x14ac:dyDescent="0.25">
      <c r="F832" s="127"/>
      <c r="G832" s="127"/>
      <c r="XFC832" t="str">
        <v>Windows Patching</v>
      </c>
    </row>
    <row r="833" spans="6:7 16383:16383" x14ac:dyDescent="0.25">
      <c r="F833" s="127"/>
      <c r="G833" s="127"/>
      <c r="XFC833" t="str">
        <v>Windows Patching</v>
      </c>
    </row>
    <row r="834" spans="6:7 16383:16383" x14ac:dyDescent="0.25">
      <c r="F834" s="127"/>
      <c r="G834" s="127"/>
      <c r="XFC834" t="str">
        <v>Windows Patching</v>
      </c>
    </row>
    <row r="835" spans="6:7 16383:16383" x14ac:dyDescent="0.25">
      <c r="F835" s="127"/>
      <c r="G835" s="127"/>
      <c r="XFC835" t="str">
        <v>Windows Patching</v>
      </c>
    </row>
    <row r="836" spans="6:7 16383:16383" x14ac:dyDescent="0.25">
      <c r="F836" s="127"/>
      <c r="G836" s="127"/>
      <c r="XFC836" t="str">
        <v>Windows Patching</v>
      </c>
    </row>
    <row r="837" spans="6:7 16383:16383" x14ac:dyDescent="0.25">
      <c r="F837" s="127"/>
      <c r="G837" s="127"/>
      <c r="XFC837" t="str">
        <v>Windows Patching</v>
      </c>
    </row>
    <row r="838" spans="6:7 16383:16383" x14ac:dyDescent="0.25">
      <c r="F838" s="127"/>
      <c r="G838" s="127"/>
      <c r="XFC838" t="str">
        <v>Windows Patching</v>
      </c>
    </row>
    <row r="839" spans="6:7 16383:16383" x14ac:dyDescent="0.25">
      <c r="F839" s="127"/>
      <c r="G839" s="127"/>
      <c r="XFC839" t="str">
        <v>Windows Patching</v>
      </c>
    </row>
    <row r="840" spans="6:7 16383:16383" x14ac:dyDescent="0.25">
      <c r="F840" s="127"/>
      <c r="G840" s="127"/>
      <c r="XFC840" t="str">
        <v>Windows Patching</v>
      </c>
    </row>
    <row r="841" spans="6:7 16383:16383" x14ac:dyDescent="0.25">
      <c r="F841" s="127"/>
      <c r="G841" s="127"/>
      <c r="XFC841" t="str">
        <v>Windows Patching</v>
      </c>
    </row>
    <row r="842" spans="6:7 16383:16383" x14ac:dyDescent="0.25">
      <c r="F842" s="127"/>
      <c r="G842" s="127"/>
      <c r="XFC842" t="str">
        <v>Windows Patching</v>
      </c>
    </row>
    <row r="843" spans="6:7 16383:16383" x14ac:dyDescent="0.25">
      <c r="F843" s="127"/>
      <c r="G843" s="127"/>
      <c r="XFC843" t="str">
        <v>Windows Patching</v>
      </c>
    </row>
    <row r="844" spans="6:7 16383:16383" x14ac:dyDescent="0.25">
      <c r="F844" s="127"/>
      <c r="G844" s="127"/>
      <c r="XFC844" t="str">
        <v>Windows Patching</v>
      </c>
    </row>
    <row r="845" spans="6:7 16383:16383" x14ac:dyDescent="0.25">
      <c r="F845" s="127"/>
      <c r="G845" s="127"/>
      <c r="XFC845" t="str">
        <v>Windows Patching</v>
      </c>
    </row>
    <row r="846" spans="6:7 16383:16383" x14ac:dyDescent="0.25">
      <c r="F846" s="127"/>
      <c r="G846" s="127"/>
      <c r="XFC846" t="str">
        <v>Windows Patching</v>
      </c>
    </row>
    <row r="847" spans="6:7 16383:16383" x14ac:dyDescent="0.25">
      <c r="F847" s="127"/>
      <c r="G847" s="127"/>
      <c r="XFC847" t="str">
        <v>Windows Patching</v>
      </c>
    </row>
    <row r="848" spans="6:7 16383:16383" x14ac:dyDescent="0.25">
      <c r="F848" s="127"/>
      <c r="G848" s="127"/>
      <c r="XFC848" t="str">
        <v>Windows Patching</v>
      </c>
    </row>
    <row r="849" spans="6:7 16383:16383" x14ac:dyDescent="0.25">
      <c r="F849" s="127"/>
      <c r="G849" s="127"/>
      <c r="XFC849" t="str">
        <v>Windows Patching</v>
      </c>
    </row>
    <row r="850" spans="6:7 16383:16383" x14ac:dyDescent="0.25">
      <c r="F850" s="127"/>
      <c r="G850" s="127"/>
      <c r="XFC850" t="str">
        <v>Windows Patching</v>
      </c>
    </row>
    <row r="851" spans="6:7 16383:16383" x14ac:dyDescent="0.25">
      <c r="F851" s="127"/>
      <c r="G851" s="127"/>
      <c r="XFC851" t="str">
        <v>Windows Patching</v>
      </c>
    </row>
    <row r="852" spans="6:7 16383:16383" x14ac:dyDescent="0.25">
      <c r="F852" s="127"/>
      <c r="G852" s="127"/>
      <c r="XFC852" t="str">
        <v>Windows Patching</v>
      </c>
    </row>
    <row r="853" spans="6:7 16383:16383" x14ac:dyDescent="0.25">
      <c r="F853" s="127"/>
      <c r="G853" s="127"/>
      <c r="XFC853" t="str">
        <v>Windows Patching</v>
      </c>
    </row>
    <row r="854" spans="6:7 16383:16383" x14ac:dyDescent="0.25">
      <c r="F854" s="127"/>
      <c r="G854" s="127"/>
      <c r="XFC854" t="str">
        <v>Windows Patching</v>
      </c>
    </row>
    <row r="855" spans="6:7 16383:16383" x14ac:dyDescent="0.25">
      <c r="F855" s="127"/>
      <c r="G855" s="127"/>
      <c r="XFC855" t="str">
        <v>Windows Patching</v>
      </c>
    </row>
    <row r="856" spans="6:7 16383:16383" x14ac:dyDescent="0.25">
      <c r="F856" s="127"/>
      <c r="G856" s="127"/>
      <c r="XFC856" t="str">
        <v>Windows Patching</v>
      </c>
    </row>
    <row r="857" spans="6:7 16383:16383" x14ac:dyDescent="0.25">
      <c r="F857" s="127"/>
      <c r="G857" s="127"/>
      <c r="XFC857" t="str">
        <v>Windows Patching</v>
      </c>
    </row>
    <row r="858" spans="6:7 16383:16383" x14ac:dyDescent="0.25">
      <c r="F858" s="127"/>
      <c r="G858" s="127"/>
      <c r="XFC858" t="str">
        <v>Windows Patching</v>
      </c>
    </row>
    <row r="859" spans="6:7 16383:16383" x14ac:dyDescent="0.25">
      <c r="F859" s="127"/>
      <c r="G859" s="127"/>
      <c r="XFC859" t="str">
        <v>Windows Patching</v>
      </c>
    </row>
    <row r="860" spans="6:7 16383:16383" x14ac:dyDescent="0.25">
      <c r="F860" s="127"/>
      <c r="G860" s="127"/>
      <c r="XFC860" t="str">
        <v>Windows Patching</v>
      </c>
    </row>
    <row r="861" spans="6:7 16383:16383" x14ac:dyDescent="0.25">
      <c r="F861" s="127"/>
      <c r="G861" s="127"/>
      <c r="XFC861" t="str">
        <v>Windows Patching</v>
      </c>
    </row>
    <row r="862" spans="6:7 16383:16383" x14ac:dyDescent="0.25">
      <c r="F862" s="127"/>
      <c r="G862" s="127"/>
      <c r="XFC862" t="str">
        <v>Windows Patching</v>
      </c>
    </row>
    <row r="863" spans="6:7 16383:16383" x14ac:dyDescent="0.25">
      <c r="F863" s="127"/>
      <c r="G863" s="127"/>
      <c r="XFC863" t="str">
        <v>Windows Patching</v>
      </c>
    </row>
    <row r="864" spans="6:7 16383:16383" x14ac:dyDescent="0.25">
      <c r="F864" s="127"/>
      <c r="G864" s="127"/>
      <c r="XFC864" t="str">
        <v>Windows Patching</v>
      </c>
    </row>
    <row r="865" spans="6:7 16383:16383" x14ac:dyDescent="0.25">
      <c r="F865" s="127"/>
      <c r="G865" s="127"/>
      <c r="XFC865" t="str">
        <v>Windows Patching</v>
      </c>
    </row>
    <row r="866" spans="6:7 16383:16383" x14ac:dyDescent="0.25">
      <c r="F866" s="127"/>
      <c r="G866" s="127"/>
      <c r="XFC866" t="str">
        <v>Windows Patching</v>
      </c>
    </row>
    <row r="867" spans="6:7 16383:16383" x14ac:dyDescent="0.25">
      <c r="F867" s="127"/>
      <c r="G867" s="127"/>
      <c r="XFC867" t="str">
        <v>Windows Patching</v>
      </c>
    </row>
    <row r="868" spans="6:7 16383:16383" x14ac:dyDescent="0.25">
      <c r="F868" s="127"/>
      <c r="G868" s="127"/>
      <c r="XFC868" t="str">
        <v>Windows Patching</v>
      </c>
    </row>
    <row r="869" spans="6:7 16383:16383" x14ac:dyDescent="0.25">
      <c r="F869" s="127"/>
      <c r="G869" s="127"/>
      <c r="XFC869" t="str">
        <v>Windows Patching</v>
      </c>
    </row>
    <row r="870" spans="6:7 16383:16383" x14ac:dyDescent="0.25">
      <c r="F870" s="127"/>
      <c r="G870" s="127"/>
      <c r="XFC870" t="str">
        <v>Windows Patching</v>
      </c>
    </row>
    <row r="871" spans="6:7 16383:16383" x14ac:dyDescent="0.25">
      <c r="F871" s="127"/>
      <c r="G871" s="127"/>
      <c r="XFC871" t="str">
        <v>Windows Patching</v>
      </c>
    </row>
    <row r="872" spans="6:7 16383:16383" x14ac:dyDescent="0.25">
      <c r="F872" s="127"/>
      <c r="G872" s="127"/>
      <c r="XFC872" t="str">
        <v>Windows Patching</v>
      </c>
    </row>
    <row r="873" spans="6:7 16383:16383" x14ac:dyDescent="0.25">
      <c r="F873" s="127"/>
      <c r="G873" s="127"/>
      <c r="XFC873" t="str">
        <v>Windows Patching</v>
      </c>
    </row>
    <row r="874" spans="6:7 16383:16383" x14ac:dyDescent="0.25">
      <c r="F874" s="127"/>
      <c r="G874" s="127"/>
      <c r="XFC874" t="str">
        <v>Windows Patching</v>
      </c>
    </row>
    <row r="875" spans="6:7 16383:16383" x14ac:dyDescent="0.25">
      <c r="F875" s="127"/>
      <c r="G875" s="127"/>
      <c r="XFC875" t="str">
        <v>Windows Patching</v>
      </c>
    </row>
    <row r="876" spans="6:7 16383:16383" x14ac:dyDescent="0.25">
      <c r="F876" s="127"/>
      <c r="G876" s="127"/>
      <c r="XFC876" t="str">
        <v>Windows Patching</v>
      </c>
    </row>
    <row r="877" spans="6:7 16383:16383" x14ac:dyDescent="0.25">
      <c r="F877" s="127"/>
      <c r="G877" s="127"/>
      <c r="XFC877" t="str">
        <v>Windows Patching</v>
      </c>
    </row>
    <row r="878" spans="6:7 16383:16383" x14ac:dyDescent="0.25">
      <c r="F878" s="127"/>
      <c r="G878" s="127"/>
      <c r="XFC878" t="str">
        <v>Windows Patching</v>
      </c>
    </row>
    <row r="879" spans="6:7 16383:16383" x14ac:dyDescent="0.25">
      <c r="F879" s="127"/>
      <c r="G879" s="127"/>
      <c r="XFC879" t="str">
        <v>Windows Patching</v>
      </c>
    </row>
    <row r="880" spans="6:7 16383:16383" x14ac:dyDescent="0.25">
      <c r="F880" s="127"/>
      <c r="G880" s="127"/>
      <c r="XFC880" t="str">
        <v>Windows Patching</v>
      </c>
    </row>
    <row r="881" spans="6:7 16383:16383" x14ac:dyDescent="0.25">
      <c r="F881" s="127"/>
      <c r="G881" s="127"/>
      <c r="XFC881" t="str">
        <v>Windows Patching</v>
      </c>
    </row>
    <row r="882" spans="6:7 16383:16383" x14ac:dyDescent="0.25">
      <c r="F882" s="127"/>
      <c r="G882" s="127"/>
      <c r="XFC882" t="str">
        <v>Windows Patching</v>
      </c>
    </row>
    <row r="883" spans="6:7 16383:16383" x14ac:dyDescent="0.25">
      <c r="F883" s="127"/>
      <c r="G883" s="127"/>
      <c r="XFC883" t="str">
        <v>Windows Patching</v>
      </c>
    </row>
    <row r="884" spans="6:7 16383:16383" x14ac:dyDescent="0.25">
      <c r="F884" s="127"/>
      <c r="G884" s="127"/>
      <c r="XFC884" t="str">
        <v>Windows Patching</v>
      </c>
    </row>
    <row r="885" spans="6:7 16383:16383" x14ac:dyDescent="0.25">
      <c r="F885" s="127"/>
      <c r="G885" s="127"/>
      <c r="XFC885" t="str">
        <v>Windows Patching</v>
      </c>
    </row>
    <row r="886" spans="6:7 16383:16383" x14ac:dyDescent="0.25">
      <c r="F886" s="127"/>
      <c r="G886" s="127"/>
      <c r="XFC886" t="str">
        <v>Windows Patching</v>
      </c>
    </row>
    <row r="887" spans="6:7 16383:16383" x14ac:dyDescent="0.25">
      <c r="F887" s="127"/>
      <c r="G887" s="127"/>
      <c r="XFC887" t="str">
        <v>Windows Patching</v>
      </c>
    </row>
    <row r="888" spans="6:7 16383:16383" x14ac:dyDescent="0.25">
      <c r="F888" s="127"/>
      <c r="G888" s="127"/>
      <c r="XFC888" t="str">
        <v>Windows Patching</v>
      </c>
    </row>
    <row r="889" spans="6:7 16383:16383" x14ac:dyDescent="0.25">
      <c r="F889" s="127"/>
      <c r="G889" s="127"/>
      <c r="XFC889" t="str">
        <v>Windows Patching</v>
      </c>
    </row>
    <row r="890" spans="6:7 16383:16383" x14ac:dyDescent="0.25">
      <c r="F890" s="127"/>
      <c r="G890" s="127"/>
      <c r="XFC890" t="str">
        <v>Windows Patching</v>
      </c>
    </row>
    <row r="891" spans="6:7 16383:16383" x14ac:dyDescent="0.25">
      <c r="F891" s="127"/>
      <c r="G891" s="127"/>
      <c r="XFC891" t="str">
        <v>Windows Patching</v>
      </c>
    </row>
    <row r="892" spans="6:7 16383:16383" x14ac:dyDescent="0.25">
      <c r="F892" s="127"/>
      <c r="G892" s="127"/>
      <c r="XFC892" t="str">
        <v>Windows Patching</v>
      </c>
    </row>
    <row r="893" spans="6:7 16383:16383" x14ac:dyDescent="0.25">
      <c r="F893" s="127"/>
      <c r="G893" s="127"/>
      <c r="XFC893" t="str">
        <v>Windows Patching</v>
      </c>
    </row>
    <row r="894" spans="6:7 16383:16383" x14ac:dyDescent="0.25">
      <c r="F894" s="127"/>
      <c r="G894" s="127"/>
      <c r="XFC894" t="str">
        <v>Windows Patching</v>
      </c>
    </row>
    <row r="895" spans="6:7 16383:16383" x14ac:dyDescent="0.25">
      <c r="F895" s="127"/>
      <c r="G895" s="127"/>
      <c r="XFC895" t="str">
        <v>Windows Patching</v>
      </c>
    </row>
    <row r="896" spans="6:7 16383:16383" x14ac:dyDescent="0.25">
      <c r="F896" s="127"/>
      <c r="G896" s="127"/>
      <c r="XFC896" t="str">
        <v>Windows Patching</v>
      </c>
    </row>
    <row r="897" spans="6:7 16383:16383" x14ac:dyDescent="0.25">
      <c r="F897" s="127"/>
      <c r="G897" s="127"/>
      <c r="XFC897" t="str">
        <v>Windows Patching</v>
      </c>
    </row>
    <row r="898" spans="6:7 16383:16383" x14ac:dyDescent="0.25">
      <c r="F898" s="127"/>
      <c r="G898" s="127"/>
      <c r="XFC898" t="str">
        <v>Windows Patching</v>
      </c>
    </row>
    <row r="899" spans="6:7 16383:16383" x14ac:dyDescent="0.25">
      <c r="F899" s="127"/>
      <c r="G899" s="127"/>
      <c r="XFC899" t="str">
        <v>Windows Patching</v>
      </c>
    </row>
    <row r="900" spans="6:7 16383:16383" x14ac:dyDescent="0.25">
      <c r="F900" s="127"/>
      <c r="G900" s="127"/>
      <c r="XFC900" t="str">
        <v>Windows Patching</v>
      </c>
    </row>
    <row r="901" spans="6:7 16383:16383" x14ac:dyDescent="0.25">
      <c r="F901" s="127"/>
      <c r="G901" s="127"/>
      <c r="XFC901" t="str">
        <v>Windows Patching</v>
      </c>
    </row>
    <row r="902" spans="6:7 16383:16383" x14ac:dyDescent="0.25">
      <c r="F902" s="127"/>
      <c r="G902" s="127"/>
      <c r="XFC902" t="str">
        <v>Windows Patching</v>
      </c>
    </row>
    <row r="903" spans="6:7 16383:16383" x14ac:dyDescent="0.25">
      <c r="F903" s="127"/>
      <c r="G903" s="127"/>
      <c r="XFC903" t="str">
        <v>Windows Patching</v>
      </c>
    </row>
    <row r="904" spans="6:7 16383:16383" x14ac:dyDescent="0.25">
      <c r="F904" s="127"/>
      <c r="G904" s="127"/>
      <c r="XFC904" t="str">
        <v>Windows Patching</v>
      </c>
    </row>
    <row r="905" spans="6:7 16383:16383" x14ac:dyDescent="0.25">
      <c r="F905" s="127"/>
      <c r="G905" s="127"/>
      <c r="XFC905" t="str">
        <v>Windows Patching</v>
      </c>
    </row>
    <row r="906" spans="6:7 16383:16383" x14ac:dyDescent="0.25">
      <c r="F906" s="127"/>
      <c r="G906" s="127"/>
      <c r="XFC906" t="str">
        <v>Windows Patching</v>
      </c>
    </row>
    <row r="907" spans="6:7 16383:16383" x14ac:dyDescent="0.25">
      <c r="F907" s="127"/>
      <c r="G907" s="127"/>
      <c r="XFC907" t="str">
        <v>Windows Patching</v>
      </c>
    </row>
    <row r="908" spans="6:7 16383:16383" x14ac:dyDescent="0.25">
      <c r="F908" s="127"/>
      <c r="G908" s="127"/>
      <c r="XFC908" t="str">
        <v>Windows Patching</v>
      </c>
    </row>
    <row r="909" spans="6:7 16383:16383" x14ac:dyDescent="0.25">
      <c r="F909" s="127"/>
      <c r="G909" s="127"/>
      <c r="XFC909" t="str">
        <v>Windows Patching</v>
      </c>
    </row>
    <row r="910" spans="6:7 16383:16383" x14ac:dyDescent="0.25">
      <c r="F910" s="127"/>
      <c r="G910" s="127"/>
      <c r="XFC910" t="str">
        <v>Windows Patching</v>
      </c>
    </row>
    <row r="911" spans="6:7 16383:16383" x14ac:dyDescent="0.25">
      <c r="F911" s="127"/>
      <c r="G911" s="127"/>
      <c r="XFC911" t="str">
        <v>Windows Patching</v>
      </c>
    </row>
    <row r="912" spans="6:7 16383:16383" x14ac:dyDescent="0.25">
      <c r="F912" s="127"/>
      <c r="G912" s="127"/>
      <c r="XFC912" t="str">
        <v>Windows Patching</v>
      </c>
    </row>
    <row r="913" spans="6:7 16383:16383" x14ac:dyDescent="0.25">
      <c r="F913" s="127"/>
      <c r="G913" s="127"/>
      <c r="XFC913" t="str">
        <v>Windows Patching</v>
      </c>
    </row>
    <row r="914" spans="6:7 16383:16383" x14ac:dyDescent="0.25">
      <c r="F914" s="127"/>
      <c r="G914" s="127"/>
      <c r="XFC914" t="str">
        <v>Windows Patching</v>
      </c>
    </row>
    <row r="915" spans="6:7 16383:16383" x14ac:dyDescent="0.25">
      <c r="F915" s="127"/>
      <c r="G915" s="127"/>
      <c r="XFC915" t="str">
        <v>Windows Patching</v>
      </c>
    </row>
    <row r="916" spans="6:7 16383:16383" x14ac:dyDescent="0.25">
      <c r="F916" s="127"/>
      <c r="G916" s="127"/>
      <c r="XFC916" t="str">
        <v>Windows Patching</v>
      </c>
    </row>
    <row r="917" spans="6:7 16383:16383" x14ac:dyDescent="0.25">
      <c r="F917" s="127"/>
      <c r="G917" s="127"/>
      <c r="XFC917" t="str">
        <v>Windows Patching</v>
      </c>
    </row>
    <row r="918" spans="6:7 16383:16383" x14ac:dyDescent="0.25">
      <c r="F918" s="127"/>
      <c r="G918" s="127"/>
      <c r="XFC918" t="str">
        <v>Windows Patching</v>
      </c>
    </row>
    <row r="919" spans="6:7 16383:16383" x14ac:dyDescent="0.25">
      <c r="F919" s="127"/>
      <c r="G919" s="127"/>
      <c r="XFC919" t="str">
        <v>Windows Patching</v>
      </c>
    </row>
    <row r="920" spans="6:7 16383:16383" x14ac:dyDescent="0.25">
      <c r="F920" s="127"/>
      <c r="G920" s="127"/>
      <c r="XFC920" t="str">
        <v>Windows Patching</v>
      </c>
    </row>
    <row r="921" spans="6:7 16383:16383" x14ac:dyDescent="0.25">
      <c r="F921" s="127"/>
      <c r="G921" s="127"/>
      <c r="XFC921" t="str">
        <v>Windows Patching</v>
      </c>
    </row>
    <row r="922" spans="6:7 16383:16383" x14ac:dyDescent="0.25">
      <c r="F922" s="127"/>
      <c r="G922" s="127"/>
      <c r="XFC922" t="str">
        <v>Windows Patching</v>
      </c>
    </row>
    <row r="923" spans="6:7 16383:16383" x14ac:dyDescent="0.25">
      <c r="F923" s="127"/>
      <c r="G923" s="127"/>
    </row>
    <row r="924" spans="6:7 16383:16383" x14ac:dyDescent="0.25">
      <c r="F924" s="127"/>
      <c r="G924" s="127"/>
    </row>
    <row r="925" spans="6:7 16383:16383" x14ac:dyDescent="0.25">
      <c r="F925" s="127"/>
      <c r="G925" s="127"/>
    </row>
    <row r="926" spans="6:7 16383:16383" x14ac:dyDescent="0.25">
      <c r="F926" s="127"/>
      <c r="G926" s="127"/>
    </row>
    <row r="927" spans="6:7 16383:16383" x14ac:dyDescent="0.25">
      <c r="F927" s="127"/>
      <c r="G927" s="127"/>
    </row>
    <row r="928" spans="6:7 16383:16383" x14ac:dyDescent="0.25">
      <c r="F928" s="127"/>
      <c r="G928" s="127"/>
    </row>
    <row r="929" spans="6:7" x14ac:dyDescent="0.25">
      <c r="F929" s="127"/>
      <c r="G929" s="127"/>
    </row>
    <row r="930" spans="6:7" x14ac:dyDescent="0.25">
      <c r="F930" s="127"/>
      <c r="G930" s="127"/>
    </row>
    <row r="931" spans="6:7" x14ac:dyDescent="0.25">
      <c r="F931" s="127"/>
      <c r="G931" s="127"/>
    </row>
    <row r="932" spans="6:7" x14ac:dyDescent="0.25">
      <c r="F932" s="127"/>
      <c r="G932" s="127"/>
    </row>
    <row r="933" spans="6:7" x14ac:dyDescent="0.25">
      <c r="F933" s="127"/>
      <c r="G933" s="127"/>
    </row>
    <row r="934" spans="6:7" x14ac:dyDescent="0.25">
      <c r="F934" s="127"/>
      <c r="G934" s="127"/>
    </row>
    <row r="935" spans="6:7" x14ac:dyDescent="0.25">
      <c r="F935" s="127"/>
      <c r="G935" s="127"/>
    </row>
    <row r="936" spans="6:7" x14ac:dyDescent="0.25">
      <c r="F936" s="127"/>
      <c r="G936" s="127"/>
    </row>
    <row r="937" spans="6:7" x14ac:dyDescent="0.25">
      <c r="F937" s="127"/>
      <c r="G937" s="127"/>
    </row>
    <row r="938" spans="6:7" x14ac:dyDescent="0.25">
      <c r="F938" s="127"/>
      <c r="G938" s="127"/>
    </row>
    <row r="939" spans="6:7" x14ac:dyDescent="0.25">
      <c r="F939" s="127"/>
      <c r="G939" s="127"/>
    </row>
    <row r="940" spans="6:7" x14ac:dyDescent="0.25">
      <c r="F940" s="127"/>
      <c r="G940" s="127"/>
    </row>
    <row r="941" spans="6:7" x14ac:dyDescent="0.25">
      <c r="F941" s="127"/>
      <c r="G941" s="127"/>
    </row>
    <row r="942" spans="6:7" x14ac:dyDescent="0.25">
      <c r="F942" s="127"/>
      <c r="G942" s="127"/>
    </row>
    <row r="943" spans="6:7" x14ac:dyDescent="0.25">
      <c r="F943" s="127"/>
      <c r="G943" s="127"/>
    </row>
    <row r="944" spans="6:7" x14ac:dyDescent="0.25">
      <c r="F944" s="127"/>
      <c r="G944" s="127"/>
    </row>
    <row r="945" spans="6:7" x14ac:dyDescent="0.25">
      <c r="F945" s="127"/>
      <c r="G945" s="127"/>
    </row>
    <row r="946" spans="6:7" x14ac:dyDescent="0.25">
      <c r="F946" s="127"/>
      <c r="G946" s="127"/>
    </row>
    <row r="947" spans="6:7" x14ac:dyDescent="0.25">
      <c r="F947" s="127"/>
      <c r="G947" s="127"/>
    </row>
    <row r="948" spans="6:7" x14ac:dyDescent="0.25">
      <c r="F948" s="127"/>
      <c r="G948" s="127"/>
    </row>
    <row r="949" spans="6:7" x14ac:dyDescent="0.25">
      <c r="F949" s="127"/>
      <c r="G949" s="127"/>
    </row>
    <row r="950" spans="6:7" x14ac:dyDescent="0.25">
      <c r="F950" s="127"/>
      <c r="G950" s="127"/>
    </row>
    <row r="951" spans="6:7" x14ac:dyDescent="0.25">
      <c r="F951" s="127"/>
      <c r="G951" s="127"/>
    </row>
    <row r="952" spans="6:7" x14ac:dyDescent="0.25">
      <c r="F952" s="127"/>
      <c r="G952" s="127"/>
    </row>
    <row r="953" spans="6:7" x14ac:dyDescent="0.25">
      <c r="F953" s="127"/>
      <c r="G953" s="127"/>
    </row>
    <row r="954" spans="6:7" x14ac:dyDescent="0.25">
      <c r="F954" s="127"/>
      <c r="G954" s="127"/>
    </row>
    <row r="955" spans="6:7" x14ac:dyDescent="0.25">
      <c r="F955" s="127"/>
      <c r="G955" s="127"/>
    </row>
    <row r="956" spans="6:7" x14ac:dyDescent="0.25">
      <c r="F956" s="127"/>
      <c r="G956" s="127"/>
    </row>
    <row r="957" spans="6:7" x14ac:dyDescent="0.25">
      <c r="F957" s="127"/>
      <c r="G957" s="127"/>
    </row>
    <row r="958" spans="6:7" x14ac:dyDescent="0.25">
      <c r="F958" s="127"/>
      <c r="G958" s="127"/>
    </row>
    <row r="959" spans="6:7" x14ac:dyDescent="0.25">
      <c r="F959" s="127"/>
      <c r="G959" s="127"/>
    </row>
    <row r="960" spans="6:7" x14ac:dyDescent="0.25">
      <c r="F960" s="127"/>
      <c r="G960" s="127"/>
    </row>
    <row r="961" spans="6:7" x14ac:dyDescent="0.25">
      <c r="F961" s="127"/>
      <c r="G961" s="127"/>
    </row>
    <row r="962" spans="6:7" x14ac:dyDescent="0.25">
      <c r="F962" s="127"/>
      <c r="G962" s="127"/>
    </row>
    <row r="963" spans="6:7" x14ac:dyDescent="0.25">
      <c r="F963" s="127"/>
      <c r="G963" s="127"/>
    </row>
    <row r="964" spans="6:7" x14ac:dyDescent="0.25">
      <c r="F964" s="127"/>
      <c r="G964" s="127"/>
    </row>
    <row r="965" spans="6:7" x14ac:dyDescent="0.25">
      <c r="F965" s="127"/>
      <c r="G965" s="127"/>
    </row>
    <row r="966" spans="6:7" x14ac:dyDescent="0.25">
      <c r="F966" s="127"/>
      <c r="G966" s="127"/>
    </row>
    <row r="967" spans="6:7" x14ac:dyDescent="0.25">
      <c r="F967" s="127"/>
      <c r="G967" s="127"/>
    </row>
    <row r="968" spans="6:7" x14ac:dyDescent="0.25">
      <c r="F968" s="127"/>
      <c r="G968" s="127"/>
    </row>
    <row r="969" spans="6:7" x14ac:dyDescent="0.25">
      <c r="F969" s="127"/>
      <c r="G969" s="127"/>
    </row>
    <row r="970" spans="6:7" x14ac:dyDescent="0.25">
      <c r="F970" s="127"/>
      <c r="G970" s="127"/>
    </row>
    <row r="971" spans="6:7" x14ac:dyDescent="0.25">
      <c r="F971" s="127"/>
      <c r="G971" s="127"/>
    </row>
    <row r="972" spans="6:7" x14ac:dyDescent="0.25">
      <c r="F972" s="127"/>
      <c r="G972" s="127"/>
    </row>
    <row r="973" spans="6:7" x14ac:dyDescent="0.25">
      <c r="F973" s="127"/>
      <c r="G973" s="127"/>
    </row>
    <row r="974" spans="6:7" x14ac:dyDescent="0.25">
      <c r="F974" s="127"/>
      <c r="G974" s="127"/>
    </row>
    <row r="975" spans="6:7" x14ac:dyDescent="0.25">
      <c r="F975" s="127"/>
      <c r="G975" s="127"/>
    </row>
    <row r="976" spans="6:7" x14ac:dyDescent="0.25">
      <c r="F976" s="127"/>
      <c r="G976" s="127"/>
    </row>
    <row r="977" spans="6:7" x14ac:dyDescent="0.25">
      <c r="F977" s="127"/>
      <c r="G977" s="127"/>
    </row>
    <row r="978" spans="6:7" x14ac:dyDescent="0.25">
      <c r="F978" s="127"/>
      <c r="G978" s="127"/>
    </row>
    <row r="979" spans="6:7" x14ac:dyDescent="0.25">
      <c r="F979" s="127"/>
      <c r="G979" s="127"/>
    </row>
    <row r="980" spans="6:7" x14ac:dyDescent="0.25">
      <c r="F980" s="127"/>
      <c r="G980" s="127"/>
    </row>
    <row r="981" spans="6:7" x14ac:dyDescent="0.25">
      <c r="F981" s="127"/>
      <c r="G981" s="127"/>
    </row>
    <row r="982" spans="6:7" x14ac:dyDescent="0.25">
      <c r="F982" s="127"/>
      <c r="G982" s="127"/>
    </row>
    <row r="983" spans="6:7" x14ac:dyDescent="0.25">
      <c r="F983" s="127"/>
      <c r="G983" s="127"/>
    </row>
    <row r="984" spans="6:7" x14ac:dyDescent="0.25">
      <c r="F984" s="127"/>
      <c r="G984" s="127"/>
    </row>
    <row r="985" spans="6:7" x14ac:dyDescent="0.25">
      <c r="F985" s="127"/>
      <c r="G985" s="127"/>
    </row>
    <row r="986" spans="6:7" x14ac:dyDescent="0.25">
      <c r="F986" s="127"/>
      <c r="G986" s="127"/>
    </row>
    <row r="987" spans="6:7" x14ac:dyDescent="0.25">
      <c r="F987" s="127"/>
      <c r="G987" s="127"/>
    </row>
    <row r="988" spans="6:7" x14ac:dyDescent="0.25">
      <c r="F988" s="127"/>
      <c r="G988" s="127"/>
    </row>
    <row r="989" spans="6:7" x14ac:dyDescent="0.25">
      <c r="F989" s="127"/>
      <c r="G989" s="127"/>
    </row>
    <row r="990" spans="6:7" x14ac:dyDescent="0.25">
      <c r="F990" s="127"/>
      <c r="G990" s="127"/>
    </row>
    <row r="991" spans="6:7" x14ac:dyDescent="0.25">
      <c r="F991" s="127"/>
      <c r="G991" s="127"/>
    </row>
    <row r="992" spans="6:7" x14ac:dyDescent="0.25">
      <c r="F992" s="127"/>
      <c r="G992" s="127"/>
    </row>
    <row r="993" spans="6:7" x14ac:dyDescent="0.25">
      <c r="F993" s="127"/>
      <c r="G993" s="127"/>
    </row>
    <row r="994" spans="6:7" x14ac:dyDescent="0.25">
      <c r="F994" s="127"/>
      <c r="G994" s="127"/>
    </row>
    <row r="995" spans="6:7" x14ac:dyDescent="0.25">
      <c r="F995" s="127"/>
      <c r="G995" s="127"/>
    </row>
    <row r="996" spans="6:7" x14ac:dyDescent="0.25">
      <c r="F996" s="127"/>
      <c r="G996" s="127"/>
    </row>
    <row r="997" spans="6:7" x14ac:dyDescent="0.25">
      <c r="F997" s="127"/>
      <c r="G997" s="127"/>
    </row>
    <row r="998" spans="6:7" x14ac:dyDescent="0.25">
      <c r="F998" s="127"/>
      <c r="G998" s="127"/>
    </row>
    <row r="999" spans="6:7" x14ac:dyDescent="0.25">
      <c r="F999" s="127"/>
      <c r="G999" s="127"/>
    </row>
    <row r="1000" spans="6:7" x14ac:dyDescent="0.25">
      <c r="F1000" s="127"/>
      <c r="G1000" s="127"/>
    </row>
    <row r="1001" spans="6:7" x14ac:dyDescent="0.25">
      <c r="F1001" s="127"/>
      <c r="G1001" s="127"/>
    </row>
    <row r="1002" spans="6:7" x14ac:dyDescent="0.25">
      <c r="F1002" s="127"/>
      <c r="G1002" s="127"/>
    </row>
    <row r="1003" spans="6:7" x14ac:dyDescent="0.25">
      <c r="F1003" s="127"/>
      <c r="G1003" s="127"/>
    </row>
    <row r="1004" spans="6:7" x14ac:dyDescent="0.25">
      <c r="F1004" s="127"/>
      <c r="G1004" s="127"/>
    </row>
    <row r="1005" spans="6:7" x14ac:dyDescent="0.25">
      <c r="F1005" s="127"/>
      <c r="G1005" s="127"/>
    </row>
    <row r="1006" spans="6:7" x14ac:dyDescent="0.25">
      <c r="F1006" s="127"/>
      <c r="G1006" s="127"/>
    </row>
    <row r="1007" spans="6:7" x14ac:dyDescent="0.25">
      <c r="F1007" s="127"/>
      <c r="G1007" s="127"/>
    </row>
    <row r="1008" spans="6:7" x14ac:dyDescent="0.25">
      <c r="F1008" s="127"/>
      <c r="G1008" s="127"/>
    </row>
    <row r="1009" spans="6:7" x14ac:dyDescent="0.25">
      <c r="F1009" s="127"/>
      <c r="G1009" s="127"/>
    </row>
    <row r="1010" spans="6:7" x14ac:dyDescent="0.25">
      <c r="F1010" s="127"/>
      <c r="G1010" s="127"/>
    </row>
    <row r="1011" spans="6:7" x14ac:dyDescent="0.25">
      <c r="F1011" s="127"/>
      <c r="G1011" s="127"/>
    </row>
    <row r="1012" spans="6:7" x14ac:dyDescent="0.25">
      <c r="F1012" s="127"/>
      <c r="G1012" s="127"/>
    </row>
    <row r="1013" spans="6:7" x14ac:dyDescent="0.25">
      <c r="F1013" s="127"/>
      <c r="G1013" s="127"/>
    </row>
    <row r="1014" spans="6:7" x14ac:dyDescent="0.25">
      <c r="F1014" s="127"/>
      <c r="G1014" s="127"/>
    </row>
    <row r="1015" spans="6:7" x14ac:dyDescent="0.25">
      <c r="F1015" s="127"/>
      <c r="G1015" s="127"/>
    </row>
    <row r="1016" spans="6:7" x14ac:dyDescent="0.25">
      <c r="F1016" s="127"/>
      <c r="G1016" s="127"/>
    </row>
    <row r="1017" spans="6:7" x14ac:dyDescent="0.25">
      <c r="F1017" s="127"/>
      <c r="G1017" s="127"/>
    </row>
    <row r="1018" spans="6:7" x14ac:dyDescent="0.25">
      <c r="F1018" s="127"/>
      <c r="G1018" s="127"/>
    </row>
    <row r="1019" spans="6:7" x14ac:dyDescent="0.25">
      <c r="F1019" s="127"/>
      <c r="G1019" s="127"/>
    </row>
    <row r="1020" spans="6:7" x14ac:dyDescent="0.25">
      <c r="F1020" s="127"/>
      <c r="G1020" s="127"/>
    </row>
    <row r="1021" spans="6:7" x14ac:dyDescent="0.25">
      <c r="F1021" s="127"/>
      <c r="G1021" s="127"/>
    </row>
    <row r="1022" spans="6:7" x14ac:dyDescent="0.25">
      <c r="F1022" s="127"/>
      <c r="G1022" s="127"/>
    </row>
    <row r="1023" spans="6:7" x14ac:dyDescent="0.25">
      <c r="F1023" s="127"/>
      <c r="G1023" s="127"/>
    </row>
    <row r="1024" spans="6:7" x14ac:dyDescent="0.25">
      <c r="F1024" s="127"/>
      <c r="G1024" s="127"/>
    </row>
    <row r="1025" spans="6:7" x14ac:dyDescent="0.25">
      <c r="F1025" s="127"/>
      <c r="G1025" s="127"/>
    </row>
    <row r="1026" spans="6:7" x14ac:dyDescent="0.25">
      <c r="F1026" s="127"/>
      <c r="G1026" s="127"/>
    </row>
    <row r="1027" spans="6:7" x14ac:dyDescent="0.25">
      <c r="F1027" s="127"/>
      <c r="G1027" s="127"/>
    </row>
    <row r="1028" spans="6:7" x14ac:dyDescent="0.25">
      <c r="F1028" s="127"/>
      <c r="G1028" s="127"/>
    </row>
    <row r="1029" spans="6:7" x14ac:dyDescent="0.25">
      <c r="F1029" s="127"/>
      <c r="G1029" s="127"/>
    </row>
    <row r="1030" spans="6:7" x14ac:dyDescent="0.25">
      <c r="F1030" s="127"/>
      <c r="G1030" s="127"/>
    </row>
    <row r="1031" spans="6:7" x14ac:dyDescent="0.25">
      <c r="F1031" s="127"/>
      <c r="G1031" s="127"/>
    </row>
    <row r="1032" spans="6:7" x14ac:dyDescent="0.25">
      <c r="F1032" s="127"/>
      <c r="G1032" s="127"/>
    </row>
    <row r="1033" spans="6:7" x14ac:dyDescent="0.25">
      <c r="F1033" s="127"/>
      <c r="G1033" s="127"/>
    </row>
    <row r="1034" spans="6:7" x14ac:dyDescent="0.25">
      <c r="F1034" s="127"/>
      <c r="G1034" s="127"/>
    </row>
    <row r="1035" spans="6:7" x14ac:dyDescent="0.25">
      <c r="F1035" s="127"/>
      <c r="G1035" s="127"/>
    </row>
    <row r="1036" spans="6:7" x14ac:dyDescent="0.25">
      <c r="F1036" s="127"/>
      <c r="G1036" s="127"/>
    </row>
    <row r="1037" spans="6:7" x14ac:dyDescent="0.25">
      <c r="F1037" s="127"/>
      <c r="G1037" s="127"/>
    </row>
    <row r="1038" spans="6:7" x14ac:dyDescent="0.25">
      <c r="F1038" s="127"/>
      <c r="G1038" s="127"/>
    </row>
    <row r="1039" spans="6:7" x14ac:dyDescent="0.25">
      <c r="F1039" s="127"/>
      <c r="G1039" s="127"/>
    </row>
    <row r="1040" spans="6:7" x14ac:dyDescent="0.25">
      <c r="F1040" s="127"/>
      <c r="G1040" s="127"/>
    </row>
    <row r="1041" spans="6:7" x14ac:dyDescent="0.25">
      <c r="F1041" s="127"/>
      <c r="G1041" s="127"/>
    </row>
    <row r="1042" spans="6:7" x14ac:dyDescent="0.25">
      <c r="F1042" s="127"/>
      <c r="G1042" s="127"/>
    </row>
    <row r="1043" spans="6:7" x14ac:dyDescent="0.25">
      <c r="F1043" s="127"/>
      <c r="G1043" s="127"/>
    </row>
    <row r="1044" spans="6:7" x14ac:dyDescent="0.25">
      <c r="F1044" s="127"/>
      <c r="G1044" s="127"/>
    </row>
    <row r="1045" spans="6:7" x14ac:dyDescent="0.25">
      <c r="F1045" s="127"/>
      <c r="G1045" s="127"/>
    </row>
    <row r="1046" spans="6:7" x14ac:dyDescent="0.25">
      <c r="F1046" s="127"/>
      <c r="G1046" s="127"/>
    </row>
    <row r="1047" spans="6:7" x14ac:dyDescent="0.25">
      <c r="F1047" s="127"/>
      <c r="G1047" s="127"/>
    </row>
    <row r="1048" spans="6:7" x14ac:dyDescent="0.25">
      <c r="F1048" s="127"/>
      <c r="G1048" s="127"/>
    </row>
    <row r="1049" spans="6:7" x14ac:dyDescent="0.25">
      <c r="F1049" s="127"/>
      <c r="G1049" s="127"/>
    </row>
    <row r="1050" spans="6:7" x14ac:dyDescent="0.25">
      <c r="F1050" s="127"/>
      <c r="G1050" s="127"/>
    </row>
    <row r="1051" spans="6:7" x14ac:dyDescent="0.25">
      <c r="F1051" s="127"/>
      <c r="G1051" s="127"/>
    </row>
    <row r="1052" spans="6:7" x14ac:dyDescent="0.25">
      <c r="F1052" s="127"/>
      <c r="G1052" s="127"/>
    </row>
    <row r="1053" spans="6:7" x14ac:dyDescent="0.25">
      <c r="F1053" s="127"/>
      <c r="G1053" s="127"/>
    </row>
    <row r="1054" spans="6:7" x14ac:dyDescent="0.25">
      <c r="F1054" s="127"/>
      <c r="G1054" s="127"/>
    </row>
    <row r="1055" spans="6:7" x14ac:dyDescent="0.25">
      <c r="F1055" s="127"/>
      <c r="G1055" s="127"/>
    </row>
    <row r="1056" spans="6:7" x14ac:dyDescent="0.25">
      <c r="F1056" s="127"/>
      <c r="G1056" s="127"/>
    </row>
    <row r="1057" spans="6:7" x14ac:dyDescent="0.25">
      <c r="F1057" s="127"/>
      <c r="G1057" s="127"/>
    </row>
    <row r="1058" spans="6:7" x14ac:dyDescent="0.25">
      <c r="F1058" s="127"/>
      <c r="G1058" s="127"/>
    </row>
    <row r="1059" spans="6:7" x14ac:dyDescent="0.25">
      <c r="F1059" s="127"/>
      <c r="G1059" s="127"/>
    </row>
    <row r="1060" spans="6:7" x14ac:dyDescent="0.25">
      <c r="F1060" s="127"/>
      <c r="G1060" s="127"/>
    </row>
    <row r="1061" spans="6:7" x14ac:dyDescent="0.25">
      <c r="F1061" s="127"/>
      <c r="G1061" s="127"/>
    </row>
    <row r="1062" spans="6:7" x14ac:dyDescent="0.25">
      <c r="F1062" s="127"/>
      <c r="G1062" s="127"/>
    </row>
    <row r="1063" spans="6:7" x14ac:dyDescent="0.25">
      <c r="F1063" s="127"/>
      <c r="G1063" s="127"/>
    </row>
    <row r="1064" spans="6:7" x14ac:dyDescent="0.25">
      <c r="F1064" s="127"/>
      <c r="G1064" s="127"/>
    </row>
    <row r="1065" spans="6:7" x14ac:dyDescent="0.25">
      <c r="F1065" s="127"/>
      <c r="G1065" s="127"/>
    </row>
    <row r="1066" spans="6:7" x14ac:dyDescent="0.25">
      <c r="F1066" s="127"/>
      <c r="G1066" s="127"/>
    </row>
    <row r="1067" spans="6:7" x14ac:dyDescent="0.25">
      <c r="F1067" s="127"/>
      <c r="G1067" s="127"/>
    </row>
    <row r="1068" spans="6:7" x14ac:dyDescent="0.25">
      <c r="F1068" s="127"/>
      <c r="G1068" s="127"/>
    </row>
    <row r="1069" spans="6:7" x14ac:dyDescent="0.25">
      <c r="F1069" s="127"/>
      <c r="G1069" s="127"/>
    </row>
    <row r="1070" spans="6:7" x14ac:dyDescent="0.25">
      <c r="F1070" s="127"/>
      <c r="G1070" s="127"/>
    </row>
    <row r="1071" spans="6:7" x14ac:dyDescent="0.25">
      <c r="F1071" s="127"/>
      <c r="G1071" s="127"/>
    </row>
    <row r="1072" spans="6:7" x14ac:dyDescent="0.25">
      <c r="F1072" s="127"/>
      <c r="G1072" s="127"/>
    </row>
    <row r="1073" spans="6:7" x14ac:dyDescent="0.25">
      <c r="F1073" s="127"/>
      <c r="G1073" s="127"/>
    </row>
    <row r="1074" spans="6:7" x14ac:dyDescent="0.25">
      <c r="F1074" s="127"/>
      <c r="G1074" s="127"/>
    </row>
    <row r="1075" spans="6:7" x14ac:dyDescent="0.25">
      <c r="F1075" s="127"/>
      <c r="G1075" s="127"/>
    </row>
    <row r="1076" spans="6:7" x14ac:dyDescent="0.25">
      <c r="F1076" s="127"/>
      <c r="G1076" s="127"/>
    </row>
    <row r="1077" spans="6:7" x14ac:dyDescent="0.25">
      <c r="F1077" s="127"/>
      <c r="G1077" s="127"/>
    </row>
    <row r="1078" spans="6:7" x14ac:dyDescent="0.25">
      <c r="F1078" s="127"/>
      <c r="G1078" s="127"/>
    </row>
    <row r="1079" spans="6:7" x14ac:dyDescent="0.25">
      <c r="F1079" s="127"/>
      <c r="G1079" s="127"/>
    </row>
    <row r="1080" spans="6:7" x14ac:dyDescent="0.25">
      <c r="F1080" s="127"/>
      <c r="G1080" s="127"/>
    </row>
    <row r="1081" spans="6:7" x14ac:dyDescent="0.25">
      <c r="F1081" s="127"/>
      <c r="G1081" s="127"/>
    </row>
    <row r="1082" spans="6:7" x14ac:dyDescent="0.25">
      <c r="F1082" s="127"/>
      <c r="G1082" s="127"/>
    </row>
    <row r="1083" spans="6:7" x14ac:dyDescent="0.25">
      <c r="F1083" s="127"/>
      <c r="G1083" s="127"/>
    </row>
    <row r="1084" spans="6:7" x14ac:dyDescent="0.25">
      <c r="F1084" s="127"/>
      <c r="G1084" s="127"/>
    </row>
    <row r="1085" spans="6:7" x14ac:dyDescent="0.25">
      <c r="F1085" s="127"/>
      <c r="G1085" s="127"/>
    </row>
    <row r="1086" spans="6:7" x14ac:dyDescent="0.25">
      <c r="F1086" s="127"/>
      <c r="G1086" s="127"/>
    </row>
    <row r="1087" spans="6:7" x14ac:dyDescent="0.25">
      <c r="F1087" s="127"/>
      <c r="G1087" s="127"/>
    </row>
    <row r="1088" spans="6:7" x14ac:dyDescent="0.25">
      <c r="F1088" s="127"/>
      <c r="G1088" s="127"/>
    </row>
    <row r="1089" spans="6:7" x14ac:dyDescent="0.25">
      <c r="F1089" s="127"/>
      <c r="G1089" s="127"/>
    </row>
    <row r="1090" spans="6:7" x14ac:dyDescent="0.25">
      <c r="F1090" s="127"/>
      <c r="G1090" s="127"/>
    </row>
    <row r="1091" spans="6:7" x14ac:dyDescent="0.25">
      <c r="F1091" s="127"/>
      <c r="G1091" s="127"/>
    </row>
    <row r="1092" spans="6:7" x14ac:dyDescent="0.25">
      <c r="F1092" s="127"/>
      <c r="G1092" s="127"/>
    </row>
    <row r="1093" spans="6:7" x14ac:dyDescent="0.25">
      <c r="F1093" s="127"/>
      <c r="G1093" s="127"/>
    </row>
    <row r="1094" spans="6:7" x14ac:dyDescent="0.25">
      <c r="F1094" s="127"/>
      <c r="G1094" s="127"/>
    </row>
    <row r="1095" spans="6:7" x14ac:dyDescent="0.25">
      <c r="F1095" s="127"/>
      <c r="G1095" s="127"/>
    </row>
    <row r="1096" spans="6:7" x14ac:dyDescent="0.25">
      <c r="F1096" s="127"/>
      <c r="G1096" s="127"/>
    </row>
    <row r="1097" spans="6:7" x14ac:dyDescent="0.25">
      <c r="F1097" s="127"/>
      <c r="G1097" s="127"/>
    </row>
    <row r="1098" spans="6:7" x14ac:dyDescent="0.25">
      <c r="F1098" s="127"/>
      <c r="G1098" s="127"/>
    </row>
    <row r="1099" spans="6:7" x14ac:dyDescent="0.25">
      <c r="F1099" s="127"/>
      <c r="G1099" s="127"/>
    </row>
    <row r="1100" spans="6:7" x14ac:dyDescent="0.25">
      <c r="F1100" s="127"/>
      <c r="G1100" s="127"/>
    </row>
    <row r="1101" spans="6:7" x14ac:dyDescent="0.25">
      <c r="F1101" s="127"/>
      <c r="G1101" s="127"/>
    </row>
    <row r="1102" spans="6:7" x14ac:dyDescent="0.25">
      <c r="F1102" s="127"/>
      <c r="G1102" s="127"/>
    </row>
    <row r="1103" spans="6:7" x14ac:dyDescent="0.25">
      <c r="F1103" s="127"/>
      <c r="G1103" s="127"/>
    </row>
    <row r="1104" spans="6:7" x14ac:dyDescent="0.25">
      <c r="F1104" s="127"/>
      <c r="G1104" s="127"/>
    </row>
    <row r="1105" spans="6:7" x14ac:dyDescent="0.25">
      <c r="F1105" s="127"/>
      <c r="G1105" s="127"/>
    </row>
    <row r="1106" spans="6:7" x14ac:dyDescent="0.25">
      <c r="F1106" s="127"/>
      <c r="G1106" s="127"/>
    </row>
    <row r="1107" spans="6:7" x14ac:dyDescent="0.25">
      <c r="F1107" s="127"/>
      <c r="G1107" s="127"/>
    </row>
    <row r="1108" spans="6:7" x14ac:dyDescent="0.25">
      <c r="F1108" s="127"/>
      <c r="G1108" s="127"/>
    </row>
    <row r="1109" spans="6:7" x14ac:dyDescent="0.25">
      <c r="F1109" s="127"/>
      <c r="G1109" s="127"/>
    </row>
    <row r="1110" spans="6:7" x14ac:dyDescent="0.25">
      <c r="F1110" s="127"/>
      <c r="G1110" s="127"/>
    </row>
    <row r="1111" spans="6:7" x14ac:dyDescent="0.25">
      <c r="F1111" s="127"/>
      <c r="G1111" s="127"/>
    </row>
    <row r="1112" spans="6:7" x14ac:dyDescent="0.25">
      <c r="F1112" s="127"/>
      <c r="G1112" s="127"/>
    </row>
    <row r="1113" spans="6:7" x14ac:dyDescent="0.25">
      <c r="F1113" s="127"/>
      <c r="G1113" s="127"/>
    </row>
    <row r="1114" spans="6:7" x14ac:dyDescent="0.25">
      <c r="F1114" s="127"/>
      <c r="G1114" s="127"/>
    </row>
    <row r="1115" spans="6:7" x14ac:dyDescent="0.25">
      <c r="F1115" s="127"/>
      <c r="G1115" s="127"/>
    </row>
    <row r="1116" spans="6:7" x14ac:dyDescent="0.25">
      <c r="F1116" s="127"/>
      <c r="G1116" s="127"/>
    </row>
    <row r="1117" spans="6:7" x14ac:dyDescent="0.25">
      <c r="F1117" s="127"/>
      <c r="G1117" s="127"/>
    </row>
    <row r="1118" spans="6:7" x14ac:dyDescent="0.25">
      <c r="F1118" s="127"/>
      <c r="G1118" s="127"/>
    </row>
    <row r="1119" spans="6:7" x14ac:dyDescent="0.25">
      <c r="F1119" s="127"/>
      <c r="G1119" s="127"/>
    </row>
    <row r="1120" spans="6:7" x14ac:dyDescent="0.25">
      <c r="F1120" s="127"/>
      <c r="G1120" s="127"/>
    </row>
    <row r="1121" spans="6:7" x14ac:dyDescent="0.25">
      <c r="F1121" s="127"/>
      <c r="G1121" s="127"/>
    </row>
    <row r="1122" spans="6:7" x14ac:dyDescent="0.25">
      <c r="F1122" s="127"/>
      <c r="G1122" s="127"/>
    </row>
    <row r="1123" spans="6:7" x14ac:dyDescent="0.25">
      <c r="F1123" s="127"/>
      <c r="G1123" s="127"/>
    </row>
    <row r="1124" spans="6:7" x14ac:dyDescent="0.25">
      <c r="F1124" s="127"/>
      <c r="G1124" s="127"/>
    </row>
    <row r="1125" spans="6:7" x14ac:dyDescent="0.25">
      <c r="F1125" s="127"/>
      <c r="G1125" s="127"/>
    </row>
    <row r="1126" spans="6:7" x14ac:dyDescent="0.25">
      <c r="F1126" s="127"/>
      <c r="G1126" s="127"/>
    </row>
    <row r="1127" spans="6:7" x14ac:dyDescent="0.25">
      <c r="F1127" s="127"/>
      <c r="G1127" s="127"/>
    </row>
    <row r="1128" spans="6:7" x14ac:dyDescent="0.25">
      <c r="F1128" s="127"/>
      <c r="G1128" s="127"/>
    </row>
    <row r="1129" spans="6:7" x14ac:dyDescent="0.25">
      <c r="F1129" s="127"/>
      <c r="G1129" s="127"/>
    </row>
    <row r="1130" spans="6:7" x14ac:dyDescent="0.25">
      <c r="F1130" s="127"/>
      <c r="G1130" s="127"/>
    </row>
    <row r="1131" spans="6:7" x14ac:dyDescent="0.25">
      <c r="F1131" s="127"/>
      <c r="G1131" s="127"/>
    </row>
    <row r="1132" spans="6:7" x14ac:dyDescent="0.25">
      <c r="F1132" s="127"/>
      <c r="G1132" s="127"/>
    </row>
    <row r="1133" spans="6:7" x14ac:dyDescent="0.25">
      <c r="F1133" s="127"/>
      <c r="G1133" s="127"/>
    </row>
    <row r="1134" spans="6:7" x14ac:dyDescent="0.25">
      <c r="F1134" s="127"/>
      <c r="G1134" s="127"/>
    </row>
    <row r="1135" spans="6:7" x14ac:dyDescent="0.25">
      <c r="F1135" s="127"/>
      <c r="G1135" s="127"/>
    </row>
    <row r="1136" spans="6:7" x14ac:dyDescent="0.25">
      <c r="F1136" s="127"/>
      <c r="G1136" s="127"/>
    </row>
    <row r="1137" spans="6:7" x14ac:dyDescent="0.25">
      <c r="F1137" s="127"/>
      <c r="G1137" s="127"/>
    </row>
    <row r="1138" spans="6:7" x14ac:dyDescent="0.25">
      <c r="F1138" s="127"/>
      <c r="G1138" s="127"/>
    </row>
    <row r="1139" spans="6:7" x14ac:dyDescent="0.25">
      <c r="F1139" s="127"/>
      <c r="G1139" s="127"/>
    </row>
    <row r="1140" spans="6:7" x14ac:dyDescent="0.25">
      <c r="F1140" s="127"/>
      <c r="G1140" s="127"/>
    </row>
    <row r="1141" spans="6:7" x14ac:dyDescent="0.25">
      <c r="F1141" s="127"/>
      <c r="G1141" s="127"/>
    </row>
    <row r="1142" spans="6:7" x14ac:dyDescent="0.25">
      <c r="F1142" s="127"/>
      <c r="G1142" s="127"/>
    </row>
    <row r="1143" spans="6:7" x14ac:dyDescent="0.25">
      <c r="F1143" s="127"/>
      <c r="G1143" s="127"/>
    </row>
    <row r="1144" spans="6:7" x14ac:dyDescent="0.25">
      <c r="F1144" s="127"/>
      <c r="G1144" s="127"/>
    </row>
    <row r="1145" spans="6:7" x14ac:dyDescent="0.25">
      <c r="F1145" s="127"/>
      <c r="G1145" s="127"/>
    </row>
    <row r="1146" spans="6:7" x14ac:dyDescent="0.25">
      <c r="F1146" s="127"/>
      <c r="G1146" s="127"/>
    </row>
    <row r="1147" spans="6:7" x14ac:dyDescent="0.25">
      <c r="F1147" s="127"/>
      <c r="G1147" s="127"/>
    </row>
    <row r="1148" spans="6:7" x14ac:dyDescent="0.25">
      <c r="F1148" s="127"/>
      <c r="G1148" s="127"/>
    </row>
    <row r="1149" spans="6:7" x14ac:dyDescent="0.25">
      <c r="F1149" s="127"/>
      <c r="G1149" s="127"/>
    </row>
    <row r="1150" spans="6:7" x14ac:dyDescent="0.25">
      <c r="F1150" s="127"/>
      <c r="G1150" s="127"/>
    </row>
    <row r="1151" spans="6:7" x14ac:dyDescent="0.25">
      <c r="F1151" s="127"/>
      <c r="G1151" s="127"/>
    </row>
    <row r="1152" spans="6:7" x14ac:dyDescent="0.25">
      <c r="F1152" s="127"/>
      <c r="G1152" s="127"/>
    </row>
    <row r="1153" spans="6:7" x14ac:dyDescent="0.25">
      <c r="F1153" s="127"/>
      <c r="G1153" s="127"/>
    </row>
    <row r="1154" spans="6:7" x14ac:dyDescent="0.25">
      <c r="F1154" s="127"/>
      <c r="G1154" s="127"/>
    </row>
    <row r="1155" spans="6:7" x14ac:dyDescent="0.25">
      <c r="F1155" s="127"/>
      <c r="G1155" s="127"/>
    </row>
    <row r="1156" spans="6:7" x14ac:dyDescent="0.25">
      <c r="F1156" s="127"/>
      <c r="G1156" s="127"/>
    </row>
    <row r="1157" spans="6:7" x14ac:dyDescent="0.25">
      <c r="F1157" s="127"/>
      <c r="G1157" s="127"/>
    </row>
    <row r="1158" spans="6:7" x14ac:dyDescent="0.25">
      <c r="F1158" s="127"/>
      <c r="G1158" s="127"/>
    </row>
    <row r="1159" spans="6:7" x14ac:dyDescent="0.25">
      <c r="F1159" s="127"/>
      <c r="G1159" s="127"/>
    </row>
    <row r="1160" spans="6:7" x14ac:dyDescent="0.25">
      <c r="F1160" s="127"/>
      <c r="G1160" s="127"/>
    </row>
    <row r="1161" spans="6:7" x14ac:dyDescent="0.25">
      <c r="F1161" s="127"/>
      <c r="G1161" s="127"/>
    </row>
    <row r="1162" spans="6:7" x14ac:dyDescent="0.25">
      <c r="F1162" s="127"/>
      <c r="G1162" s="127"/>
    </row>
    <row r="1163" spans="6:7" x14ac:dyDescent="0.25">
      <c r="F1163" s="127"/>
      <c r="G1163" s="127"/>
    </row>
    <row r="1164" spans="6:7" x14ac:dyDescent="0.25">
      <c r="F1164" s="127"/>
      <c r="G1164" s="127"/>
    </row>
    <row r="1165" spans="6:7" x14ac:dyDescent="0.25">
      <c r="F1165" s="127"/>
      <c r="G1165" s="127"/>
    </row>
    <row r="1166" spans="6:7" x14ac:dyDescent="0.25">
      <c r="F1166" s="127"/>
      <c r="G1166" s="127"/>
    </row>
    <row r="1167" spans="6:7" x14ac:dyDescent="0.25">
      <c r="F1167" s="127"/>
      <c r="G1167" s="127"/>
    </row>
    <row r="1168" spans="6:7" x14ac:dyDescent="0.25">
      <c r="F1168" s="127"/>
      <c r="G1168" s="127"/>
    </row>
    <row r="1169" spans="6:7" x14ac:dyDescent="0.25">
      <c r="F1169" s="127"/>
      <c r="G1169" s="127"/>
    </row>
    <row r="1170" spans="6:7" x14ac:dyDescent="0.25">
      <c r="F1170" s="127"/>
      <c r="G1170" s="127"/>
    </row>
    <row r="1171" spans="6:7" x14ac:dyDescent="0.25">
      <c r="F1171" s="127"/>
      <c r="G1171" s="127"/>
    </row>
    <row r="1172" spans="6:7" x14ac:dyDescent="0.25">
      <c r="F1172" s="127"/>
      <c r="G1172" s="127"/>
    </row>
    <row r="1173" spans="6:7" x14ac:dyDescent="0.25">
      <c r="F1173" s="127"/>
      <c r="G1173" s="127"/>
    </row>
    <row r="1174" spans="6:7" x14ac:dyDescent="0.25">
      <c r="F1174" s="127"/>
      <c r="G1174" s="127"/>
    </row>
    <row r="1175" spans="6:7" x14ac:dyDescent="0.25">
      <c r="F1175" s="127"/>
      <c r="G1175" s="127"/>
    </row>
    <row r="1176" spans="6:7" x14ac:dyDescent="0.25">
      <c r="F1176" s="127"/>
      <c r="G1176" s="127"/>
    </row>
    <row r="1177" spans="6:7" x14ac:dyDescent="0.25">
      <c r="F1177" s="127"/>
      <c r="G1177" s="127"/>
    </row>
    <row r="1178" spans="6:7" x14ac:dyDescent="0.25">
      <c r="F1178" s="127"/>
      <c r="G1178" s="127"/>
    </row>
    <row r="1179" spans="6:7" x14ac:dyDescent="0.25">
      <c r="F1179" s="127"/>
      <c r="G1179" s="127"/>
    </row>
    <row r="1180" spans="6:7" x14ac:dyDescent="0.25">
      <c r="F1180" s="127"/>
      <c r="G1180" s="127"/>
    </row>
    <row r="1181" spans="6:7" x14ac:dyDescent="0.25">
      <c r="F1181" s="127"/>
      <c r="G1181" s="127"/>
    </row>
    <row r="1182" spans="6:7" x14ac:dyDescent="0.25">
      <c r="F1182" s="127"/>
      <c r="G1182" s="127"/>
    </row>
    <row r="1183" spans="6:7" x14ac:dyDescent="0.25">
      <c r="F1183" s="127"/>
      <c r="G1183" s="127"/>
    </row>
    <row r="1184" spans="6:7" x14ac:dyDescent="0.25">
      <c r="F1184" s="127"/>
      <c r="G1184" s="127"/>
    </row>
    <row r="1185" spans="6:7" x14ac:dyDescent="0.25">
      <c r="F1185" s="127"/>
      <c r="G1185" s="127"/>
    </row>
    <row r="1186" spans="6:7" x14ac:dyDescent="0.25">
      <c r="F1186" s="127"/>
      <c r="G1186" s="127"/>
    </row>
    <row r="1187" spans="6:7" x14ac:dyDescent="0.25">
      <c r="F1187" s="127"/>
      <c r="G1187" s="127"/>
    </row>
    <row r="1188" spans="6:7" x14ac:dyDescent="0.25">
      <c r="F1188" s="127"/>
      <c r="G1188" s="127"/>
    </row>
    <row r="1189" spans="6:7" x14ac:dyDescent="0.25">
      <c r="F1189" s="127"/>
      <c r="G1189" s="127"/>
    </row>
    <row r="1190" spans="6:7" x14ac:dyDescent="0.25">
      <c r="F1190" s="127"/>
      <c r="G1190" s="127"/>
    </row>
    <row r="1191" spans="6:7" x14ac:dyDescent="0.25">
      <c r="F1191" s="127"/>
      <c r="G1191" s="127"/>
    </row>
    <row r="1192" spans="6:7" x14ac:dyDescent="0.25">
      <c r="F1192" s="127"/>
      <c r="G1192" s="127"/>
    </row>
    <row r="1193" spans="6:7" x14ac:dyDescent="0.25">
      <c r="F1193" s="127"/>
      <c r="G1193" s="127"/>
    </row>
    <row r="1194" spans="6:7" x14ac:dyDescent="0.25">
      <c r="F1194" s="127"/>
      <c r="G1194" s="127"/>
    </row>
    <row r="1195" spans="6:7" x14ac:dyDescent="0.25">
      <c r="F1195" s="127"/>
      <c r="G1195" s="127"/>
    </row>
    <row r="1196" spans="6:7" x14ac:dyDescent="0.25">
      <c r="F1196" s="127"/>
      <c r="G1196" s="127"/>
    </row>
    <row r="1197" spans="6:7" x14ac:dyDescent="0.25">
      <c r="F1197" s="127"/>
      <c r="G1197" s="127"/>
    </row>
    <row r="1198" spans="6:7" x14ac:dyDescent="0.25">
      <c r="F1198" s="127"/>
      <c r="G1198" s="127"/>
    </row>
    <row r="1199" spans="6:7" x14ac:dyDescent="0.25">
      <c r="F1199" s="127"/>
      <c r="G1199" s="127"/>
    </row>
    <row r="1200" spans="6:7" x14ac:dyDescent="0.25">
      <c r="F1200" s="127"/>
      <c r="G1200" s="127"/>
    </row>
    <row r="1201" spans="6:7" x14ac:dyDescent="0.25">
      <c r="F1201" s="127"/>
      <c r="G1201" s="127"/>
    </row>
    <row r="1202" spans="6:7" x14ac:dyDescent="0.25">
      <c r="F1202" s="127"/>
      <c r="G1202" s="127"/>
    </row>
    <row r="1203" spans="6:7" x14ac:dyDescent="0.25">
      <c r="F1203" s="127"/>
      <c r="G1203" s="127"/>
    </row>
    <row r="1204" spans="6:7" x14ac:dyDescent="0.25">
      <c r="F1204" s="127"/>
      <c r="G1204" s="127"/>
    </row>
    <row r="1205" spans="6:7" x14ac:dyDescent="0.25">
      <c r="F1205" s="127"/>
      <c r="G1205" s="127"/>
    </row>
    <row r="1206" spans="6:7" x14ac:dyDescent="0.25">
      <c r="F1206" s="127"/>
      <c r="G1206" s="127"/>
    </row>
    <row r="1207" spans="6:7" x14ac:dyDescent="0.25">
      <c r="F1207" s="127"/>
      <c r="G1207" s="127"/>
    </row>
    <row r="1208" spans="6:7" x14ac:dyDescent="0.25">
      <c r="F1208" s="127"/>
      <c r="G1208" s="127"/>
    </row>
    <row r="1209" spans="6:7" x14ac:dyDescent="0.25">
      <c r="F1209" s="127"/>
      <c r="G1209" s="127"/>
    </row>
    <row r="1210" spans="6:7" x14ac:dyDescent="0.25">
      <c r="F1210" s="127"/>
      <c r="G1210" s="127"/>
    </row>
    <row r="1211" spans="6:7" x14ac:dyDescent="0.25">
      <c r="F1211" s="127"/>
      <c r="G1211" s="127"/>
    </row>
    <row r="1212" spans="6:7" x14ac:dyDescent="0.25">
      <c r="F1212" s="127"/>
      <c r="G1212" s="127"/>
    </row>
    <row r="1213" spans="6:7" x14ac:dyDescent="0.25">
      <c r="F1213" s="127"/>
      <c r="G1213" s="127"/>
    </row>
    <row r="1214" spans="6:7" x14ac:dyDescent="0.25">
      <c r="F1214" s="127"/>
      <c r="G1214" s="127"/>
    </row>
    <row r="1215" spans="6:7" x14ac:dyDescent="0.25">
      <c r="F1215" s="127"/>
      <c r="G1215" s="127"/>
    </row>
    <row r="1216" spans="6:7" x14ac:dyDescent="0.25">
      <c r="F1216" s="127"/>
      <c r="G1216" s="127"/>
    </row>
    <row r="1217" spans="6:7" x14ac:dyDescent="0.25">
      <c r="F1217" s="127"/>
      <c r="G1217" s="127"/>
    </row>
    <row r="1218" spans="6:7" x14ac:dyDescent="0.25">
      <c r="F1218" s="127"/>
      <c r="G1218" s="127"/>
    </row>
    <row r="1219" spans="6:7" x14ac:dyDescent="0.25">
      <c r="F1219" s="127"/>
      <c r="G1219" s="127"/>
    </row>
    <row r="1220" spans="6:7" x14ac:dyDescent="0.25">
      <c r="F1220" s="127"/>
      <c r="G1220" s="127"/>
    </row>
    <row r="1221" spans="6:7" x14ac:dyDescent="0.25">
      <c r="F1221" s="127"/>
      <c r="G1221" s="127"/>
    </row>
    <row r="1222" spans="6:7" x14ac:dyDescent="0.25">
      <c r="F1222" s="127"/>
      <c r="G1222" s="127"/>
    </row>
    <row r="1223" spans="6:7" x14ac:dyDescent="0.25">
      <c r="F1223" s="127"/>
      <c r="G1223" s="127"/>
    </row>
    <row r="1224" spans="6:7" x14ac:dyDescent="0.25">
      <c r="F1224" s="127"/>
      <c r="G1224" s="127"/>
    </row>
    <row r="1225" spans="6:7" x14ac:dyDescent="0.25">
      <c r="F1225" s="127"/>
      <c r="G1225" s="127"/>
    </row>
    <row r="1226" spans="6:7" x14ac:dyDescent="0.25">
      <c r="F1226" s="127"/>
      <c r="G1226" s="127"/>
    </row>
    <row r="1227" spans="6:7" x14ac:dyDescent="0.25">
      <c r="F1227" s="127"/>
      <c r="G1227" s="127"/>
    </row>
    <row r="1228" spans="6:7" x14ac:dyDescent="0.25">
      <c r="F1228" s="127"/>
      <c r="G1228" s="127"/>
    </row>
    <row r="1229" spans="6:7" x14ac:dyDescent="0.25">
      <c r="F1229" s="127"/>
      <c r="G1229" s="127"/>
    </row>
    <row r="1230" spans="6:7" x14ac:dyDescent="0.25">
      <c r="F1230" s="127"/>
      <c r="G1230" s="127"/>
    </row>
    <row r="1231" spans="6:7" x14ac:dyDescent="0.25">
      <c r="F1231" s="127"/>
      <c r="G1231" s="127"/>
    </row>
    <row r="1232" spans="6:7" x14ac:dyDescent="0.25">
      <c r="F1232" s="127"/>
      <c r="G1232" s="127"/>
    </row>
    <row r="1233" spans="6:7" x14ac:dyDescent="0.25">
      <c r="F1233" s="127"/>
      <c r="G1233" s="127"/>
    </row>
    <row r="1234" spans="6:7" x14ac:dyDescent="0.25">
      <c r="F1234" s="127"/>
      <c r="G1234" s="127"/>
    </row>
    <row r="1235" spans="6:7" x14ac:dyDescent="0.25">
      <c r="F1235" s="127"/>
      <c r="G1235" s="127"/>
    </row>
    <row r="1236" spans="6:7" x14ac:dyDescent="0.25">
      <c r="F1236" s="127"/>
      <c r="G1236" s="127"/>
    </row>
    <row r="1237" spans="6:7" x14ac:dyDescent="0.25">
      <c r="F1237" s="127"/>
      <c r="G1237" s="127"/>
    </row>
    <row r="1238" spans="6:7" x14ac:dyDescent="0.25">
      <c r="F1238" s="127"/>
      <c r="G1238" s="127"/>
    </row>
    <row r="1239" spans="6:7" x14ac:dyDescent="0.25">
      <c r="F1239" s="127"/>
      <c r="G1239" s="127"/>
    </row>
    <row r="1240" spans="6:7" x14ac:dyDescent="0.25">
      <c r="F1240" s="127"/>
      <c r="G1240" s="127"/>
    </row>
    <row r="1241" spans="6:7" x14ac:dyDescent="0.25">
      <c r="F1241" s="127"/>
      <c r="G1241" s="127"/>
    </row>
    <row r="1242" spans="6:7" x14ac:dyDescent="0.25">
      <c r="F1242" s="127"/>
      <c r="G1242" s="127"/>
    </row>
    <row r="1243" spans="6:7" x14ac:dyDescent="0.25">
      <c r="F1243" s="127"/>
      <c r="G1243" s="127"/>
    </row>
    <row r="1244" spans="6:7" x14ac:dyDescent="0.25">
      <c r="F1244" s="127"/>
      <c r="G1244" s="127"/>
    </row>
    <row r="1245" spans="6:7" x14ac:dyDescent="0.25">
      <c r="F1245" s="127"/>
      <c r="G1245" s="127"/>
    </row>
    <row r="1246" spans="6:7" x14ac:dyDescent="0.25">
      <c r="F1246" s="127"/>
      <c r="G1246" s="127"/>
    </row>
    <row r="1247" spans="6:7" x14ac:dyDescent="0.25">
      <c r="F1247" s="127"/>
      <c r="G1247" s="127"/>
    </row>
    <row r="1248" spans="6:7" x14ac:dyDescent="0.25">
      <c r="F1248" s="127"/>
      <c r="G1248" s="127"/>
    </row>
    <row r="1249" spans="6:7" x14ac:dyDescent="0.25">
      <c r="F1249" s="127"/>
      <c r="G1249" s="127"/>
    </row>
    <row r="1250" spans="6:7" x14ac:dyDescent="0.25">
      <c r="F1250" s="127"/>
      <c r="G1250" s="127"/>
    </row>
    <row r="1251" spans="6:7" x14ac:dyDescent="0.25">
      <c r="F1251" s="127"/>
      <c r="G1251" s="127"/>
    </row>
    <row r="1252" spans="6:7" x14ac:dyDescent="0.25">
      <c r="F1252" s="127"/>
      <c r="G1252" s="127"/>
    </row>
    <row r="1253" spans="6:7" x14ac:dyDescent="0.25">
      <c r="F1253" s="127"/>
      <c r="G1253" s="127"/>
    </row>
    <row r="1254" spans="6:7" x14ac:dyDescent="0.25">
      <c r="F1254" s="127"/>
      <c r="G1254" s="127"/>
    </row>
    <row r="1255" spans="6:7" x14ac:dyDescent="0.25">
      <c r="F1255" s="127"/>
      <c r="G1255" s="127"/>
    </row>
    <row r="1256" spans="6:7" x14ac:dyDescent="0.25">
      <c r="F1256" s="127"/>
      <c r="G1256" s="127"/>
    </row>
    <row r="1257" spans="6:7" x14ac:dyDescent="0.25">
      <c r="F1257" s="127"/>
      <c r="G1257" s="127"/>
    </row>
    <row r="1258" spans="6:7" x14ac:dyDescent="0.25">
      <c r="F1258" s="127"/>
      <c r="G1258" s="127"/>
    </row>
    <row r="1259" spans="6:7" x14ac:dyDescent="0.25">
      <c r="F1259" s="127"/>
      <c r="G1259" s="127"/>
    </row>
    <row r="1260" spans="6:7" x14ac:dyDescent="0.25">
      <c r="F1260" s="127"/>
      <c r="G1260" s="127"/>
    </row>
    <row r="1261" spans="6:7" x14ac:dyDescent="0.25">
      <c r="F1261" s="127"/>
      <c r="G1261" s="127"/>
    </row>
    <row r="1262" spans="6:7" x14ac:dyDescent="0.25">
      <c r="F1262" s="127"/>
      <c r="G1262" s="127"/>
    </row>
    <row r="1263" spans="6:7" x14ac:dyDescent="0.25">
      <c r="F1263" s="127"/>
      <c r="G1263" s="127"/>
    </row>
    <row r="1264" spans="6:7" x14ac:dyDescent="0.25">
      <c r="F1264" s="127"/>
      <c r="G1264" s="127"/>
    </row>
    <row r="1265" spans="6:7" x14ac:dyDescent="0.25">
      <c r="F1265" s="127"/>
      <c r="G1265" s="127"/>
    </row>
    <row r="1266" spans="6:7" x14ac:dyDescent="0.25">
      <c r="F1266" s="127"/>
      <c r="G1266" s="127"/>
    </row>
    <row r="1267" spans="6:7" x14ac:dyDescent="0.25">
      <c r="F1267" s="127"/>
      <c r="G1267" s="127"/>
    </row>
    <row r="1268" spans="6:7" x14ac:dyDescent="0.25">
      <c r="F1268" s="127"/>
      <c r="G1268" s="127"/>
    </row>
    <row r="1269" spans="6:7" x14ac:dyDescent="0.25">
      <c r="F1269" s="127"/>
      <c r="G1269" s="127"/>
    </row>
    <row r="1270" spans="6:7" x14ac:dyDescent="0.25">
      <c r="F1270" s="127"/>
      <c r="G1270" s="127"/>
    </row>
    <row r="1271" spans="6:7" x14ac:dyDescent="0.25">
      <c r="F1271" s="127"/>
      <c r="G1271" s="127"/>
    </row>
    <row r="1272" spans="6:7" x14ac:dyDescent="0.25">
      <c r="F1272" s="127"/>
      <c r="G1272" s="127"/>
    </row>
    <row r="1273" spans="6:7" x14ac:dyDescent="0.25">
      <c r="F1273" s="127"/>
      <c r="G1273" s="127"/>
    </row>
    <row r="1274" spans="6:7" x14ac:dyDescent="0.25">
      <c r="F1274" s="127"/>
      <c r="G1274" s="127"/>
    </row>
    <row r="1275" spans="6:7" x14ac:dyDescent="0.25">
      <c r="F1275" s="127"/>
      <c r="G1275" s="127"/>
    </row>
    <row r="1276" spans="6:7" x14ac:dyDescent="0.25">
      <c r="F1276" s="127"/>
      <c r="G1276" s="127"/>
    </row>
    <row r="1277" spans="6:7" x14ac:dyDescent="0.25">
      <c r="F1277" s="127"/>
      <c r="G1277" s="127"/>
    </row>
    <row r="1278" spans="6:7" x14ac:dyDescent="0.25">
      <c r="F1278" s="127"/>
      <c r="G1278" s="127"/>
    </row>
    <row r="1279" spans="6:7" x14ac:dyDescent="0.25">
      <c r="F1279" s="127"/>
      <c r="G1279" s="127"/>
    </row>
    <row r="1280" spans="6:7" x14ac:dyDescent="0.25">
      <c r="F1280" s="127"/>
      <c r="G1280" s="127"/>
    </row>
    <row r="1281" spans="6:7" x14ac:dyDescent="0.25">
      <c r="F1281" s="127"/>
      <c r="G1281" s="127"/>
    </row>
    <row r="1282" spans="6:7" x14ac:dyDescent="0.25">
      <c r="F1282" s="127"/>
      <c r="G1282" s="127"/>
    </row>
    <row r="1283" spans="6:7" x14ac:dyDescent="0.25">
      <c r="F1283" s="127"/>
      <c r="G1283" s="127"/>
    </row>
    <row r="1284" spans="6:7" x14ac:dyDescent="0.25">
      <c r="F1284" s="127"/>
      <c r="G1284" s="127"/>
    </row>
    <row r="1285" spans="6:7" x14ac:dyDescent="0.25">
      <c r="F1285" s="127"/>
      <c r="G1285" s="127"/>
    </row>
    <row r="1286" spans="6:7" x14ac:dyDescent="0.25">
      <c r="F1286" s="127"/>
      <c r="G1286" s="127"/>
    </row>
    <row r="1287" spans="6:7" x14ac:dyDescent="0.25">
      <c r="F1287" s="127"/>
      <c r="G1287" s="127"/>
    </row>
    <row r="1288" spans="6:7" x14ac:dyDescent="0.25">
      <c r="F1288" s="127"/>
      <c r="G1288" s="127"/>
    </row>
    <row r="1289" spans="6:7" x14ac:dyDescent="0.25">
      <c r="F1289" s="127"/>
      <c r="G1289" s="127"/>
    </row>
    <row r="1290" spans="6:7" x14ac:dyDescent="0.25">
      <c r="F1290" s="127"/>
      <c r="G1290" s="127"/>
    </row>
    <row r="1291" spans="6:7" x14ac:dyDescent="0.25">
      <c r="F1291" s="127"/>
      <c r="G1291" s="127"/>
    </row>
    <row r="1292" spans="6:7" x14ac:dyDescent="0.25">
      <c r="F1292" s="127"/>
      <c r="G1292" s="127"/>
    </row>
    <row r="1293" spans="6:7" x14ac:dyDescent="0.25">
      <c r="F1293" s="127"/>
      <c r="G1293" s="127"/>
    </row>
    <row r="1294" spans="6:7" x14ac:dyDescent="0.25">
      <c r="F1294" s="127"/>
      <c r="G1294" s="127"/>
    </row>
    <row r="1295" spans="6:7" x14ac:dyDescent="0.25">
      <c r="F1295" s="127"/>
      <c r="G1295" s="127"/>
    </row>
    <row r="1296" spans="6:7" x14ac:dyDescent="0.25">
      <c r="F1296" s="127"/>
      <c r="G1296" s="127"/>
    </row>
    <row r="1297" spans="6:7" x14ac:dyDescent="0.25">
      <c r="F1297" s="127"/>
      <c r="G1297" s="127"/>
    </row>
    <row r="1298" spans="6:7" x14ac:dyDescent="0.25">
      <c r="F1298" s="127"/>
      <c r="G1298" s="127"/>
    </row>
    <row r="1299" spans="6:7" x14ac:dyDescent="0.25">
      <c r="F1299" s="127"/>
      <c r="G1299" s="127"/>
    </row>
    <row r="1300" spans="6:7" x14ac:dyDescent="0.25">
      <c r="F1300" s="127"/>
      <c r="G1300" s="127"/>
    </row>
    <row r="1301" spans="6:7" x14ac:dyDescent="0.25">
      <c r="F1301" s="127"/>
      <c r="G1301" s="127"/>
    </row>
    <row r="1302" spans="6:7" x14ac:dyDescent="0.25">
      <c r="F1302" s="127"/>
      <c r="G1302" s="127"/>
    </row>
    <row r="1303" spans="6:7" x14ac:dyDescent="0.25">
      <c r="F1303" s="127"/>
      <c r="G1303" s="127"/>
    </row>
    <row r="1304" spans="6:7" x14ac:dyDescent="0.25">
      <c r="F1304" s="127"/>
      <c r="G1304" s="127"/>
    </row>
    <row r="1305" spans="6:7" x14ac:dyDescent="0.25">
      <c r="F1305" s="127"/>
      <c r="G1305" s="127"/>
    </row>
    <row r="1306" spans="6:7" x14ac:dyDescent="0.25">
      <c r="F1306" s="127"/>
      <c r="G1306" s="127"/>
    </row>
    <row r="1307" spans="6:7" x14ac:dyDescent="0.25">
      <c r="F1307" s="127"/>
      <c r="G1307" s="127"/>
    </row>
    <row r="1308" spans="6:7" x14ac:dyDescent="0.25">
      <c r="F1308" s="127"/>
      <c r="G1308" s="127"/>
    </row>
    <row r="1309" spans="6:7" x14ac:dyDescent="0.25">
      <c r="F1309" s="127"/>
      <c r="G1309" s="127"/>
    </row>
    <row r="1310" spans="6:7" x14ac:dyDescent="0.25">
      <c r="F1310" s="127"/>
      <c r="G1310" s="127"/>
    </row>
    <row r="1311" spans="6:7" x14ac:dyDescent="0.25">
      <c r="F1311" s="127"/>
      <c r="G1311" s="127"/>
    </row>
    <row r="1312" spans="6:7" x14ac:dyDescent="0.25">
      <c r="F1312" s="127"/>
      <c r="G1312" s="127"/>
    </row>
    <row r="1313" spans="6:7" x14ac:dyDescent="0.25">
      <c r="F1313" s="127"/>
      <c r="G1313" s="127"/>
    </row>
    <row r="1314" spans="6:7" x14ac:dyDescent="0.25">
      <c r="F1314" s="127"/>
      <c r="G1314" s="127"/>
    </row>
    <row r="1315" spans="6:7" x14ac:dyDescent="0.25">
      <c r="F1315" s="127"/>
      <c r="G1315" s="127"/>
    </row>
    <row r="1316" spans="6:7" x14ac:dyDescent="0.25">
      <c r="F1316" s="127"/>
      <c r="G1316" s="127"/>
    </row>
    <row r="1317" spans="6:7" x14ac:dyDescent="0.25">
      <c r="F1317" s="127"/>
      <c r="G1317" s="127"/>
    </row>
    <row r="1318" spans="6:7" x14ac:dyDescent="0.25">
      <c r="F1318" s="127"/>
      <c r="G1318" s="127"/>
    </row>
    <row r="1319" spans="6:7" x14ac:dyDescent="0.25">
      <c r="F1319" s="127"/>
      <c r="G1319" s="127"/>
    </row>
    <row r="1320" spans="6:7" x14ac:dyDescent="0.25">
      <c r="F1320" s="127"/>
      <c r="G1320" s="127"/>
    </row>
    <row r="1321" spans="6:7" x14ac:dyDescent="0.25">
      <c r="F1321" s="127"/>
      <c r="G1321" s="127"/>
    </row>
    <row r="1322" spans="6:7" x14ac:dyDescent="0.25">
      <c r="F1322" s="127"/>
      <c r="G1322" s="127"/>
    </row>
    <row r="1323" spans="6:7" x14ac:dyDescent="0.25">
      <c r="F1323" s="127"/>
      <c r="G1323" s="127"/>
    </row>
    <row r="1324" spans="6:7" x14ac:dyDescent="0.25">
      <c r="F1324" s="127"/>
      <c r="G1324" s="127"/>
    </row>
    <row r="1325" spans="6:7" x14ac:dyDescent="0.25">
      <c r="F1325" s="127"/>
      <c r="G1325" s="127"/>
    </row>
    <row r="1326" spans="6:7" x14ac:dyDescent="0.25">
      <c r="F1326" s="127"/>
      <c r="G1326" s="127"/>
    </row>
    <row r="1327" spans="6:7" x14ac:dyDescent="0.25">
      <c r="F1327" s="127"/>
      <c r="G1327" s="127"/>
    </row>
    <row r="1328" spans="6:7" x14ac:dyDescent="0.25">
      <c r="F1328" s="127"/>
      <c r="G1328" s="127"/>
    </row>
    <row r="1329" spans="6:7" x14ac:dyDescent="0.25">
      <c r="F1329" s="127"/>
      <c r="G1329" s="127"/>
    </row>
    <row r="1330" spans="6:7" x14ac:dyDescent="0.25">
      <c r="F1330" s="127"/>
      <c r="G1330" s="127"/>
    </row>
    <row r="1331" spans="6:7" x14ac:dyDescent="0.25">
      <c r="F1331" s="127"/>
      <c r="G1331" s="127"/>
    </row>
    <row r="1332" spans="6:7" x14ac:dyDescent="0.25">
      <c r="F1332" s="127"/>
      <c r="G1332" s="127"/>
    </row>
    <row r="1333" spans="6:7" x14ac:dyDescent="0.25">
      <c r="F1333" s="127"/>
      <c r="G1333" s="127"/>
    </row>
    <row r="1334" spans="6:7" x14ac:dyDescent="0.25">
      <c r="F1334" s="127"/>
      <c r="G1334" s="127"/>
    </row>
    <row r="1335" spans="6:7" x14ac:dyDescent="0.25">
      <c r="F1335" s="127"/>
      <c r="G1335" s="127"/>
    </row>
    <row r="1336" spans="6:7" x14ac:dyDescent="0.25">
      <c r="F1336" s="127"/>
      <c r="G1336" s="127"/>
    </row>
    <row r="1337" spans="6:7" x14ac:dyDescent="0.25">
      <c r="F1337" s="127"/>
      <c r="G1337" s="127"/>
    </row>
    <row r="1338" spans="6:7" x14ac:dyDescent="0.25">
      <c r="F1338" s="127"/>
      <c r="G1338" s="127"/>
    </row>
    <row r="1339" spans="6:7" x14ac:dyDescent="0.25">
      <c r="F1339" s="127"/>
      <c r="G1339" s="127"/>
    </row>
    <row r="1340" spans="6:7" x14ac:dyDescent="0.25">
      <c r="F1340" s="127"/>
      <c r="G1340" s="127"/>
    </row>
    <row r="1341" spans="6:7" x14ac:dyDescent="0.25">
      <c r="F1341" s="127"/>
      <c r="G1341" s="127"/>
    </row>
    <row r="1342" spans="6:7" x14ac:dyDescent="0.25">
      <c r="F1342" s="127"/>
      <c r="G1342" s="127"/>
    </row>
    <row r="1343" spans="6:7" x14ac:dyDescent="0.25">
      <c r="F1343" s="127"/>
      <c r="G1343" s="127"/>
    </row>
    <row r="1344" spans="6:7" x14ac:dyDescent="0.25">
      <c r="F1344" s="127"/>
      <c r="G1344" s="127"/>
    </row>
    <row r="1345" spans="6:7" x14ac:dyDescent="0.25">
      <c r="F1345" s="127"/>
      <c r="G1345" s="127"/>
    </row>
    <row r="1346" spans="6:7" x14ac:dyDescent="0.25">
      <c r="F1346" s="127"/>
      <c r="G1346" s="127"/>
    </row>
    <row r="1347" spans="6:7" x14ac:dyDescent="0.25">
      <c r="F1347" s="127"/>
      <c r="G1347" s="127"/>
    </row>
    <row r="1348" spans="6:7" x14ac:dyDescent="0.25">
      <c r="F1348" s="127"/>
      <c r="G1348" s="127"/>
    </row>
    <row r="1349" spans="6:7" x14ac:dyDescent="0.25">
      <c r="F1349" s="127"/>
      <c r="G1349" s="127"/>
    </row>
    <row r="1350" spans="6:7" x14ac:dyDescent="0.25">
      <c r="F1350" s="127"/>
      <c r="G1350" s="127"/>
    </row>
    <row r="1351" spans="6:7" x14ac:dyDescent="0.25">
      <c r="F1351" s="127"/>
      <c r="G1351" s="127"/>
    </row>
    <row r="1352" spans="6:7" x14ac:dyDescent="0.25">
      <c r="F1352" s="127"/>
      <c r="G1352" s="127"/>
    </row>
    <row r="1353" spans="6:7" x14ac:dyDescent="0.25">
      <c r="F1353" s="127"/>
      <c r="G1353" s="127"/>
    </row>
    <row r="1354" spans="6:7" x14ac:dyDescent="0.25">
      <c r="F1354" s="127"/>
      <c r="G1354" s="127"/>
    </row>
    <row r="1355" spans="6:7" x14ac:dyDescent="0.25">
      <c r="F1355" s="127"/>
      <c r="G1355" s="127"/>
    </row>
    <row r="1356" spans="6:7" x14ac:dyDescent="0.25">
      <c r="F1356" s="127"/>
      <c r="G1356" s="127"/>
    </row>
    <row r="1357" spans="6:7" x14ac:dyDescent="0.25">
      <c r="F1357" s="127"/>
      <c r="G1357" s="127"/>
    </row>
    <row r="1358" spans="6:7" x14ac:dyDescent="0.25">
      <c r="F1358" s="127"/>
      <c r="G1358" s="127"/>
    </row>
    <row r="1359" spans="6:7" x14ac:dyDescent="0.25">
      <c r="F1359" s="127"/>
      <c r="G1359" s="127"/>
    </row>
    <row r="1360" spans="6:7" x14ac:dyDescent="0.25">
      <c r="F1360" s="127"/>
      <c r="G1360" s="127"/>
    </row>
    <row r="1361" spans="6:7" x14ac:dyDescent="0.25">
      <c r="F1361" s="127"/>
      <c r="G1361" s="127"/>
    </row>
    <row r="1362" spans="6:7" x14ac:dyDescent="0.25">
      <c r="F1362" s="127"/>
      <c r="G1362" s="127"/>
    </row>
    <row r="1363" spans="6:7" x14ac:dyDescent="0.25">
      <c r="F1363" s="127"/>
      <c r="G1363" s="127"/>
    </row>
    <row r="1364" spans="6:7" x14ac:dyDescent="0.25">
      <c r="F1364" s="127"/>
      <c r="G1364" s="127"/>
    </row>
    <row r="1365" spans="6:7" x14ac:dyDescent="0.25">
      <c r="F1365" s="127"/>
      <c r="G1365" s="127"/>
    </row>
    <row r="1366" spans="6:7" x14ac:dyDescent="0.25">
      <c r="F1366" s="127"/>
      <c r="G1366" s="127"/>
    </row>
    <row r="1367" spans="6:7" x14ac:dyDescent="0.25">
      <c r="F1367" s="127"/>
      <c r="G1367" s="127"/>
    </row>
    <row r="1368" spans="6:7" x14ac:dyDescent="0.25">
      <c r="F1368" s="127"/>
      <c r="G1368" s="127"/>
    </row>
    <row r="1369" spans="6:7" x14ac:dyDescent="0.25">
      <c r="F1369" s="127"/>
      <c r="G1369" s="127"/>
    </row>
    <row r="1370" spans="6:7" x14ac:dyDescent="0.25">
      <c r="F1370" s="127"/>
      <c r="G1370" s="127"/>
    </row>
    <row r="1371" spans="6:7" x14ac:dyDescent="0.25">
      <c r="F1371" s="127"/>
      <c r="G1371" s="127"/>
    </row>
    <row r="1372" spans="6:7" x14ac:dyDescent="0.25">
      <c r="F1372" s="127"/>
      <c r="G1372" s="127"/>
    </row>
    <row r="1373" spans="6:7" x14ac:dyDescent="0.25">
      <c r="F1373" s="127"/>
      <c r="G1373" s="127"/>
    </row>
    <row r="1374" spans="6:7" x14ac:dyDescent="0.25">
      <c r="F1374" s="127"/>
      <c r="G1374" s="127"/>
    </row>
    <row r="1375" spans="6:7" x14ac:dyDescent="0.25">
      <c r="F1375" s="127"/>
      <c r="G1375" s="127"/>
    </row>
    <row r="1376" spans="6:7" x14ac:dyDescent="0.25">
      <c r="F1376" s="127"/>
      <c r="G1376" s="127"/>
    </row>
    <row r="1377" spans="6:7" x14ac:dyDescent="0.25">
      <c r="F1377" s="127"/>
      <c r="G1377" s="127"/>
    </row>
    <row r="1378" spans="6:7" x14ac:dyDescent="0.25">
      <c r="F1378" s="127"/>
      <c r="G1378" s="127"/>
    </row>
    <row r="1379" spans="6:7" x14ac:dyDescent="0.25">
      <c r="F1379" s="127"/>
      <c r="G1379" s="127"/>
    </row>
    <row r="1380" spans="6:7" x14ac:dyDescent="0.25">
      <c r="F1380" s="127"/>
      <c r="G1380" s="127"/>
    </row>
    <row r="1381" spans="6:7" x14ac:dyDescent="0.25">
      <c r="F1381" s="127"/>
      <c r="G1381" s="127"/>
    </row>
    <row r="1382" spans="6:7" x14ac:dyDescent="0.25">
      <c r="F1382" s="127"/>
      <c r="G1382" s="127"/>
    </row>
    <row r="1383" spans="6:7" x14ac:dyDescent="0.25">
      <c r="F1383" s="127"/>
      <c r="G1383" s="127"/>
    </row>
    <row r="1384" spans="6:7" x14ac:dyDescent="0.25">
      <c r="F1384" s="127"/>
      <c r="G1384" s="127"/>
    </row>
    <row r="1385" spans="6:7" x14ac:dyDescent="0.25">
      <c r="F1385" s="127"/>
      <c r="G1385" s="127"/>
    </row>
    <row r="1386" spans="6:7" x14ac:dyDescent="0.25">
      <c r="F1386" s="127"/>
      <c r="G1386" s="127"/>
    </row>
    <row r="1387" spans="6:7" x14ac:dyDescent="0.25">
      <c r="F1387" s="127"/>
      <c r="G1387" s="127"/>
    </row>
    <row r="1388" spans="6:7" x14ac:dyDescent="0.25">
      <c r="F1388" s="127"/>
      <c r="G1388" s="127"/>
    </row>
    <row r="1389" spans="6:7" x14ac:dyDescent="0.25">
      <c r="F1389" s="127"/>
      <c r="G1389" s="127"/>
    </row>
    <row r="1390" spans="6:7" x14ac:dyDescent="0.25">
      <c r="F1390" s="127"/>
      <c r="G1390" s="127"/>
    </row>
    <row r="1391" spans="6:7" x14ac:dyDescent="0.25">
      <c r="F1391" s="127"/>
      <c r="G1391" s="127"/>
    </row>
    <row r="1392" spans="6:7" x14ac:dyDescent="0.25">
      <c r="F1392" s="127"/>
      <c r="G1392" s="127"/>
    </row>
    <row r="1393" spans="6:7" x14ac:dyDescent="0.25">
      <c r="F1393" s="127"/>
      <c r="G1393" s="127"/>
    </row>
    <row r="1394" spans="6:7" x14ac:dyDescent="0.25">
      <c r="F1394" s="127"/>
      <c r="G1394" s="127"/>
    </row>
    <row r="1395" spans="6:7" x14ac:dyDescent="0.25">
      <c r="F1395" s="127"/>
      <c r="G1395" s="127"/>
    </row>
    <row r="1396" spans="6:7" x14ac:dyDescent="0.25">
      <c r="F1396" s="127"/>
      <c r="G1396" s="127"/>
    </row>
    <row r="1397" spans="6:7" x14ac:dyDescent="0.25">
      <c r="F1397" s="127"/>
      <c r="G1397" s="127"/>
    </row>
    <row r="1398" spans="6:7" x14ac:dyDescent="0.25">
      <c r="F1398" s="127"/>
      <c r="G1398" s="127"/>
    </row>
    <row r="1399" spans="6:7" x14ac:dyDescent="0.25">
      <c r="F1399" s="127"/>
      <c r="G1399" s="127"/>
    </row>
    <row r="1400" spans="6:7" x14ac:dyDescent="0.25">
      <c r="F1400" s="127"/>
      <c r="G1400" s="127"/>
    </row>
    <row r="1401" spans="6:7" x14ac:dyDescent="0.25">
      <c r="F1401" s="127"/>
      <c r="G1401" s="127"/>
    </row>
    <row r="1402" spans="6:7" x14ac:dyDescent="0.25">
      <c r="F1402" s="127"/>
      <c r="G1402" s="127"/>
    </row>
    <row r="1403" spans="6:7" x14ac:dyDescent="0.25">
      <c r="F1403" s="127"/>
      <c r="G1403" s="127"/>
    </row>
    <row r="1404" spans="6:7" x14ac:dyDescent="0.25">
      <c r="F1404" s="127"/>
      <c r="G1404" s="127"/>
    </row>
    <row r="1405" spans="6:7" x14ac:dyDescent="0.25">
      <c r="F1405" s="127"/>
      <c r="G1405" s="127"/>
    </row>
    <row r="1406" spans="6:7" x14ac:dyDescent="0.25">
      <c r="F1406" s="127"/>
      <c r="G1406" s="127"/>
    </row>
    <row r="1407" spans="6:7" x14ac:dyDescent="0.25">
      <c r="F1407" s="127"/>
      <c r="G1407" s="127"/>
    </row>
    <row r="1408" spans="6:7" x14ac:dyDescent="0.25">
      <c r="F1408" s="127"/>
      <c r="G1408" s="127"/>
    </row>
    <row r="1409" spans="6:7" x14ac:dyDescent="0.25">
      <c r="F1409" s="127"/>
      <c r="G1409" s="127"/>
    </row>
    <row r="1410" spans="6:7" x14ac:dyDescent="0.25">
      <c r="F1410" s="127"/>
      <c r="G1410" s="127"/>
    </row>
    <row r="1411" spans="6:7" x14ac:dyDescent="0.25">
      <c r="F1411" s="127"/>
      <c r="G1411" s="127"/>
    </row>
    <row r="1412" spans="6:7" x14ac:dyDescent="0.25">
      <c r="F1412" s="127"/>
      <c r="G1412" s="127"/>
    </row>
    <row r="1413" spans="6:7" x14ac:dyDescent="0.25">
      <c r="F1413" s="127"/>
      <c r="G1413" s="127"/>
    </row>
    <row r="1414" spans="6:7" x14ac:dyDescent="0.25">
      <c r="F1414" s="127"/>
      <c r="G1414" s="127"/>
    </row>
    <row r="1415" spans="6:7" x14ac:dyDescent="0.25">
      <c r="F1415" s="127"/>
      <c r="G1415" s="127"/>
    </row>
    <row r="1416" spans="6:7" x14ac:dyDescent="0.25">
      <c r="F1416" s="127"/>
      <c r="G1416" s="127"/>
    </row>
    <row r="1417" spans="6:7" x14ac:dyDescent="0.25">
      <c r="F1417" s="127"/>
      <c r="G1417" s="127"/>
    </row>
    <row r="1418" spans="6:7" x14ac:dyDescent="0.25">
      <c r="F1418" s="127"/>
      <c r="G1418" s="127"/>
    </row>
    <row r="1419" spans="6:7" x14ac:dyDescent="0.25">
      <c r="F1419" s="127"/>
      <c r="G1419" s="127"/>
    </row>
    <row r="1420" spans="6:7" x14ac:dyDescent="0.25">
      <c r="F1420" s="127"/>
      <c r="G1420" s="127"/>
    </row>
    <row r="1421" spans="6:7" x14ac:dyDescent="0.25">
      <c r="F1421" s="127"/>
      <c r="G1421" s="127"/>
    </row>
    <row r="1422" spans="6:7" x14ac:dyDescent="0.25">
      <c r="F1422" s="127"/>
      <c r="G1422" s="127"/>
    </row>
    <row r="1423" spans="6:7" x14ac:dyDescent="0.25">
      <c r="F1423" s="127"/>
      <c r="G1423" s="127"/>
    </row>
    <row r="1424" spans="6:7" x14ac:dyDescent="0.25">
      <c r="F1424" s="127"/>
      <c r="G1424" s="127"/>
    </row>
    <row r="1425" spans="6:7" x14ac:dyDescent="0.25">
      <c r="F1425" s="127"/>
      <c r="G1425" s="127"/>
    </row>
    <row r="1426" spans="6:7" x14ac:dyDescent="0.25">
      <c r="F1426" s="127"/>
      <c r="G1426" s="127"/>
    </row>
    <row r="1427" spans="6:7" x14ac:dyDescent="0.25">
      <c r="F1427" s="127"/>
      <c r="G1427" s="127"/>
    </row>
    <row r="1428" spans="6:7" x14ac:dyDescent="0.25">
      <c r="F1428" s="127"/>
      <c r="G1428" s="127"/>
    </row>
    <row r="1429" spans="6:7" x14ac:dyDescent="0.25">
      <c r="F1429" s="127"/>
      <c r="G1429" s="127"/>
    </row>
    <row r="1430" spans="6:7" x14ac:dyDescent="0.25">
      <c r="F1430" s="127"/>
      <c r="G1430" s="127"/>
    </row>
    <row r="1431" spans="6:7" x14ac:dyDescent="0.25">
      <c r="F1431" s="127"/>
      <c r="G1431" s="127"/>
    </row>
    <row r="1432" spans="6:7" x14ac:dyDescent="0.25">
      <c r="F1432" s="127"/>
      <c r="G1432" s="127"/>
    </row>
    <row r="1433" spans="6:7" x14ac:dyDescent="0.25">
      <c r="F1433" s="127"/>
      <c r="G1433" s="127"/>
    </row>
    <row r="1434" spans="6:7" x14ac:dyDescent="0.25">
      <c r="F1434" s="127"/>
      <c r="G1434" s="127"/>
    </row>
    <row r="1435" spans="6:7" x14ac:dyDescent="0.25">
      <c r="F1435" s="127"/>
      <c r="G1435" s="127"/>
    </row>
    <row r="1436" spans="6:7" x14ac:dyDescent="0.25">
      <c r="F1436" s="127"/>
      <c r="G1436" s="127"/>
    </row>
    <row r="1437" spans="6:7" x14ac:dyDescent="0.25">
      <c r="F1437" s="127"/>
      <c r="G1437" s="127"/>
    </row>
    <row r="1438" spans="6:7" x14ac:dyDescent="0.25">
      <c r="F1438" s="127"/>
      <c r="G1438" s="127"/>
    </row>
    <row r="1439" spans="6:7" x14ac:dyDescent="0.25">
      <c r="F1439" s="127"/>
      <c r="G1439" s="127"/>
    </row>
    <row r="1440" spans="6:7" x14ac:dyDescent="0.25">
      <c r="F1440" s="127"/>
      <c r="G1440" s="127"/>
    </row>
    <row r="1441" spans="6:7" x14ac:dyDescent="0.25">
      <c r="F1441" s="127"/>
      <c r="G1441" s="127"/>
    </row>
    <row r="1442" spans="6:7" x14ac:dyDescent="0.25">
      <c r="F1442" s="127"/>
      <c r="G1442" s="127"/>
    </row>
    <row r="1443" spans="6:7" x14ac:dyDescent="0.25">
      <c r="F1443" s="127"/>
      <c r="G1443" s="127"/>
    </row>
    <row r="1444" spans="6:7" x14ac:dyDescent="0.25">
      <c r="F1444" s="127"/>
      <c r="G1444" s="127"/>
    </row>
    <row r="1445" spans="6:7" x14ac:dyDescent="0.25">
      <c r="F1445" s="127"/>
      <c r="G1445" s="127"/>
    </row>
    <row r="1446" spans="6:7" x14ac:dyDescent="0.25">
      <c r="F1446" s="127"/>
      <c r="G1446" s="127"/>
    </row>
    <row r="1447" spans="6:7" x14ac:dyDescent="0.25">
      <c r="F1447" s="127"/>
      <c r="G1447" s="127"/>
    </row>
    <row r="1448" spans="6:7" x14ac:dyDescent="0.25">
      <c r="F1448" s="127"/>
      <c r="G1448" s="127"/>
    </row>
    <row r="1449" spans="6:7" x14ac:dyDescent="0.25">
      <c r="F1449" s="127"/>
      <c r="G1449" s="127"/>
    </row>
    <row r="1450" spans="6:7" x14ac:dyDescent="0.25">
      <c r="F1450" s="127"/>
      <c r="G1450" s="127"/>
    </row>
    <row r="1451" spans="6:7" x14ac:dyDescent="0.25">
      <c r="F1451" s="127"/>
      <c r="G1451" s="127"/>
    </row>
    <row r="1452" spans="6:7" x14ac:dyDescent="0.25">
      <c r="F1452" s="127"/>
      <c r="G1452" s="127"/>
    </row>
    <row r="1453" spans="6:7" x14ac:dyDescent="0.25">
      <c r="F1453" s="127"/>
      <c r="G1453" s="127"/>
    </row>
    <row r="1454" spans="6:7" x14ac:dyDescent="0.25">
      <c r="F1454" s="127"/>
      <c r="G1454" s="127"/>
    </row>
    <row r="1455" spans="6:7" x14ac:dyDescent="0.25">
      <c r="F1455" s="127"/>
      <c r="G1455" s="127"/>
    </row>
    <row r="1456" spans="6:7" x14ac:dyDescent="0.25">
      <c r="F1456" s="127"/>
      <c r="G1456" s="127"/>
    </row>
    <row r="1457" spans="6:7" x14ac:dyDescent="0.25">
      <c r="F1457" s="127"/>
      <c r="G1457" s="127"/>
    </row>
    <row r="1458" spans="6:7" x14ac:dyDescent="0.25">
      <c r="F1458" s="127"/>
      <c r="G1458" s="127"/>
    </row>
    <row r="1459" spans="6:7" x14ac:dyDescent="0.25">
      <c r="F1459" s="127"/>
      <c r="G1459" s="127"/>
    </row>
    <row r="1460" spans="6:7" x14ac:dyDescent="0.25">
      <c r="F1460" s="127"/>
      <c r="G1460" s="127"/>
    </row>
    <row r="1461" spans="6:7" x14ac:dyDescent="0.25">
      <c r="F1461" s="127"/>
      <c r="G1461" s="127"/>
    </row>
    <row r="1462" spans="6:7" x14ac:dyDescent="0.25">
      <c r="F1462" s="127"/>
      <c r="G1462" s="127"/>
    </row>
    <row r="1463" spans="6:7" x14ac:dyDescent="0.25">
      <c r="F1463" s="127"/>
      <c r="G1463" s="127"/>
    </row>
    <row r="1464" spans="6:7" x14ac:dyDescent="0.25">
      <c r="F1464" s="127"/>
      <c r="G1464" s="127"/>
    </row>
    <row r="1465" spans="6:7" x14ac:dyDescent="0.25">
      <c r="F1465" s="127"/>
      <c r="G1465" s="127"/>
    </row>
    <row r="1466" spans="6:7" x14ac:dyDescent="0.25">
      <c r="F1466" s="127"/>
      <c r="G1466" s="127"/>
    </row>
    <row r="1467" spans="6:7" x14ac:dyDescent="0.25">
      <c r="F1467" s="127"/>
      <c r="G1467" s="127"/>
    </row>
    <row r="1468" spans="6:7" x14ac:dyDescent="0.25">
      <c r="F1468" s="127"/>
      <c r="G1468" s="127"/>
    </row>
    <row r="1469" spans="6:7" x14ac:dyDescent="0.25">
      <c r="F1469" s="127"/>
      <c r="G1469" s="127"/>
    </row>
    <row r="1470" spans="6:7" x14ac:dyDescent="0.25">
      <c r="F1470" s="127"/>
      <c r="G1470" s="127"/>
    </row>
    <row r="1471" spans="6:7" x14ac:dyDescent="0.25">
      <c r="F1471" s="127"/>
      <c r="G1471" s="127"/>
    </row>
    <row r="1472" spans="6:7" x14ac:dyDescent="0.25">
      <c r="F1472" s="127"/>
      <c r="G1472" s="127"/>
    </row>
    <row r="1473" spans="6:7" x14ac:dyDescent="0.25">
      <c r="F1473" s="127"/>
      <c r="G1473" s="127"/>
    </row>
    <row r="1474" spans="6:7" x14ac:dyDescent="0.25">
      <c r="F1474" s="127"/>
      <c r="G1474" s="127"/>
    </row>
    <row r="1475" spans="6:7" x14ac:dyDescent="0.25">
      <c r="F1475" s="127"/>
      <c r="G1475" s="127"/>
    </row>
    <row r="1476" spans="6:7" x14ac:dyDescent="0.25">
      <c r="F1476" s="127"/>
      <c r="G1476" s="127"/>
    </row>
    <row r="1477" spans="6:7" x14ac:dyDescent="0.25">
      <c r="F1477" s="127"/>
      <c r="G1477" s="127"/>
    </row>
    <row r="1478" spans="6:7" x14ac:dyDescent="0.25">
      <c r="F1478" s="127"/>
      <c r="G1478" s="127"/>
    </row>
    <row r="1479" spans="6:7" x14ac:dyDescent="0.25">
      <c r="F1479" s="127"/>
      <c r="G1479" s="127"/>
    </row>
    <row r="1480" spans="6:7" x14ac:dyDescent="0.25">
      <c r="F1480" s="127"/>
      <c r="G1480" s="127"/>
    </row>
    <row r="1481" spans="6:7" x14ac:dyDescent="0.25">
      <c r="F1481" s="127"/>
      <c r="G1481" s="127"/>
    </row>
    <row r="1482" spans="6:7" x14ac:dyDescent="0.25">
      <c r="F1482" s="127"/>
      <c r="G1482" s="127"/>
    </row>
    <row r="1483" spans="6:7" x14ac:dyDescent="0.25">
      <c r="F1483" s="127"/>
      <c r="G1483" s="127"/>
    </row>
    <row r="1484" spans="6:7" x14ac:dyDescent="0.25">
      <c r="F1484" s="127"/>
      <c r="G1484" s="127"/>
    </row>
    <row r="1485" spans="6:7" x14ac:dyDescent="0.25">
      <c r="F1485" s="127"/>
      <c r="G1485" s="127"/>
    </row>
    <row r="1486" spans="6:7" x14ac:dyDescent="0.25">
      <c r="F1486" s="127"/>
      <c r="G1486" s="127"/>
    </row>
    <row r="1487" spans="6:7" x14ac:dyDescent="0.25">
      <c r="F1487" s="127"/>
      <c r="G1487" s="127"/>
    </row>
    <row r="1488" spans="6:7" x14ac:dyDescent="0.25">
      <c r="F1488" s="127"/>
      <c r="G1488" s="127"/>
    </row>
    <row r="1489" spans="6:7" x14ac:dyDescent="0.25">
      <c r="F1489" s="127"/>
      <c r="G1489" s="127"/>
    </row>
    <row r="1490" spans="6:7" x14ac:dyDescent="0.25">
      <c r="F1490" s="127"/>
      <c r="G1490" s="127"/>
    </row>
    <row r="1491" spans="6:7" x14ac:dyDescent="0.25">
      <c r="F1491" s="127"/>
      <c r="G1491" s="127"/>
    </row>
    <row r="1492" spans="6:7" x14ac:dyDescent="0.25">
      <c r="F1492" s="127"/>
      <c r="G1492" s="127"/>
    </row>
    <row r="1493" spans="6:7" x14ac:dyDescent="0.25">
      <c r="F1493" s="127"/>
      <c r="G1493" s="127"/>
    </row>
    <row r="1494" spans="6:7" x14ac:dyDescent="0.25">
      <c r="F1494" s="127"/>
      <c r="G1494" s="127"/>
    </row>
    <row r="1495" spans="6:7" x14ac:dyDescent="0.25">
      <c r="F1495" s="127"/>
      <c r="G1495" s="127"/>
    </row>
    <row r="1496" spans="6:7" x14ac:dyDescent="0.25">
      <c r="F1496" s="127"/>
      <c r="G1496" s="127"/>
    </row>
    <row r="1497" spans="6:7" x14ac:dyDescent="0.25">
      <c r="F1497" s="127"/>
      <c r="G1497" s="127"/>
    </row>
    <row r="1498" spans="6:7" x14ac:dyDescent="0.25">
      <c r="F1498" s="127"/>
      <c r="G1498" s="127"/>
    </row>
    <row r="1499" spans="6:7" x14ac:dyDescent="0.25">
      <c r="F1499" s="127"/>
      <c r="G1499" s="127"/>
    </row>
    <row r="1500" spans="6:7" x14ac:dyDescent="0.25">
      <c r="F1500" s="127"/>
      <c r="G1500" s="127"/>
    </row>
    <row r="1501" spans="6:7" x14ac:dyDescent="0.25">
      <c r="F1501" s="127"/>
      <c r="G1501" s="127"/>
    </row>
    <row r="1502" spans="6:7" x14ac:dyDescent="0.25">
      <c r="F1502" s="127"/>
      <c r="G1502" s="127"/>
    </row>
    <row r="1503" spans="6:7" x14ac:dyDescent="0.25">
      <c r="F1503" s="127"/>
      <c r="G1503" s="127"/>
    </row>
    <row r="1504" spans="6:7" x14ac:dyDescent="0.25">
      <c r="F1504" s="127"/>
      <c r="G1504" s="127"/>
    </row>
    <row r="1505" spans="6:7" x14ac:dyDescent="0.25">
      <c r="F1505" s="127"/>
      <c r="G1505" s="127"/>
    </row>
    <row r="1506" spans="6:7" x14ac:dyDescent="0.25">
      <c r="F1506" s="127"/>
      <c r="G1506" s="127"/>
    </row>
    <row r="1507" spans="6:7" x14ac:dyDescent="0.25">
      <c r="F1507" s="127"/>
      <c r="G1507" s="127"/>
    </row>
    <row r="1508" spans="6:7" x14ac:dyDescent="0.25">
      <c r="F1508" s="127"/>
      <c r="G1508" s="127"/>
    </row>
    <row r="1509" spans="6:7" x14ac:dyDescent="0.25">
      <c r="F1509" s="127"/>
      <c r="G1509" s="127"/>
    </row>
    <row r="1510" spans="6:7" x14ac:dyDescent="0.25">
      <c r="F1510" s="127"/>
      <c r="G1510" s="127"/>
    </row>
    <row r="1511" spans="6:7" x14ac:dyDescent="0.25">
      <c r="F1511" s="127"/>
      <c r="G1511" s="127"/>
    </row>
    <row r="1512" spans="6:7" x14ac:dyDescent="0.25">
      <c r="F1512" s="127"/>
      <c r="G1512" s="127"/>
    </row>
    <row r="1513" spans="6:7" x14ac:dyDescent="0.25">
      <c r="F1513" s="127"/>
      <c r="G1513" s="127"/>
    </row>
    <row r="1514" spans="6:7" x14ac:dyDescent="0.25">
      <c r="F1514" s="127"/>
      <c r="G1514" s="127"/>
    </row>
    <row r="1515" spans="6:7" x14ac:dyDescent="0.25">
      <c r="F1515" s="127"/>
      <c r="G1515" s="127"/>
    </row>
    <row r="1516" spans="6:7" x14ac:dyDescent="0.25">
      <c r="F1516" s="127"/>
      <c r="G1516" s="127"/>
    </row>
    <row r="1517" spans="6:7" x14ac:dyDescent="0.25">
      <c r="F1517" s="127"/>
      <c r="G1517" s="127"/>
    </row>
    <row r="1518" spans="6:7" x14ac:dyDescent="0.25">
      <c r="F1518" s="127"/>
      <c r="G1518" s="127"/>
    </row>
    <row r="1519" spans="6:7" x14ac:dyDescent="0.25">
      <c r="F1519" s="127"/>
      <c r="G1519" s="127"/>
    </row>
    <row r="1520" spans="6:7" x14ac:dyDescent="0.25">
      <c r="F1520" s="127"/>
      <c r="G1520" s="127"/>
    </row>
    <row r="1521" spans="6:7" x14ac:dyDescent="0.25">
      <c r="F1521" s="127"/>
      <c r="G1521" s="127"/>
    </row>
    <row r="1522" spans="6:7" x14ac:dyDescent="0.25">
      <c r="F1522" s="127"/>
      <c r="G1522" s="127"/>
    </row>
    <row r="1523" spans="6:7" x14ac:dyDescent="0.25">
      <c r="F1523" s="127"/>
      <c r="G1523" s="127"/>
    </row>
    <row r="1524" spans="6:7" x14ac:dyDescent="0.25">
      <c r="F1524" s="127"/>
      <c r="G1524" s="127"/>
    </row>
    <row r="1525" spans="6:7" x14ac:dyDescent="0.25">
      <c r="F1525" s="127"/>
      <c r="G1525" s="127"/>
    </row>
    <row r="1526" spans="6:7" x14ac:dyDescent="0.25">
      <c r="F1526" s="127"/>
      <c r="G1526" s="127"/>
    </row>
    <row r="1527" spans="6:7" x14ac:dyDescent="0.25">
      <c r="F1527" s="127"/>
      <c r="G1527" s="127"/>
    </row>
    <row r="1528" spans="6:7" x14ac:dyDescent="0.25">
      <c r="F1528" s="127"/>
      <c r="G1528" s="127"/>
    </row>
    <row r="1529" spans="6:7" x14ac:dyDescent="0.25">
      <c r="F1529" s="127"/>
      <c r="G1529" s="127"/>
    </row>
    <row r="1530" spans="6:7" x14ac:dyDescent="0.25">
      <c r="F1530" s="127"/>
      <c r="G1530" s="127"/>
    </row>
    <row r="1531" spans="6:7" x14ac:dyDescent="0.25">
      <c r="F1531" s="127"/>
      <c r="G1531" s="127"/>
    </row>
    <row r="1532" spans="6:7" x14ac:dyDescent="0.25">
      <c r="F1532" s="127"/>
      <c r="G1532" s="127"/>
    </row>
    <row r="1533" spans="6:7" x14ac:dyDescent="0.25">
      <c r="F1533" s="127"/>
      <c r="G1533" s="127"/>
    </row>
    <row r="1534" spans="6:7" x14ac:dyDescent="0.25">
      <c r="F1534" s="127"/>
      <c r="G1534" s="127"/>
    </row>
    <row r="1535" spans="6:7" x14ac:dyDescent="0.25">
      <c r="F1535" s="127"/>
      <c r="G1535" s="127"/>
    </row>
    <row r="1536" spans="6:7" x14ac:dyDescent="0.25">
      <c r="F1536" s="127"/>
      <c r="G1536" s="127"/>
    </row>
    <row r="1537" spans="6:7" x14ac:dyDescent="0.25">
      <c r="F1537" s="127"/>
      <c r="G1537" s="127"/>
    </row>
    <row r="1538" spans="6:7" x14ac:dyDescent="0.25">
      <c r="F1538" s="127"/>
      <c r="G1538" s="127"/>
    </row>
    <row r="1539" spans="6:7" x14ac:dyDescent="0.25">
      <c r="F1539" s="127"/>
      <c r="G1539" s="127"/>
    </row>
    <row r="1540" spans="6:7" x14ac:dyDescent="0.25">
      <c r="F1540" s="127"/>
      <c r="G1540" s="127"/>
    </row>
    <row r="1541" spans="6:7" x14ac:dyDescent="0.25">
      <c r="F1541" s="127"/>
      <c r="G1541" s="127"/>
    </row>
    <row r="1542" spans="6:7" x14ac:dyDescent="0.25">
      <c r="F1542" s="127"/>
      <c r="G1542" s="127"/>
    </row>
    <row r="1543" spans="6:7" x14ac:dyDescent="0.25">
      <c r="F1543" s="127"/>
      <c r="G1543" s="127"/>
    </row>
    <row r="1544" spans="6:7" x14ac:dyDescent="0.25">
      <c r="F1544" s="127"/>
      <c r="G1544" s="127"/>
    </row>
    <row r="1545" spans="6:7" x14ac:dyDescent="0.25">
      <c r="F1545" s="127"/>
      <c r="G1545" s="127"/>
    </row>
    <row r="1546" spans="6:7" x14ac:dyDescent="0.25">
      <c r="F1546" s="127"/>
      <c r="G1546" s="127"/>
    </row>
    <row r="1547" spans="6:7" x14ac:dyDescent="0.25">
      <c r="F1547" s="127"/>
      <c r="G1547" s="127"/>
    </row>
    <row r="1548" spans="6:7" x14ac:dyDescent="0.25">
      <c r="F1548" s="127"/>
      <c r="G1548" s="127"/>
    </row>
    <row r="1549" spans="6:7" x14ac:dyDescent="0.25">
      <c r="F1549" s="127"/>
      <c r="G1549" s="127"/>
    </row>
    <row r="1550" spans="6:7" x14ac:dyDescent="0.25">
      <c r="F1550" s="127"/>
      <c r="G1550" s="127"/>
    </row>
    <row r="1551" spans="6:7" x14ac:dyDescent="0.25">
      <c r="F1551" s="127"/>
      <c r="G1551" s="127"/>
    </row>
    <row r="1552" spans="6:7" x14ac:dyDescent="0.25">
      <c r="F1552" s="127"/>
      <c r="G1552" s="127"/>
    </row>
    <row r="1553" spans="6:7" x14ac:dyDescent="0.25">
      <c r="F1553" s="127"/>
      <c r="G1553" s="127"/>
    </row>
    <row r="1554" spans="6:7" x14ac:dyDescent="0.25">
      <c r="F1554" s="127"/>
      <c r="G1554" s="127"/>
    </row>
    <row r="1555" spans="6:7" x14ac:dyDescent="0.25">
      <c r="F1555" s="127"/>
      <c r="G1555" s="127"/>
    </row>
    <row r="1556" spans="6:7" x14ac:dyDescent="0.25">
      <c r="F1556" s="127"/>
      <c r="G1556" s="127"/>
    </row>
    <row r="1557" spans="6:7" x14ac:dyDescent="0.25">
      <c r="F1557" s="127"/>
      <c r="G1557" s="127"/>
    </row>
    <row r="1558" spans="6:7" x14ac:dyDescent="0.25">
      <c r="F1558" s="127"/>
      <c r="G1558" s="127"/>
    </row>
    <row r="1559" spans="6:7" x14ac:dyDescent="0.25">
      <c r="F1559" s="127"/>
      <c r="G1559" s="127"/>
    </row>
    <row r="1560" spans="6:7" x14ac:dyDescent="0.25">
      <c r="F1560" s="127"/>
      <c r="G1560" s="127"/>
    </row>
    <row r="1561" spans="6:7" x14ac:dyDescent="0.25">
      <c r="F1561" s="127"/>
      <c r="G1561" s="127"/>
    </row>
    <row r="1562" spans="6:7" x14ac:dyDescent="0.25">
      <c r="F1562" s="127"/>
      <c r="G1562" s="127"/>
    </row>
    <row r="1563" spans="6:7" x14ac:dyDescent="0.25">
      <c r="F1563" s="127"/>
      <c r="G1563" s="127"/>
    </row>
    <row r="1564" spans="6:7" x14ac:dyDescent="0.25">
      <c r="F1564" s="127"/>
      <c r="G1564" s="127"/>
    </row>
    <row r="1565" spans="6:7" x14ac:dyDescent="0.25">
      <c r="F1565" s="127"/>
      <c r="G1565" s="127"/>
    </row>
    <row r="1566" spans="6:7" x14ac:dyDescent="0.25">
      <c r="F1566" s="127"/>
      <c r="G1566" s="127"/>
    </row>
    <row r="1567" spans="6:7" x14ac:dyDescent="0.25">
      <c r="F1567" s="127"/>
      <c r="G1567" s="127"/>
    </row>
    <row r="1568" spans="6:7" x14ac:dyDescent="0.25">
      <c r="F1568" s="127"/>
      <c r="G1568" s="127"/>
    </row>
    <row r="1569" spans="6:7" x14ac:dyDescent="0.25">
      <c r="F1569" s="127"/>
      <c r="G1569" s="127"/>
    </row>
    <row r="1570" spans="6:7" x14ac:dyDescent="0.25">
      <c r="F1570" s="127"/>
      <c r="G1570" s="127"/>
    </row>
    <row r="1571" spans="6:7" x14ac:dyDescent="0.25">
      <c r="F1571" s="127"/>
      <c r="G1571" s="127"/>
    </row>
    <row r="1572" spans="6:7" x14ac:dyDescent="0.25">
      <c r="F1572" s="127"/>
      <c r="G1572" s="127"/>
    </row>
    <row r="1573" spans="6:7" x14ac:dyDescent="0.25">
      <c r="F1573" s="127"/>
      <c r="G1573" s="127"/>
    </row>
    <row r="1574" spans="6:7" x14ac:dyDescent="0.25">
      <c r="F1574" s="127"/>
      <c r="G1574" s="127"/>
    </row>
    <row r="1575" spans="6:7" x14ac:dyDescent="0.25">
      <c r="F1575" s="127"/>
      <c r="G1575" s="127"/>
    </row>
    <row r="1576" spans="6:7" x14ac:dyDescent="0.25">
      <c r="F1576" s="127"/>
      <c r="G1576" s="127"/>
    </row>
    <row r="1577" spans="6:7" x14ac:dyDescent="0.25">
      <c r="F1577" s="127"/>
      <c r="G1577" s="127"/>
    </row>
    <row r="1578" spans="6:7" x14ac:dyDescent="0.25">
      <c r="F1578" s="127"/>
      <c r="G1578" s="127"/>
    </row>
    <row r="1579" spans="6:7" x14ac:dyDescent="0.25">
      <c r="F1579" s="127"/>
      <c r="G1579" s="127"/>
    </row>
    <row r="1580" spans="6:7" x14ac:dyDescent="0.25">
      <c r="F1580" s="127"/>
      <c r="G1580" s="127"/>
    </row>
    <row r="1581" spans="6:7" x14ac:dyDescent="0.25">
      <c r="F1581" s="127"/>
      <c r="G1581" s="127"/>
    </row>
    <row r="1582" spans="6:7" x14ac:dyDescent="0.25">
      <c r="F1582" s="127"/>
      <c r="G1582" s="127"/>
    </row>
    <row r="1583" spans="6:7" x14ac:dyDescent="0.25">
      <c r="F1583" s="127"/>
      <c r="G1583" s="127"/>
    </row>
    <row r="1584" spans="6:7" x14ac:dyDescent="0.25">
      <c r="F1584" s="127"/>
      <c r="G1584" s="127"/>
    </row>
    <row r="1585" spans="6:7" x14ac:dyDescent="0.25">
      <c r="F1585" s="127"/>
      <c r="G1585" s="127"/>
    </row>
    <row r="1586" spans="6:7" x14ac:dyDescent="0.25">
      <c r="F1586" s="127"/>
      <c r="G1586" s="127"/>
    </row>
    <row r="1587" spans="6:7" x14ac:dyDescent="0.25">
      <c r="F1587" s="127"/>
      <c r="G1587" s="127"/>
    </row>
    <row r="1588" spans="6:7" x14ac:dyDescent="0.25">
      <c r="F1588" s="127"/>
      <c r="G1588" s="127"/>
    </row>
    <row r="1589" spans="6:7" x14ac:dyDescent="0.25">
      <c r="F1589" s="127"/>
      <c r="G1589" s="127"/>
    </row>
    <row r="1590" spans="6:7" x14ac:dyDescent="0.25">
      <c r="F1590" s="127"/>
      <c r="G1590" s="127"/>
    </row>
    <row r="1591" spans="6:7" x14ac:dyDescent="0.25">
      <c r="F1591" s="127"/>
      <c r="G1591" s="127"/>
    </row>
    <row r="1592" spans="6:7" x14ac:dyDescent="0.25">
      <c r="F1592" s="127"/>
      <c r="G1592" s="127"/>
    </row>
    <row r="1593" spans="6:7" x14ac:dyDescent="0.25">
      <c r="F1593" s="127"/>
      <c r="G1593" s="127"/>
    </row>
    <row r="1594" spans="6:7" x14ac:dyDescent="0.25">
      <c r="F1594" s="127"/>
      <c r="G1594" s="127"/>
    </row>
    <row r="1595" spans="6:7" x14ac:dyDescent="0.25">
      <c r="F1595" s="127"/>
      <c r="G1595" s="127"/>
    </row>
    <row r="1596" spans="6:7" x14ac:dyDescent="0.25">
      <c r="F1596" s="127"/>
      <c r="G1596" s="127"/>
    </row>
    <row r="1597" spans="6:7" x14ac:dyDescent="0.25">
      <c r="F1597" s="127"/>
      <c r="G1597" s="127"/>
    </row>
    <row r="1598" spans="6:7" x14ac:dyDescent="0.25">
      <c r="F1598" s="127"/>
      <c r="G1598" s="127"/>
    </row>
    <row r="1599" spans="6:7" x14ac:dyDescent="0.25">
      <c r="F1599" s="127"/>
      <c r="G1599" s="127"/>
    </row>
    <row r="1600" spans="6:7" x14ac:dyDescent="0.25">
      <c r="F1600" s="127"/>
      <c r="G1600" s="127"/>
    </row>
    <row r="1601" spans="6:7" x14ac:dyDescent="0.25">
      <c r="F1601" s="127"/>
      <c r="G1601" s="127"/>
    </row>
    <row r="1602" spans="6:7" x14ac:dyDescent="0.25">
      <c r="F1602" s="127"/>
      <c r="G1602" s="127"/>
    </row>
    <row r="1603" spans="6:7" x14ac:dyDescent="0.25">
      <c r="F1603" s="127"/>
      <c r="G1603" s="127"/>
    </row>
    <row r="1604" spans="6:7" x14ac:dyDescent="0.25">
      <c r="F1604" s="127"/>
      <c r="G1604" s="127"/>
    </row>
    <row r="1605" spans="6:7" x14ac:dyDescent="0.25">
      <c r="F1605" s="127"/>
      <c r="G1605" s="127"/>
    </row>
    <row r="1606" spans="6:7" x14ac:dyDescent="0.25">
      <c r="F1606" s="127"/>
      <c r="G1606" s="127"/>
    </row>
    <row r="1607" spans="6:7" x14ac:dyDescent="0.25">
      <c r="F1607" s="127"/>
      <c r="G1607" s="127"/>
    </row>
    <row r="1608" spans="6:7" x14ac:dyDescent="0.25">
      <c r="F1608" s="127"/>
      <c r="G1608" s="127"/>
    </row>
    <row r="1609" spans="6:7" x14ac:dyDescent="0.25">
      <c r="F1609" s="127"/>
      <c r="G1609" s="127"/>
    </row>
    <row r="1610" spans="6:7" x14ac:dyDescent="0.25">
      <c r="F1610" s="127"/>
      <c r="G1610" s="127"/>
    </row>
    <row r="1611" spans="6:7" x14ac:dyDescent="0.25">
      <c r="F1611" s="127"/>
      <c r="G1611" s="127"/>
    </row>
    <row r="1612" spans="6:7" x14ac:dyDescent="0.25">
      <c r="F1612" s="127"/>
      <c r="G1612" s="127"/>
    </row>
    <row r="1613" spans="6:7" x14ac:dyDescent="0.25">
      <c r="F1613" s="127"/>
      <c r="G1613" s="127"/>
    </row>
    <row r="1614" spans="6:7" x14ac:dyDescent="0.25">
      <c r="F1614" s="127"/>
      <c r="G1614" s="127"/>
    </row>
    <row r="1615" spans="6:7" x14ac:dyDescent="0.25">
      <c r="F1615" s="127"/>
      <c r="G1615" s="127"/>
    </row>
    <row r="1616" spans="6:7" x14ac:dyDescent="0.25">
      <c r="F1616" s="127"/>
      <c r="G1616" s="127"/>
    </row>
    <row r="1617" spans="6:7" x14ac:dyDescent="0.25">
      <c r="F1617" s="127"/>
      <c r="G1617" s="127"/>
    </row>
    <row r="1618" spans="6:7" x14ac:dyDescent="0.25">
      <c r="F1618" s="127"/>
      <c r="G1618" s="127"/>
    </row>
    <row r="1619" spans="6:7" x14ac:dyDescent="0.25">
      <c r="F1619" s="127"/>
      <c r="G1619" s="127"/>
    </row>
    <row r="1620" spans="6:7" x14ac:dyDescent="0.25">
      <c r="F1620" s="127"/>
      <c r="G1620" s="127"/>
    </row>
    <row r="1621" spans="6:7" x14ac:dyDescent="0.25">
      <c r="F1621" s="127"/>
      <c r="G1621" s="127"/>
    </row>
    <row r="1622" spans="6:7" x14ac:dyDescent="0.25">
      <c r="F1622" s="127"/>
      <c r="G1622" s="127"/>
    </row>
    <row r="1623" spans="6:7" x14ac:dyDescent="0.25">
      <c r="F1623" s="127"/>
      <c r="G1623" s="127"/>
    </row>
    <row r="1624" spans="6:7" x14ac:dyDescent="0.25">
      <c r="F1624" s="127"/>
      <c r="G1624" s="127"/>
    </row>
    <row r="1625" spans="6:7" x14ac:dyDescent="0.25">
      <c r="F1625" s="127"/>
      <c r="G1625" s="127"/>
    </row>
    <row r="1626" spans="6:7" x14ac:dyDescent="0.25">
      <c r="F1626" s="127"/>
      <c r="G1626" s="127"/>
    </row>
    <row r="1627" spans="6:7" x14ac:dyDescent="0.25">
      <c r="F1627" s="127"/>
      <c r="G1627" s="127"/>
    </row>
    <row r="1628" spans="6:7" x14ac:dyDescent="0.25">
      <c r="F1628" s="127"/>
      <c r="G1628" s="127"/>
    </row>
    <row r="1629" spans="6:7" x14ac:dyDescent="0.25">
      <c r="F1629" s="127"/>
      <c r="G1629" s="127"/>
    </row>
    <row r="1630" spans="6:7" x14ac:dyDescent="0.25">
      <c r="F1630" s="127"/>
      <c r="G1630" s="127"/>
    </row>
    <row r="1631" spans="6:7" x14ac:dyDescent="0.25">
      <c r="F1631" s="127"/>
      <c r="G1631" s="127"/>
    </row>
    <row r="1632" spans="6:7" x14ac:dyDescent="0.25">
      <c r="F1632" s="127"/>
      <c r="G1632" s="127"/>
    </row>
    <row r="1633" spans="6:7" x14ac:dyDescent="0.25">
      <c r="F1633" s="127"/>
      <c r="G1633" s="127"/>
    </row>
    <row r="1634" spans="6:7" x14ac:dyDescent="0.25">
      <c r="F1634" s="127"/>
      <c r="G1634" s="127"/>
    </row>
    <row r="1635" spans="6:7" x14ac:dyDescent="0.25">
      <c r="F1635" s="127"/>
      <c r="G1635" s="127"/>
    </row>
    <row r="1636" spans="6:7" x14ac:dyDescent="0.25">
      <c r="F1636" s="127"/>
      <c r="G1636" s="127"/>
    </row>
    <row r="1637" spans="6:7" x14ac:dyDescent="0.25">
      <c r="F1637" s="127"/>
      <c r="G1637" s="127"/>
    </row>
    <row r="1638" spans="6:7" x14ac:dyDescent="0.25">
      <c r="F1638" s="127"/>
      <c r="G1638" s="127"/>
    </row>
    <row r="1639" spans="6:7" x14ac:dyDescent="0.25">
      <c r="F1639" s="127"/>
      <c r="G1639" s="127"/>
    </row>
    <row r="1640" spans="6:7" x14ac:dyDescent="0.25">
      <c r="F1640" s="127"/>
      <c r="G1640" s="127"/>
    </row>
    <row r="1641" spans="6:7" x14ac:dyDescent="0.25">
      <c r="F1641" s="127"/>
      <c r="G1641" s="127"/>
    </row>
    <row r="1642" spans="6:7" x14ac:dyDescent="0.25">
      <c r="F1642" s="127"/>
      <c r="G1642" s="127"/>
    </row>
    <row r="1643" spans="6:7" x14ac:dyDescent="0.25">
      <c r="F1643" s="127"/>
      <c r="G1643" s="127"/>
    </row>
    <row r="1644" spans="6:7" x14ac:dyDescent="0.25">
      <c r="F1644" s="127"/>
      <c r="G1644" s="127"/>
    </row>
    <row r="1645" spans="6:7" x14ac:dyDescent="0.25">
      <c r="F1645" s="127"/>
      <c r="G1645" s="127"/>
    </row>
    <row r="1646" spans="6:7" x14ac:dyDescent="0.25">
      <c r="F1646" s="127"/>
      <c r="G1646" s="127"/>
    </row>
    <row r="1647" spans="6:7" x14ac:dyDescent="0.25">
      <c r="F1647" s="127"/>
      <c r="G1647" s="127"/>
    </row>
    <row r="1648" spans="6:7" x14ac:dyDescent="0.25">
      <c r="F1648" s="127"/>
      <c r="G1648" s="127"/>
    </row>
    <row r="1649" spans="6:7" x14ac:dyDescent="0.25">
      <c r="F1649" s="127"/>
      <c r="G1649" s="127"/>
    </row>
    <row r="1650" spans="6:7" x14ac:dyDescent="0.25">
      <c r="F1650" s="127"/>
      <c r="G1650" s="127"/>
    </row>
    <row r="1651" spans="6:7" x14ac:dyDescent="0.25">
      <c r="F1651" s="127"/>
      <c r="G1651" s="127"/>
    </row>
    <row r="1652" spans="6:7" x14ac:dyDescent="0.25">
      <c r="F1652" s="127"/>
      <c r="G1652" s="127"/>
    </row>
    <row r="1653" spans="6:7" x14ac:dyDescent="0.25">
      <c r="F1653" s="127"/>
      <c r="G1653" s="127"/>
    </row>
    <row r="1654" spans="6:7" x14ac:dyDescent="0.25">
      <c r="F1654" s="127"/>
      <c r="G1654" s="127"/>
    </row>
    <row r="1655" spans="6:7" x14ac:dyDescent="0.25">
      <c r="F1655" s="127"/>
      <c r="G1655" s="127"/>
    </row>
    <row r="1656" spans="6:7" x14ac:dyDescent="0.25">
      <c r="F1656" s="127"/>
      <c r="G1656" s="127"/>
    </row>
    <row r="1657" spans="6:7" x14ac:dyDescent="0.25">
      <c r="F1657" s="127"/>
      <c r="G1657" s="127"/>
    </row>
    <row r="1658" spans="6:7" x14ac:dyDescent="0.25">
      <c r="F1658" s="127"/>
      <c r="G1658" s="127"/>
    </row>
    <row r="1659" spans="6:7" x14ac:dyDescent="0.25">
      <c r="F1659" s="127"/>
      <c r="G1659" s="127"/>
    </row>
    <row r="1660" spans="6:7" x14ac:dyDescent="0.25">
      <c r="F1660" s="127"/>
      <c r="G1660" s="127"/>
    </row>
    <row r="1661" spans="6:7" x14ac:dyDescent="0.25">
      <c r="F1661" s="127"/>
      <c r="G1661" s="127"/>
    </row>
    <row r="1662" spans="6:7" x14ac:dyDescent="0.25">
      <c r="F1662" s="127"/>
      <c r="G1662" s="127"/>
    </row>
    <row r="1663" spans="6:7" x14ac:dyDescent="0.25">
      <c r="F1663" s="127"/>
      <c r="G1663" s="127"/>
    </row>
    <row r="1664" spans="6:7" x14ac:dyDescent="0.25">
      <c r="F1664" s="127"/>
      <c r="G1664" s="127"/>
    </row>
    <row r="1665" spans="6:7" x14ac:dyDescent="0.25">
      <c r="F1665" s="127"/>
      <c r="G1665" s="127"/>
    </row>
    <row r="1666" spans="6:7" x14ac:dyDescent="0.25">
      <c r="F1666" s="127"/>
      <c r="G1666" s="127"/>
    </row>
    <row r="1667" spans="6:7" x14ac:dyDescent="0.25">
      <c r="F1667" s="127"/>
      <c r="G1667" s="127"/>
    </row>
    <row r="1668" spans="6:7" x14ac:dyDescent="0.25">
      <c r="F1668" s="127"/>
      <c r="G1668" s="127"/>
    </row>
    <row r="1669" spans="6:7" x14ac:dyDescent="0.25">
      <c r="F1669" s="127"/>
      <c r="G1669" s="127"/>
    </row>
    <row r="1670" spans="6:7" x14ac:dyDescent="0.25">
      <c r="F1670" s="127"/>
      <c r="G1670" s="127"/>
    </row>
    <row r="1671" spans="6:7" x14ac:dyDescent="0.25">
      <c r="F1671" s="127"/>
      <c r="G1671" s="127"/>
    </row>
    <row r="1672" spans="6:7" x14ac:dyDescent="0.25">
      <c r="F1672" s="127"/>
      <c r="G1672" s="127"/>
    </row>
    <row r="1673" spans="6:7" x14ac:dyDescent="0.25">
      <c r="F1673" s="127"/>
      <c r="G1673" s="127"/>
    </row>
    <row r="1674" spans="6:7" x14ac:dyDescent="0.25">
      <c r="F1674" s="127"/>
      <c r="G1674" s="127"/>
    </row>
    <row r="1675" spans="6:7" x14ac:dyDescent="0.25">
      <c r="F1675" s="127"/>
      <c r="G1675" s="127"/>
    </row>
    <row r="1676" spans="6:7" x14ac:dyDescent="0.25">
      <c r="F1676" s="127"/>
      <c r="G1676" s="127"/>
    </row>
    <row r="1677" spans="6:7" x14ac:dyDescent="0.25">
      <c r="F1677" s="127"/>
      <c r="G1677" s="127"/>
    </row>
    <row r="1678" spans="6:7" x14ac:dyDescent="0.25">
      <c r="F1678" s="127"/>
      <c r="G1678" s="127"/>
    </row>
    <row r="1679" spans="6:7" x14ac:dyDescent="0.25">
      <c r="F1679" s="127"/>
      <c r="G1679" s="127"/>
    </row>
    <row r="1680" spans="6:7" x14ac:dyDescent="0.25">
      <c r="F1680" s="127"/>
      <c r="G1680" s="127"/>
    </row>
    <row r="1681" spans="6:7" x14ac:dyDescent="0.25">
      <c r="F1681" s="127"/>
      <c r="G1681" s="127"/>
    </row>
    <row r="1682" spans="6:7" x14ac:dyDescent="0.25">
      <c r="F1682" s="127"/>
      <c r="G1682" s="127"/>
    </row>
    <row r="1683" spans="6:7" x14ac:dyDescent="0.25">
      <c r="F1683" s="127"/>
      <c r="G1683" s="127"/>
    </row>
    <row r="1684" spans="6:7" x14ac:dyDescent="0.25">
      <c r="F1684" s="127"/>
      <c r="G1684" s="127"/>
    </row>
    <row r="1685" spans="6:7" x14ac:dyDescent="0.25">
      <c r="F1685" s="127"/>
      <c r="G1685" s="127"/>
    </row>
    <row r="1686" spans="6:7" x14ac:dyDescent="0.25">
      <c r="F1686" s="127"/>
      <c r="G1686" s="127"/>
    </row>
    <row r="1687" spans="6:7" x14ac:dyDescent="0.25">
      <c r="F1687" s="127"/>
      <c r="G1687" s="127"/>
    </row>
    <row r="1688" spans="6:7" x14ac:dyDescent="0.25">
      <c r="F1688" s="127"/>
      <c r="G1688" s="127"/>
    </row>
    <row r="1689" spans="6:7" x14ac:dyDescent="0.25">
      <c r="F1689" s="127"/>
      <c r="G1689" s="127"/>
    </row>
    <row r="1690" spans="6:7" x14ac:dyDescent="0.25">
      <c r="F1690" s="127"/>
      <c r="G1690" s="127"/>
    </row>
    <row r="1691" spans="6:7" x14ac:dyDescent="0.25">
      <c r="F1691" s="127"/>
      <c r="G1691" s="127"/>
    </row>
    <row r="1692" spans="6:7" x14ac:dyDescent="0.25">
      <c r="F1692" s="127"/>
      <c r="G1692" s="127"/>
    </row>
    <row r="1693" spans="6:7" x14ac:dyDescent="0.25">
      <c r="F1693" s="127"/>
      <c r="G1693" s="127"/>
    </row>
    <row r="1694" spans="6:7" x14ac:dyDescent="0.25">
      <c r="F1694" s="127"/>
      <c r="G1694" s="127"/>
    </row>
    <row r="1695" spans="6:7" x14ac:dyDescent="0.25">
      <c r="F1695" s="127"/>
      <c r="G1695" s="127"/>
    </row>
    <row r="1696" spans="6:7" x14ac:dyDescent="0.25">
      <c r="F1696" s="127"/>
      <c r="G1696" s="127"/>
    </row>
    <row r="1697" spans="6:7" x14ac:dyDescent="0.25">
      <c r="F1697" s="127"/>
      <c r="G1697" s="127"/>
    </row>
    <row r="1698" spans="6:7" x14ac:dyDescent="0.25">
      <c r="F1698" s="127"/>
      <c r="G1698" s="127"/>
    </row>
    <row r="1699" spans="6:7" x14ac:dyDescent="0.25">
      <c r="F1699" s="127"/>
      <c r="G1699" s="127"/>
    </row>
    <row r="1700" spans="6:7" x14ac:dyDescent="0.25">
      <c r="F1700" s="127"/>
      <c r="G1700" s="127"/>
    </row>
    <row r="1701" spans="6:7" x14ac:dyDescent="0.25">
      <c r="F1701" s="127"/>
      <c r="G1701" s="127"/>
    </row>
    <row r="1702" spans="6:7" x14ac:dyDescent="0.25">
      <c r="F1702" s="127"/>
      <c r="G1702" s="127"/>
    </row>
    <row r="1703" spans="6:7" x14ac:dyDescent="0.25">
      <c r="F1703" s="127"/>
      <c r="G1703" s="127"/>
    </row>
    <row r="1704" spans="6:7" x14ac:dyDescent="0.25">
      <c r="F1704" s="127"/>
      <c r="G1704" s="127"/>
    </row>
    <row r="1705" spans="6:7" x14ac:dyDescent="0.25">
      <c r="F1705" s="127"/>
      <c r="G1705" s="127"/>
    </row>
    <row r="1706" spans="6:7" x14ac:dyDescent="0.25">
      <c r="F1706" s="127"/>
      <c r="G1706" s="127"/>
    </row>
    <row r="1707" spans="6:7" x14ac:dyDescent="0.25">
      <c r="F1707" s="127"/>
      <c r="G1707" s="127"/>
    </row>
    <row r="1708" spans="6:7" x14ac:dyDescent="0.25">
      <c r="F1708" s="127"/>
      <c r="G1708" s="127"/>
    </row>
    <row r="1709" spans="6:7" x14ac:dyDescent="0.25">
      <c r="F1709" s="127"/>
      <c r="G1709" s="127"/>
    </row>
    <row r="1710" spans="6:7" x14ac:dyDescent="0.25">
      <c r="F1710" s="127"/>
      <c r="G1710" s="127"/>
    </row>
    <row r="1711" spans="6:7" x14ac:dyDescent="0.25">
      <c r="F1711" s="127"/>
      <c r="G1711" s="127"/>
    </row>
    <row r="1712" spans="6:7" x14ac:dyDescent="0.25">
      <c r="F1712" s="127"/>
      <c r="G1712" s="127"/>
    </row>
    <row r="1713" spans="6:7" x14ac:dyDescent="0.25">
      <c r="F1713" s="127"/>
      <c r="G1713" s="127"/>
    </row>
    <row r="1714" spans="6:7" x14ac:dyDescent="0.25">
      <c r="F1714" s="127"/>
      <c r="G1714" s="127"/>
    </row>
    <row r="1715" spans="6:7" x14ac:dyDescent="0.25">
      <c r="F1715" s="127"/>
      <c r="G1715" s="127"/>
    </row>
    <row r="1716" spans="6:7" x14ac:dyDescent="0.25">
      <c r="F1716" s="127"/>
      <c r="G1716" s="127"/>
    </row>
    <row r="1717" spans="6:7" x14ac:dyDescent="0.25">
      <c r="F1717" s="127"/>
      <c r="G1717" s="127"/>
    </row>
    <row r="1718" spans="6:7" x14ac:dyDescent="0.25">
      <c r="F1718" s="127"/>
      <c r="G1718" s="127"/>
    </row>
    <row r="1719" spans="6:7" x14ac:dyDescent="0.25">
      <c r="F1719" s="127"/>
      <c r="G1719" s="127"/>
    </row>
    <row r="1720" spans="6:7" x14ac:dyDescent="0.25">
      <c r="F1720" s="127"/>
      <c r="G1720" s="127"/>
    </row>
    <row r="1721" spans="6:7" x14ac:dyDescent="0.25">
      <c r="F1721" s="127"/>
      <c r="G1721" s="127"/>
    </row>
    <row r="1722" spans="6:7" x14ac:dyDescent="0.25">
      <c r="F1722" s="127"/>
      <c r="G1722" s="127"/>
    </row>
    <row r="1723" spans="6:7" x14ac:dyDescent="0.25">
      <c r="F1723" s="127"/>
      <c r="G1723" s="127"/>
    </row>
    <row r="1724" spans="6:7" x14ac:dyDescent="0.25">
      <c r="F1724" s="127"/>
      <c r="G1724" s="127"/>
    </row>
    <row r="1725" spans="6:7" x14ac:dyDescent="0.25">
      <c r="F1725" s="127"/>
      <c r="G1725" s="127"/>
    </row>
    <row r="1726" spans="6:7" x14ac:dyDescent="0.25">
      <c r="F1726" s="127"/>
      <c r="G1726" s="127"/>
    </row>
    <row r="1727" spans="6:7" x14ac:dyDescent="0.25">
      <c r="F1727" s="127"/>
      <c r="G1727" s="127"/>
    </row>
    <row r="1728" spans="6:7" x14ac:dyDescent="0.25">
      <c r="F1728" s="127"/>
      <c r="G1728" s="127"/>
    </row>
    <row r="1729" spans="6:7" x14ac:dyDescent="0.25">
      <c r="F1729" s="127"/>
      <c r="G1729" s="127"/>
    </row>
    <row r="1730" spans="6:7" x14ac:dyDescent="0.25">
      <c r="F1730" s="127"/>
      <c r="G1730" s="127"/>
    </row>
    <row r="1731" spans="6:7" x14ac:dyDescent="0.25">
      <c r="F1731" s="127"/>
      <c r="G1731" s="127"/>
    </row>
    <row r="1732" spans="6:7" x14ac:dyDescent="0.25">
      <c r="F1732" s="127"/>
      <c r="G1732" s="127"/>
    </row>
    <row r="1733" spans="6:7" x14ac:dyDescent="0.25">
      <c r="F1733" s="127"/>
      <c r="G1733" s="127"/>
    </row>
    <row r="1734" spans="6:7" x14ac:dyDescent="0.25">
      <c r="F1734" s="127"/>
      <c r="G1734" s="127"/>
    </row>
    <row r="1735" spans="6:7" x14ac:dyDescent="0.25">
      <c r="F1735" s="127"/>
      <c r="G1735" s="127"/>
    </row>
    <row r="1736" spans="6:7" x14ac:dyDescent="0.25">
      <c r="F1736" s="127"/>
      <c r="G1736" s="127"/>
    </row>
    <row r="1737" spans="6:7" x14ac:dyDescent="0.25">
      <c r="F1737" s="127"/>
      <c r="G1737" s="127"/>
    </row>
    <row r="1738" spans="6:7" x14ac:dyDescent="0.25">
      <c r="F1738" s="127"/>
      <c r="G1738" s="127"/>
    </row>
    <row r="1739" spans="6:7" x14ac:dyDescent="0.25">
      <c r="F1739" s="127"/>
      <c r="G1739" s="127"/>
    </row>
    <row r="1740" spans="6:7" x14ac:dyDescent="0.25">
      <c r="F1740" s="127"/>
      <c r="G1740" s="127"/>
    </row>
    <row r="1741" spans="6:7" x14ac:dyDescent="0.25">
      <c r="F1741" s="127"/>
      <c r="G1741" s="127"/>
    </row>
    <row r="1742" spans="6:7" x14ac:dyDescent="0.25">
      <c r="F1742" s="127"/>
      <c r="G1742" s="127"/>
    </row>
    <row r="1743" spans="6:7" x14ac:dyDescent="0.25">
      <c r="F1743" s="127"/>
      <c r="G1743" s="127"/>
    </row>
    <row r="1744" spans="6:7" x14ac:dyDescent="0.25">
      <c r="F1744" s="127"/>
      <c r="G1744" s="127"/>
    </row>
    <row r="1745" spans="6:7" x14ac:dyDescent="0.25">
      <c r="F1745" s="127"/>
      <c r="G1745" s="127"/>
    </row>
    <row r="1746" spans="6:7" x14ac:dyDescent="0.25">
      <c r="F1746" s="127"/>
      <c r="G1746" s="127"/>
    </row>
    <row r="1747" spans="6:7" x14ac:dyDescent="0.25">
      <c r="F1747" s="127"/>
      <c r="G1747" s="127"/>
    </row>
    <row r="1748" spans="6:7" x14ac:dyDescent="0.25">
      <c r="F1748" s="127"/>
      <c r="G1748" s="127"/>
    </row>
    <row r="1749" spans="6:7" x14ac:dyDescent="0.25">
      <c r="F1749" s="127"/>
      <c r="G1749" s="127"/>
    </row>
    <row r="1750" spans="6:7" x14ac:dyDescent="0.25">
      <c r="F1750" s="127"/>
      <c r="G1750" s="127"/>
    </row>
    <row r="1751" spans="6:7" x14ac:dyDescent="0.25">
      <c r="F1751" s="127"/>
      <c r="G1751" s="127"/>
    </row>
    <row r="1752" spans="6:7" x14ac:dyDescent="0.25">
      <c r="F1752" s="127"/>
      <c r="G1752" s="127"/>
    </row>
    <row r="1753" spans="6:7" x14ac:dyDescent="0.25">
      <c r="F1753" s="127"/>
      <c r="G1753" s="127"/>
    </row>
    <row r="1754" spans="6:7" x14ac:dyDescent="0.25">
      <c r="F1754" s="127"/>
      <c r="G1754" s="127"/>
    </row>
    <row r="1755" spans="6:7" x14ac:dyDescent="0.25">
      <c r="F1755" s="127"/>
      <c r="G1755" s="127"/>
    </row>
    <row r="1756" spans="6:7" x14ac:dyDescent="0.25">
      <c r="F1756" s="127"/>
      <c r="G1756" s="127"/>
    </row>
    <row r="1757" spans="6:7" x14ac:dyDescent="0.25">
      <c r="F1757" s="127"/>
      <c r="G1757" s="127"/>
    </row>
    <row r="1758" spans="6:7" x14ac:dyDescent="0.25">
      <c r="F1758" s="127"/>
      <c r="G1758" s="127"/>
    </row>
    <row r="1759" spans="6:7" x14ac:dyDescent="0.25">
      <c r="F1759" s="127"/>
      <c r="G1759" s="127"/>
    </row>
    <row r="1760" spans="6:7" x14ac:dyDescent="0.25">
      <c r="F1760" s="127"/>
      <c r="G1760" s="127"/>
    </row>
    <row r="1761" spans="6:7" x14ac:dyDescent="0.25">
      <c r="F1761" s="127"/>
      <c r="G1761" s="127"/>
    </row>
    <row r="1762" spans="6:7" x14ac:dyDescent="0.25">
      <c r="F1762" s="127"/>
      <c r="G1762" s="127"/>
    </row>
    <row r="1763" spans="6:7" x14ac:dyDescent="0.25">
      <c r="F1763" s="127"/>
      <c r="G1763" s="127"/>
    </row>
    <row r="1764" spans="6:7" x14ac:dyDescent="0.25">
      <c r="F1764" s="127"/>
      <c r="G1764" s="127"/>
    </row>
    <row r="1765" spans="6:7" x14ac:dyDescent="0.25">
      <c r="F1765" s="127"/>
      <c r="G1765" s="127"/>
    </row>
    <row r="1766" spans="6:7" x14ac:dyDescent="0.25">
      <c r="F1766" s="127"/>
      <c r="G1766" s="127"/>
    </row>
    <row r="1767" spans="6:7" x14ac:dyDescent="0.25">
      <c r="F1767" s="127"/>
      <c r="G1767" s="127"/>
    </row>
    <row r="1768" spans="6:7" x14ac:dyDescent="0.25">
      <c r="F1768" s="127"/>
      <c r="G1768" s="127"/>
    </row>
    <row r="1769" spans="6:7" x14ac:dyDescent="0.25">
      <c r="F1769" s="127"/>
      <c r="G1769" s="127"/>
    </row>
    <row r="1770" spans="6:7" x14ac:dyDescent="0.25">
      <c r="F1770" s="127"/>
      <c r="G1770" s="127"/>
    </row>
    <row r="1771" spans="6:7" x14ac:dyDescent="0.25">
      <c r="F1771" s="127"/>
      <c r="G1771" s="127"/>
    </row>
    <row r="1772" spans="6:7" x14ac:dyDescent="0.25">
      <c r="F1772" s="127"/>
      <c r="G1772" s="127"/>
    </row>
    <row r="1773" spans="6:7" x14ac:dyDescent="0.25">
      <c r="F1773" s="127"/>
      <c r="G1773" s="127"/>
    </row>
    <row r="1774" spans="6:7" x14ac:dyDescent="0.25">
      <c r="F1774" s="127"/>
      <c r="G1774" s="127"/>
    </row>
    <row r="1775" spans="6:7" x14ac:dyDescent="0.25">
      <c r="F1775" s="127"/>
      <c r="G1775" s="127"/>
    </row>
    <row r="1776" spans="6:7" x14ac:dyDescent="0.25">
      <c r="F1776" s="127"/>
      <c r="G1776" s="127"/>
    </row>
    <row r="1777" spans="6:7" x14ac:dyDescent="0.25">
      <c r="F1777" s="127"/>
      <c r="G1777" s="127"/>
    </row>
    <row r="1778" spans="6:7" x14ac:dyDescent="0.25">
      <c r="F1778" s="127"/>
      <c r="G1778" s="127"/>
    </row>
    <row r="1779" spans="6:7" x14ac:dyDescent="0.25">
      <c r="F1779" s="127"/>
      <c r="G1779" s="127"/>
    </row>
    <row r="1780" spans="6:7" x14ac:dyDescent="0.25">
      <c r="F1780" s="127"/>
      <c r="G1780" s="127"/>
    </row>
    <row r="1781" spans="6:7" x14ac:dyDescent="0.25">
      <c r="F1781" s="127"/>
      <c r="G1781" s="127"/>
    </row>
    <row r="1782" spans="6:7" x14ac:dyDescent="0.25">
      <c r="F1782" s="127"/>
      <c r="G1782" s="127"/>
    </row>
    <row r="1783" spans="6:7" x14ac:dyDescent="0.25">
      <c r="F1783" s="127"/>
      <c r="G1783" s="127"/>
    </row>
    <row r="1784" spans="6:7" x14ac:dyDescent="0.25">
      <c r="F1784" s="127"/>
      <c r="G1784" s="127"/>
    </row>
    <row r="1785" spans="6:7" x14ac:dyDescent="0.25">
      <c r="F1785" s="127"/>
      <c r="G1785" s="127"/>
    </row>
    <row r="1786" spans="6:7" x14ac:dyDescent="0.25">
      <c r="F1786" s="127"/>
      <c r="G1786" s="127"/>
    </row>
    <row r="1787" spans="6:7" x14ac:dyDescent="0.25">
      <c r="F1787" s="127"/>
      <c r="G1787" s="127"/>
    </row>
    <row r="1788" spans="6:7" x14ac:dyDescent="0.25">
      <c r="F1788" s="127"/>
      <c r="G1788" s="127"/>
    </row>
    <row r="1789" spans="6:7" x14ac:dyDescent="0.25">
      <c r="F1789" s="127"/>
      <c r="G1789" s="127"/>
    </row>
    <row r="1790" spans="6:7" x14ac:dyDescent="0.25">
      <c r="F1790" s="127"/>
      <c r="G1790" s="127"/>
    </row>
    <row r="1791" spans="6:7" x14ac:dyDescent="0.25">
      <c r="F1791" s="127"/>
      <c r="G1791" s="127"/>
    </row>
    <row r="1792" spans="6:7" x14ac:dyDescent="0.25">
      <c r="F1792" s="127"/>
      <c r="G1792" s="127"/>
    </row>
    <row r="1793" spans="6:7" x14ac:dyDescent="0.25">
      <c r="F1793" s="127"/>
      <c r="G1793" s="127"/>
    </row>
    <row r="1794" spans="6:7" x14ac:dyDescent="0.25">
      <c r="F1794" s="127"/>
      <c r="G1794" s="127"/>
    </row>
    <row r="1795" spans="6:7" x14ac:dyDescent="0.25">
      <c r="F1795" s="127"/>
      <c r="G1795" s="127"/>
    </row>
    <row r="1796" spans="6:7" x14ac:dyDescent="0.25">
      <c r="F1796" s="127"/>
      <c r="G1796" s="127"/>
    </row>
    <row r="1797" spans="6:7" x14ac:dyDescent="0.25">
      <c r="F1797" s="127"/>
      <c r="G1797" s="127"/>
    </row>
    <row r="1798" spans="6:7" x14ac:dyDescent="0.25">
      <c r="F1798" s="127"/>
      <c r="G1798" s="127"/>
    </row>
    <row r="1799" spans="6:7" x14ac:dyDescent="0.25">
      <c r="F1799" s="127"/>
      <c r="G1799" s="127"/>
    </row>
    <row r="1800" spans="6:7" x14ac:dyDescent="0.25">
      <c r="F1800" s="127"/>
      <c r="G1800" s="127"/>
    </row>
    <row r="1801" spans="6:7" x14ac:dyDescent="0.25">
      <c r="F1801" s="127"/>
      <c r="G1801" s="127"/>
    </row>
    <row r="1802" spans="6:7" x14ac:dyDescent="0.25">
      <c r="F1802" s="127"/>
      <c r="G1802" s="127"/>
    </row>
    <row r="1803" spans="6:7" x14ac:dyDescent="0.25">
      <c r="F1803" s="127"/>
      <c r="G1803" s="127"/>
    </row>
    <row r="1804" spans="6:7" x14ac:dyDescent="0.25">
      <c r="F1804" s="127"/>
      <c r="G1804" s="127"/>
    </row>
    <row r="1805" spans="6:7" x14ac:dyDescent="0.25">
      <c r="F1805" s="127"/>
      <c r="G1805" s="127"/>
    </row>
    <row r="1806" spans="6:7" x14ac:dyDescent="0.25">
      <c r="F1806" s="127"/>
      <c r="G1806" s="127"/>
    </row>
    <row r="1807" spans="6:7" x14ac:dyDescent="0.25">
      <c r="F1807" s="127"/>
      <c r="G1807" s="127"/>
    </row>
    <row r="1808" spans="6:7" x14ac:dyDescent="0.25">
      <c r="F1808" s="127"/>
      <c r="G1808" s="127"/>
    </row>
    <row r="1809" spans="6:7" x14ac:dyDescent="0.25">
      <c r="F1809" s="127"/>
      <c r="G1809" s="127"/>
    </row>
    <row r="1810" spans="6:7" x14ac:dyDescent="0.25">
      <c r="F1810" s="127"/>
      <c r="G1810" s="127"/>
    </row>
    <row r="1811" spans="6:7" x14ac:dyDescent="0.25">
      <c r="F1811" s="127"/>
      <c r="G1811" s="127"/>
    </row>
    <row r="1812" spans="6:7" x14ac:dyDescent="0.25">
      <c r="F1812" s="127"/>
      <c r="G1812" s="127"/>
    </row>
    <row r="1813" spans="6:7" x14ac:dyDescent="0.25">
      <c r="F1813" s="127"/>
      <c r="G1813" s="127"/>
    </row>
    <row r="1814" spans="6:7" x14ac:dyDescent="0.25">
      <c r="F1814" s="127"/>
      <c r="G1814" s="127"/>
    </row>
    <row r="1815" spans="6:7" x14ac:dyDescent="0.25">
      <c r="F1815" s="127"/>
      <c r="G1815" s="127"/>
    </row>
    <row r="1816" spans="6:7" x14ac:dyDescent="0.25">
      <c r="F1816" s="127"/>
      <c r="G1816" s="127"/>
    </row>
    <row r="1817" spans="6:7" x14ac:dyDescent="0.25">
      <c r="F1817" s="127"/>
      <c r="G1817" s="127"/>
    </row>
    <row r="1818" spans="6:7" x14ac:dyDescent="0.25">
      <c r="F1818" s="127"/>
      <c r="G1818" s="127"/>
    </row>
    <row r="1819" spans="6:7" x14ac:dyDescent="0.25">
      <c r="F1819" s="127"/>
      <c r="G1819" s="127"/>
    </row>
    <row r="1820" spans="6:7" x14ac:dyDescent="0.25">
      <c r="F1820" s="127"/>
      <c r="G1820" s="127"/>
    </row>
    <row r="1821" spans="6:7" x14ac:dyDescent="0.25">
      <c r="F1821" s="127"/>
      <c r="G1821" s="127"/>
    </row>
    <row r="1822" spans="6:7" x14ac:dyDescent="0.25">
      <c r="F1822" s="127"/>
      <c r="G1822" s="127"/>
    </row>
    <row r="1823" spans="6:7" x14ac:dyDescent="0.25">
      <c r="F1823" s="127"/>
      <c r="G1823" s="127"/>
    </row>
    <row r="1824" spans="6:7" x14ac:dyDescent="0.25">
      <c r="F1824" s="127"/>
      <c r="G1824" s="127"/>
    </row>
    <row r="1825" spans="6:7" x14ac:dyDescent="0.25">
      <c r="F1825" s="127"/>
      <c r="G1825" s="127"/>
    </row>
    <row r="1826" spans="6:7" x14ac:dyDescent="0.25">
      <c r="F1826" s="127"/>
      <c r="G1826" s="127"/>
    </row>
    <row r="1827" spans="6:7" x14ac:dyDescent="0.25">
      <c r="F1827" s="127"/>
      <c r="G1827" s="127"/>
    </row>
    <row r="1828" spans="6:7" x14ac:dyDescent="0.25">
      <c r="F1828" s="127"/>
      <c r="G1828" s="127"/>
    </row>
    <row r="1829" spans="6:7" x14ac:dyDescent="0.25">
      <c r="F1829" s="127"/>
      <c r="G1829" s="127"/>
    </row>
    <row r="1830" spans="6:7" x14ac:dyDescent="0.25">
      <c r="F1830" s="127"/>
      <c r="G1830" s="127"/>
    </row>
    <row r="1831" spans="6:7" x14ac:dyDescent="0.25">
      <c r="F1831" s="127"/>
      <c r="G1831" s="127"/>
    </row>
    <row r="1832" spans="6:7" x14ac:dyDescent="0.25">
      <c r="F1832" s="127"/>
      <c r="G1832" s="127"/>
    </row>
    <row r="1833" spans="6:7" x14ac:dyDescent="0.25">
      <c r="F1833" s="127"/>
      <c r="G1833" s="127"/>
    </row>
    <row r="1834" spans="6:7" x14ac:dyDescent="0.25">
      <c r="F1834" s="127"/>
      <c r="G1834" s="127"/>
    </row>
    <row r="1835" spans="6:7" x14ac:dyDescent="0.25">
      <c r="F1835" s="127"/>
      <c r="G1835" s="127"/>
    </row>
    <row r="1836" spans="6:7" x14ac:dyDescent="0.25">
      <c r="F1836" s="127"/>
      <c r="G1836" s="127"/>
    </row>
    <row r="1837" spans="6:7" x14ac:dyDescent="0.25">
      <c r="F1837" s="127"/>
      <c r="G1837" s="127"/>
    </row>
    <row r="1838" spans="6:7" x14ac:dyDescent="0.25">
      <c r="F1838" s="127"/>
      <c r="G1838" s="127"/>
    </row>
    <row r="1839" spans="6:7" x14ac:dyDescent="0.25">
      <c r="F1839" s="127"/>
      <c r="G1839" s="127"/>
    </row>
    <row r="1840" spans="6:7" x14ac:dyDescent="0.25">
      <c r="F1840" s="127"/>
      <c r="G1840" s="127"/>
    </row>
    <row r="1841" spans="6:7" x14ac:dyDescent="0.25">
      <c r="F1841" s="127"/>
      <c r="G1841" s="127"/>
    </row>
    <row r="1842" spans="6:7" x14ac:dyDescent="0.25">
      <c r="F1842" s="127"/>
      <c r="G1842" s="127"/>
    </row>
    <row r="1843" spans="6:7" x14ac:dyDescent="0.25">
      <c r="F1843" s="127"/>
      <c r="G1843" s="127"/>
    </row>
    <row r="1844" spans="6:7" x14ac:dyDescent="0.25">
      <c r="F1844" s="127"/>
      <c r="G1844" s="127"/>
    </row>
    <row r="1845" spans="6:7" x14ac:dyDescent="0.25">
      <c r="F1845" s="127"/>
      <c r="G1845" s="127"/>
    </row>
    <row r="1846" spans="6:7" x14ac:dyDescent="0.25">
      <c r="F1846" s="127"/>
      <c r="G1846" s="127"/>
    </row>
    <row r="1847" spans="6:7" x14ac:dyDescent="0.25">
      <c r="F1847" s="127"/>
      <c r="G1847" s="127"/>
    </row>
    <row r="1848" spans="6:7" x14ac:dyDescent="0.25">
      <c r="F1848" s="127"/>
      <c r="G1848" s="127"/>
    </row>
    <row r="1849" spans="6:7" x14ac:dyDescent="0.25">
      <c r="F1849" s="127"/>
      <c r="G1849" s="127"/>
    </row>
    <row r="1850" spans="6:7" x14ac:dyDescent="0.25">
      <c r="F1850" s="127"/>
      <c r="G1850" s="127"/>
    </row>
    <row r="1851" spans="6:7" x14ac:dyDescent="0.25">
      <c r="F1851" s="127"/>
      <c r="G1851" s="127"/>
    </row>
    <row r="1852" spans="6:7" x14ac:dyDescent="0.25">
      <c r="F1852" s="127"/>
      <c r="G1852" s="127"/>
    </row>
    <row r="1853" spans="6:7" x14ac:dyDescent="0.25">
      <c r="F1853" s="127"/>
      <c r="G1853" s="127"/>
    </row>
    <row r="1854" spans="6:7" x14ac:dyDescent="0.25">
      <c r="F1854" s="127"/>
      <c r="G1854" s="127"/>
    </row>
    <row r="1855" spans="6:7" x14ac:dyDescent="0.25">
      <c r="F1855" s="127"/>
      <c r="G1855" s="127"/>
    </row>
    <row r="1856" spans="6:7" x14ac:dyDescent="0.25">
      <c r="F1856" s="127"/>
      <c r="G1856" s="127"/>
    </row>
    <row r="1857" spans="6:7" x14ac:dyDescent="0.25">
      <c r="F1857" s="127"/>
      <c r="G1857" s="127"/>
    </row>
    <row r="1858" spans="6:7" x14ac:dyDescent="0.25">
      <c r="F1858" s="127"/>
      <c r="G1858" s="127"/>
    </row>
    <row r="1859" spans="6:7" x14ac:dyDescent="0.25">
      <c r="F1859" s="127"/>
      <c r="G1859" s="127"/>
    </row>
    <row r="1860" spans="6:7" x14ac:dyDescent="0.25">
      <c r="F1860" s="127"/>
      <c r="G1860" s="127"/>
    </row>
    <row r="1861" spans="6:7" x14ac:dyDescent="0.25">
      <c r="F1861" s="127"/>
      <c r="G1861" s="127"/>
    </row>
    <row r="1862" spans="6:7" x14ac:dyDescent="0.25">
      <c r="F1862" s="127"/>
      <c r="G1862" s="127"/>
    </row>
    <row r="1863" spans="6:7" x14ac:dyDescent="0.25">
      <c r="F1863" s="127"/>
      <c r="G1863" s="127"/>
    </row>
    <row r="1864" spans="6:7" x14ac:dyDescent="0.25">
      <c r="F1864" s="127"/>
      <c r="G1864" s="127"/>
    </row>
    <row r="1865" spans="6:7" x14ac:dyDescent="0.25">
      <c r="F1865" s="127"/>
      <c r="G1865" s="127"/>
    </row>
    <row r="1866" spans="6:7" x14ac:dyDescent="0.25">
      <c r="F1866" s="127"/>
      <c r="G1866" s="127"/>
    </row>
    <row r="1867" spans="6:7" x14ac:dyDescent="0.25">
      <c r="F1867" s="127"/>
      <c r="G1867" s="127"/>
    </row>
    <row r="1868" spans="6:7" x14ac:dyDescent="0.25">
      <c r="F1868" s="127"/>
      <c r="G1868" s="127"/>
    </row>
    <row r="1869" spans="6:7" x14ac:dyDescent="0.25">
      <c r="F1869" s="127"/>
      <c r="G1869" s="127"/>
    </row>
    <row r="1870" spans="6:7" x14ac:dyDescent="0.25">
      <c r="F1870" s="127"/>
      <c r="G1870" s="127"/>
    </row>
    <row r="1871" spans="6:7" x14ac:dyDescent="0.25">
      <c r="F1871" s="127"/>
      <c r="G1871" s="127"/>
    </row>
    <row r="1872" spans="6:7" x14ac:dyDescent="0.25">
      <c r="F1872" s="127"/>
      <c r="G1872" s="127"/>
    </row>
    <row r="1873" spans="6:7" x14ac:dyDescent="0.25">
      <c r="F1873" s="127"/>
      <c r="G1873" s="127"/>
    </row>
    <row r="1874" spans="6:7" x14ac:dyDescent="0.25">
      <c r="F1874" s="127"/>
      <c r="G1874" s="127"/>
    </row>
    <row r="1875" spans="6:7" x14ac:dyDescent="0.25">
      <c r="F1875" s="127"/>
      <c r="G1875" s="127"/>
    </row>
    <row r="1876" spans="6:7" x14ac:dyDescent="0.25">
      <c r="F1876" s="127"/>
      <c r="G1876" s="127"/>
    </row>
    <row r="1877" spans="6:7" x14ac:dyDescent="0.25">
      <c r="F1877" s="127"/>
      <c r="G1877" s="127"/>
    </row>
    <row r="1878" spans="6:7" x14ac:dyDescent="0.25">
      <c r="F1878" s="127"/>
      <c r="G1878" s="127"/>
    </row>
    <row r="1879" spans="6:7" x14ac:dyDescent="0.25">
      <c r="F1879" s="127"/>
      <c r="G1879" s="127"/>
    </row>
    <row r="1880" spans="6:7" x14ac:dyDescent="0.25">
      <c r="F1880" s="127"/>
      <c r="G1880" s="127"/>
    </row>
    <row r="1881" spans="6:7" x14ac:dyDescent="0.25">
      <c r="F1881" s="127"/>
      <c r="G1881" s="127"/>
    </row>
    <row r="1882" spans="6:7" x14ac:dyDescent="0.25">
      <c r="F1882" s="127"/>
      <c r="G1882" s="127"/>
    </row>
    <row r="1883" spans="6:7" x14ac:dyDescent="0.25">
      <c r="F1883" s="127"/>
      <c r="G1883" s="127"/>
    </row>
    <row r="1884" spans="6:7" x14ac:dyDescent="0.25">
      <c r="F1884" s="127"/>
      <c r="G1884" s="127"/>
    </row>
    <row r="1885" spans="6:7" x14ac:dyDescent="0.25">
      <c r="F1885" s="127"/>
      <c r="G1885" s="127"/>
    </row>
    <row r="1886" spans="6:7" x14ac:dyDescent="0.25">
      <c r="F1886" s="127"/>
      <c r="G1886" s="127"/>
    </row>
    <row r="1887" spans="6:7" x14ac:dyDescent="0.25">
      <c r="F1887" s="127"/>
      <c r="G1887" s="127"/>
    </row>
    <row r="1888" spans="6:7" x14ac:dyDescent="0.25">
      <c r="F1888" s="127"/>
      <c r="G1888" s="127"/>
    </row>
    <row r="1889" spans="6:7" x14ac:dyDescent="0.25">
      <c r="F1889" s="127"/>
      <c r="G1889" s="127"/>
    </row>
    <row r="1890" spans="6:7" x14ac:dyDescent="0.25">
      <c r="F1890" s="127"/>
      <c r="G1890" s="127"/>
    </row>
    <row r="1891" spans="6:7" x14ac:dyDescent="0.25">
      <c r="F1891" s="127"/>
      <c r="G1891" s="127"/>
    </row>
    <row r="1892" spans="6:7" x14ac:dyDescent="0.25">
      <c r="F1892" s="127"/>
      <c r="G1892" s="127"/>
    </row>
    <row r="1893" spans="6:7" x14ac:dyDescent="0.25">
      <c r="F1893" s="127"/>
      <c r="G1893" s="127"/>
    </row>
    <row r="1894" spans="6:7" x14ac:dyDescent="0.25">
      <c r="F1894" s="127"/>
      <c r="G1894" s="127"/>
    </row>
    <row r="1895" spans="6:7" x14ac:dyDescent="0.25">
      <c r="F1895" s="127"/>
      <c r="G1895" s="127"/>
    </row>
    <row r="1896" spans="6:7" x14ac:dyDescent="0.25">
      <c r="F1896" s="127"/>
      <c r="G1896" s="127"/>
    </row>
    <row r="1897" spans="6:7" x14ac:dyDescent="0.25">
      <c r="F1897" s="127"/>
      <c r="G1897" s="127"/>
    </row>
    <row r="1898" spans="6:7" x14ac:dyDescent="0.25">
      <c r="F1898" s="127"/>
      <c r="G1898" s="127"/>
    </row>
    <row r="1899" spans="6:7" x14ac:dyDescent="0.25">
      <c r="F1899" s="127"/>
      <c r="G1899" s="127"/>
    </row>
    <row r="1900" spans="6:7" x14ac:dyDescent="0.25">
      <c r="F1900" s="127"/>
      <c r="G1900" s="127"/>
    </row>
    <row r="1901" spans="6:7" x14ac:dyDescent="0.25">
      <c r="F1901" s="127"/>
      <c r="G1901" s="127"/>
    </row>
    <row r="1902" spans="6:7" x14ac:dyDescent="0.25">
      <c r="F1902" s="127"/>
      <c r="G1902" s="127"/>
    </row>
    <row r="1903" spans="6:7" x14ac:dyDescent="0.25">
      <c r="F1903" s="127"/>
      <c r="G1903" s="127"/>
    </row>
    <row r="1904" spans="6:7" x14ac:dyDescent="0.25">
      <c r="F1904" s="127"/>
      <c r="G1904" s="127"/>
    </row>
    <row r="1905" spans="6:7" x14ac:dyDescent="0.25">
      <c r="F1905" s="127"/>
      <c r="G1905" s="127"/>
    </row>
    <row r="1906" spans="6:7" x14ac:dyDescent="0.25">
      <c r="F1906" s="127"/>
      <c r="G1906" s="127"/>
    </row>
    <row r="1907" spans="6:7" x14ac:dyDescent="0.25">
      <c r="F1907" s="127"/>
      <c r="G1907" s="127"/>
    </row>
    <row r="1908" spans="6:7" x14ac:dyDescent="0.25">
      <c r="F1908" s="127"/>
      <c r="G1908" s="127"/>
    </row>
    <row r="1909" spans="6:7" x14ac:dyDescent="0.25">
      <c r="F1909" s="127"/>
      <c r="G1909" s="127"/>
    </row>
    <row r="1910" spans="6:7" x14ac:dyDescent="0.25">
      <c r="F1910" s="127"/>
      <c r="G1910" s="127"/>
    </row>
    <row r="1911" spans="6:7" x14ac:dyDescent="0.25">
      <c r="F1911" s="127"/>
      <c r="G1911" s="127"/>
    </row>
    <row r="1912" spans="6:7" x14ac:dyDescent="0.25">
      <c r="F1912" s="127"/>
      <c r="G1912" s="127"/>
    </row>
    <row r="1913" spans="6:7" x14ac:dyDescent="0.25">
      <c r="F1913" s="127"/>
      <c r="G1913" s="127"/>
    </row>
    <row r="1914" spans="6:7" x14ac:dyDescent="0.25">
      <c r="F1914" s="127"/>
      <c r="G1914" s="127"/>
    </row>
    <row r="1915" spans="6:7" x14ac:dyDescent="0.25">
      <c r="F1915" s="127"/>
      <c r="G1915" s="127"/>
    </row>
    <row r="1916" spans="6:7" x14ac:dyDescent="0.25">
      <c r="F1916" s="127"/>
      <c r="G1916" s="127"/>
    </row>
    <row r="1917" spans="6:7" x14ac:dyDescent="0.25">
      <c r="F1917" s="127"/>
      <c r="G1917" s="127"/>
    </row>
    <row r="1918" spans="6:7" x14ac:dyDescent="0.25">
      <c r="F1918" s="127"/>
      <c r="G1918" s="127"/>
    </row>
    <row r="1919" spans="6:7" x14ac:dyDescent="0.25">
      <c r="F1919" s="127"/>
      <c r="G1919" s="127"/>
    </row>
    <row r="1920" spans="6:7" x14ac:dyDescent="0.25">
      <c r="F1920" s="127"/>
      <c r="G1920" s="127"/>
    </row>
    <row r="1921" spans="6:7" x14ac:dyDescent="0.25">
      <c r="F1921" s="127"/>
      <c r="G1921" s="127"/>
    </row>
    <row r="1922" spans="6:7" x14ac:dyDescent="0.25">
      <c r="F1922" s="127"/>
      <c r="G1922" s="127"/>
    </row>
    <row r="1923" spans="6:7" x14ac:dyDescent="0.25">
      <c r="F1923" s="127"/>
      <c r="G1923" s="127"/>
    </row>
    <row r="1924" spans="6:7" x14ac:dyDescent="0.25">
      <c r="F1924" s="127"/>
      <c r="G1924" s="127"/>
    </row>
    <row r="1925" spans="6:7" x14ac:dyDescent="0.25">
      <c r="F1925" s="127"/>
      <c r="G1925" s="127"/>
    </row>
    <row r="1926" spans="6:7" x14ac:dyDescent="0.25">
      <c r="F1926" s="127"/>
      <c r="G1926" s="127"/>
    </row>
    <row r="1927" spans="6:7" x14ac:dyDescent="0.25">
      <c r="F1927" s="127"/>
      <c r="G1927" s="127"/>
    </row>
    <row r="1928" spans="6:7" x14ac:dyDescent="0.25">
      <c r="F1928" s="127"/>
      <c r="G1928" s="127"/>
    </row>
    <row r="1929" spans="6:7" x14ac:dyDescent="0.25">
      <c r="F1929" s="127"/>
      <c r="G1929" s="127"/>
    </row>
    <row r="1930" spans="6:7" x14ac:dyDescent="0.25">
      <c r="F1930" s="127"/>
      <c r="G1930" s="127"/>
    </row>
    <row r="1931" spans="6:7" x14ac:dyDescent="0.25">
      <c r="F1931" s="127"/>
      <c r="G1931" s="127"/>
    </row>
    <row r="1932" spans="6:7" x14ac:dyDescent="0.25">
      <c r="F1932" s="127"/>
      <c r="G1932" s="127"/>
    </row>
    <row r="1933" spans="6:7" x14ac:dyDescent="0.25">
      <c r="F1933" s="127"/>
      <c r="G1933" s="127"/>
    </row>
    <row r="1934" spans="6:7" x14ac:dyDescent="0.25">
      <c r="F1934" s="127"/>
      <c r="G1934" s="127"/>
    </row>
    <row r="1935" spans="6:7" x14ac:dyDescent="0.25">
      <c r="F1935" s="127"/>
      <c r="G1935" s="127"/>
    </row>
    <row r="1936" spans="6:7" x14ac:dyDescent="0.25">
      <c r="F1936" s="127"/>
      <c r="G1936" s="127"/>
    </row>
    <row r="1937" spans="6:7" x14ac:dyDescent="0.25">
      <c r="F1937" s="127"/>
      <c r="G1937" s="127"/>
    </row>
    <row r="1938" spans="6:7" x14ac:dyDescent="0.25">
      <c r="F1938" s="127"/>
      <c r="G1938" s="127"/>
    </row>
    <row r="1939" spans="6:7" x14ac:dyDescent="0.25">
      <c r="F1939" s="127"/>
      <c r="G1939" s="127"/>
    </row>
    <row r="1940" spans="6:7" x14ac:dyDescent="0.25">
      <c r="F1940" s="127"/>
      <c r="G1940" s="127"/>
    </row>
    <row r="1941" spans="6:7" x14ac:dyDescent="0.25">
      <c r="F1941" s="127"/>
      <c r="G1941" s="127"/>
    </row>
    <row r="1942" spans="6:7" x14ac:dyDescent="0.25">
      <c r="F1942" s="127"/>
      <c r="G1942" s="127"/>
    </row>
    <row r="1943" spans="6:7" x14ac:dyDescent="0.25">
      <c r="F1943" s="127"/>
      <c r="G1943" s="127"/>
    </row>
    <row r="1944" spans="6:7" x14ac:dyDescent="0.25">
      <c r="F1944" s="127"/>
      <c r="G1944" s="127"/>
    </row>
    <row r="1945" spans="6:7" x14ac:dyDescent="0.25">
      <c r="F1945" s="127"/>
      <c r="G1945" s="127"/>
    </row>
    <row r="1946" spans="6:7" x14ac:dyDescent="0.25">
      <c r="F1946" s="127"/>
      <c r="G1946" s="127"/>
    </row>
    <row r="1947" spans="6:7" x14ac:dyDescent="0.25">
      <c r="F1947" s="127"/>
      <c r="G1947" s="127"/>
    </row>
    <row r="1948" spans="6:7" x14ac:dyDescent="0.25">
      <c r="F1948" s="127"/>
      <c r="G1948" s="127"/>
    </row>
    <row r="1949" spans="6:7" x14ac:dyDescent="0.25">
      <c r="F1949" s="127"/>
      <c r="G1949" s="127"/>
    </row>
    <row r="1950" spans="6:7" x14ac:dyDescent="0.25">
      <c r="F1950" s="127"/>
      <c r="G1950" s="127"/>
    </row>
    <row r="1951" spans="6:7" x14ac:dyDescent="0.25">
      <c r="F1951" s="127"/>
      <c r="G1951" s="127"/>
    </row>
    <row r="1952" spans="6:7" x14ac:dyDescent="0.25">
      <c r="F1952" s="127"/>
      <c r="G1952" s="127"/>
    </row>
    <row r="1953" spans="6:7" x14ac:dyDescent="0.25">
      <c r="F1953" s="127"/>
      <c r="G1953" s="127"/>
    </row>
    <row r="1954" spans="6:7" x14ac:dyDescent="0.25">
      <c r="F1954" s="127"/>
      <c r="G1954" s="127"/>
    </row>
    <row r="1955" spans="6:7" x14ac:dyDescent="0.25">
      <c r="F1955" s="127"/>
      <c r="G1955" s="127"/>
    </row>
    <row r="1956" spans="6:7" x14ac:dyDescent="0.25">
      <c r="F1956" s="127"/>
      <c r="G1956" s="127"/>
    </row>
    <row r="1957" spans="6:7" x14ac:dyDescent="0.25">
      <c r="F1957" s="127"/>
      <c r="G1957" s="127"/>
    </row>
    <row r="1958" spans="6:7" x14ac:dyDescent="0.25">
      <c r="F1958" s="127"/>
      <c r="G1958" s="127"/>
    </row>
    <row r="1959" spans="6:7" x14ac:dyDescent="0.25">
      <c r="F1959" s="127"/>
      <c r="G1959" s="127"/>
    </row>
    <row r="1960" spans="6:7" x14ac:dyDescent="0.25">
      <c r="F1960" s="127"/>
      <c r="G1960" s="127"/>
    </row>
    <row r="1961" spans="6:7" x14ac:dyDescent="0.25">
      <c r="F1961" s="127"/>
      <c r="G1961" s="127"/>
    </row>
    <row r="1962" spans="6:7" x14ac:dyDescent="0.25">
      <c r="F1962" s="127"/>
      <c r="G1962" s="127"/>
    </row>
    <row r="1963" spans="6:7" x14ac:dyDescent="0.25">
      <c r="F1963" s="127"/>
      <c r="G1963" s="127"/>
    </row>
    <row r="1964" spans="6:7" x14ac:dyDescent="0.25">
      <c r="F1964" s="127"/>
      <c r="G1964" s="127"/>
    </row>
    <row r="1965" spans="6:7" x14ac:dyDescent="0.25">
      <c r="F1965" s="127"/>
      <c r="G1965" s="127"/>
    </row>
    <row r="1966" spans="6:7" x14ac:dyDescent="0.25">
      <c r="F1966" s="127"/>
      <c r="G1966" s="127"/>
    </row>
    <row r="1967" spans="6:7" x14ac:dyDescent="0.25">
      <c r="F1967" s="127"/>
      <c r="G1967" s="127"/>
    </row>
    <row r="1968" spans="6:7" x14ac:dyDescent="0.25">
      <c r="F1968" s="127"/>
      <c r="G1968" s="127"/>
    </row>
    <row r="1969" spans="6:7" x14ac:dyDescent="0.25">
      <c r="F1969" s="127"/>
      <c r="G1969" s="127"/>
    </row>
    <row r="1970" spans="6:7" x14ac:dyDescent="0.25">
      <c r="F1970" s="127"/>
      <c r="G1970" s="127"/>
    </row>
    <row r="1971" spans="6:7" x14ac:dyDescent="0.25">
      <c r="F1971" s="127"/>
      <c r="G1971" s="127"/>
    </row>
    <row r="1972" spans="6:7" x14ac:dyDescent="0.25">
      <c r="F1972" s="127"/>
      <c r="G1972" s="127"/>
    </row>
    <row r="1973" spans="6:7" x14ac:dyDescent="0.25">
      <c r="F1973" s="127"/>
      <c r="G1973" s="127"/>
    </row>
    <row r="1974" spans="6:7" x14ac:dyDescent="0.25">
      <c r="F1974" s="127"/>
      <c r="G1974" s="127"/>
    </row>
    <row r="1975" spans="6:7" x14ac:dyDescent="0.25">
      <c r="F1975" s="127"/>
      <c r="G1975" s="127"/>
    </row>
    <row r="1976" spans="6:7" x14ac:dyDescent="0.25">
      <c r="F1976" s="127"/>
      <c r="G1976" s="127"/>
    </row>
    <row r="1977" spans="6:7" x14ac:dyDescent="0.25">
      <c r="F1977" s="127"/>
      <c r="G1977" s="127"/>
    </row>
    <row r="1978" spans="6:7" x14ac:dyDescent="0.25">
      <c r="F1978" s="127"/>
      <c r="G1978" s="127"/>
    </row>
    <row r="1979" spans="6:7" x14ac:dyDescent="0.25">
      <c r="F1979" s="127"/>
      <c r="G1979" s="127"/>
    </row>
    <row r="1980" spans="6:7" x14ac:dyDescent="0.25">
      <c r="F1980" s="127"/>
      <c r="G1980" s="127"/>
    </row>
    <row r="1981" spans="6:7" x14ac:dyDescent="0.25">
      <c r="F1981" s="127"/>
      <c r="G1981" s="127"/>
    </row>
    <row r="1982" spans="6:7" x14ac:dyDescent="0.25">
      <c r="F1982" s="127"/>
      <c r="G1982" s="127"/>
    </row>
    <row r="1983" spans="6:7" x14ac:dyDescent="0.25">
      <c r="F1983" s="127"/>
      <c r="G1983" s="127"/>
    </row>
    <row r="1984" spans="6:7" x14ac:dyDescent="0.25">
      <c r="F1984" s="127"/>
      <c r="G1984" s="127"/>
    </row>
    <row r="1985" spans="6:7" x14ac:dyDescent="0.25">
      <c r="F1985" s="127"/>
      <c r="G1985" s="127"/>
    </row>
    <row r="1986" spans="6:7" x14ac:dyDescent="0.25">
      <c r="F1986" s="127"/>
      <c r="G1986" s="127"/>
    </row>
    <row r="1987" spans="6:7" x14ac:dyDescent="0.25">
      <c r="F1987" s="127"/>
      <c r="G1987" s="127"/>
    </row>
    <row r="1988" spans="6:7" x14ac:dyDescent="0.25">
      <c r="F1988" s="127"/>
      <c r="G1988" s="127"/>
    </row>
    <row r="1989" spans="6:7" x14ac:dyDescent="0.25">
      <c r="F1989" s="127"/>
      <c r="G1989" s="127"/>
    </row>
    <row r="1990" spans="6:7" x14ac:dyDescent="0.25">
      <c r="F1990" s="127"/>
      <c r="G1990" s="127"/>
    </row>
    <row r="1991" spans="6:7" x14ac:dyDescent="0.25">
      <c r="F1991" s="127"/>
      <c r="G1991" s="127"/>
    </row>
    <row r="1992" spans="6:7" x14ac:dyDescent="0.25">
      <c r="F1992" s="127"/>
      <c r="G1992" s="127"/>
    </row>
    <row r="1993" spans="6:7" x14ac:dyDescent="0.25">
      <c r="F1993" s="127"/>
      <c r="G1993" s="127"/>
    </row>
    <row r="1994" spans="6:7" x14ac:dyDescent="0.25">
      <c r="F1994" s="127"/>
      <c r="G1994" s="127"/>
    </row>
    <row r="1995" spans="6:7" x14ac:dyDescent="0.25">
      <c r="F1995" s="127"/>
      <c r="G1995" s="127"/>
    </row>
    <row r="1996" spans="6:7" x14ac:dyDescent="0.25">
      <c r="F1996" s="127"/>
      <c r="G1996" s="127"/>
    </row>
    <row r="1997" spans="6:7" x14ac:dyDescent="0.25">
      <c r="F1997" s="127"/>
      <c r="G1997" s="127"/>
    </row>
    <row r="1998" spans="6:7" x14ac:dyDescent="0.25">
      <c r="F1998" s="127"/>
      <c r="G1998" s="127"/>
    </row>
    <row r="1999" spans="6:7" x14ac:dyDescent="0.25">
      <c r="F1999" s="127"/>
      <c r="G1999" s="127"/>
    </row>
    <row r="2000" spans="6:7" x14ac:dyDescent="0.25">
      <c r="F2000" s="127"/>
      <c r="G2000" s="127"/>
    </row>
    <row r="2001" spans="6:7" x14ac:dyDescent="0.25">
      <c r="F2001" s="127"/>
      <c r="G2001" s="127"/>
    </row>
    <row r="2002" spans="6:7" x14ac:dyDescent="0.25">
      <c r="F2002" s="127"/>
      <c r="G2002" s="127"/>
    </row>
    <row r="2003" spans="6:7" x14ac:dyDescent="0.25">
      <c r="F2003" s="127"/>
      <c r="G2003" s="127"/>
    </row>
    <row r="2004" spans="6:7" x14ac:dyDescent="0.25">
      <c r="F2004" s="127"/>
      <c r="G2004" s="127"/>
    </row>
    <row r="2005" spans="6:7" x14ac:dyDescent="0.25">
      <c r="F2005" s="127"/>
      <c r="G2005" s="127"/>
    </row>
    <row r="2006" spans="6:7" x14ac:dyDescent="0.25">
      <c r="F2006" s="127"/>
      <c r="G2006" s="127"/>
    </row>
    <row r="2007" spans="6:7" x14ac:dyDescent="0.25">
      <c r="F2007" s="127"/>
      <c r="G2007" s="127"/>
    </row>
    <row r="2008" spans="6:7" x14ac:dyDescent="0.25">
      <c r="F2008" s="127"/>
      <c r="G2008" s="127"/>
    </row>
    <row r="2009" spans="6:7" x14ac:dyDescent="0.25">
      <c r="F2009" s="127"/>
      <c r="G2009" s="127"/>
    </row>
    <row r="2010" spans="6:7" x14ac:dyDescent="0.25">
      <c r="F2010" s="127"/>
      <c r="G2010" s="127"/>
    </row>
    <row r="2011" spans="6:7" x14ac:dyDescent="0.25">
      <c r="F2011" s="127"/>
      <c r="G2011" s="127"/>
    </row>
    <row r="2012" spans="6:7" x14ac:dyDescent="0.25">
      <c r="F2012" s="127"/>
      <c r="G2012" s="127"/>
    </row>
    <row r="2013" spans="6:7" x14ac:dyDescent="0.25">
      <c r="F2013" s="127"/>
      <c r="G2013" s="127"/>
    </row>
    <row r="2014" spans="6:7" x14ac:dyDescent="0.25">
      <c r="F2014" s="127"/>
      <c r="G2014" s="127"/>
    </row>
    <row r="2015" spans="6:7" x14ac:dyDescent="0.25">
      <c r="F2015" s="127"/>
      <c r="G2015" s="127"/>
    </row>
    <row r="2016" spans="6:7" x14ac:dyDescent="0.25">
      <c r="F2016" s="127"/>
      <c r="G2016" s="127"/>
    </row>
    <row r="2017" spans="6:7" x14ac:dyDescent="0.25">
      <c r="F2017" s="127"/>
      <c r="G2017" s="127"/>
    </row>
    <row r="2018" spans="6:7" x14ac:dyDescent="0.25">
      <c r="F2018" s="127"/>
      <c r="G2018" s="127"/>
    </row>
    <row r="2019" spans="6:7" x14ac:dyDescent="0.25">
      <c r="F2019" s="127"/>
      <c r="G2019" s="127"/>
    </row>
    <row r="2020" spans="6:7" x14ac:dyDescent="0.25">
      <c r="F2020" s="127"/>
      <c r="G2020" s="127"/>
    </row>
    <row r="2021" spans="6:7" x14ac:dyDescent="0.25">
      <c r="F2021" s="127"/>
      <c r="G2021" s="127"/>
    </row>
    <row r="2022" spans="6:7" x14ac:dyDescent="0.25">
      <c r="F2022" s="127"/>
      <c r="G2022" s="127"/>
    </row>
    <row r="2023" spans="6:7" x14ac:dyDescent="0.25">
      <c r="F2023" s="127"/>
      <c r="G2023" s="127"/>
    </row>
    <row r="2024" spans="6:7" x14ac:dyDescent="0.25">
      <c r="F2024" s="127"/>
      <c r="G2024" s="127"/>
    </row>
    <row r="2025" spans="6:7" x14ac:dyDescent="0.25">
      <c r="F2025" s="127"/>
      <c r="G2025" s="127"/>
    </row>
    <row r="2026" spans="6:7" x14ac:dyDescent="0.25">
      <c r="F2026" s="127"/>
      <c r="G2026" s="127"/>
    </row>
    <row r="2027" spans="6:7" x14ac:dyDescent="0.25">
      <c r="F2027" s="127"/>
      <c r="G2027" s="127"/>
    </row>
    <row r="2028" spans="6:7" x14ac:dyDescent="0.25">
      <c r="F2028" s="127"/>
      <c r="G2028" s="127"/>
    </row>
    <row r="2029" spans="6:7" x14ac:dyDescent="0.25">
      <c r="F2029" s="127"/>
      <c r="G2029" s="127"/>
    </row>
    <row r="2030" spans="6:7" x14ac:dyDescent="0.25">
      <c r="F2030" s="127"/>
      <c r="G2030" s="127"/>
    </row>
    <row r="2031" spans="6:7" x14ac:dyDescent="0.25">
      <c r="F2031" s="127"/>
      <c r="G2031" s="127"/>
    </row>
    <row r="2032" spans="6:7" x14ac:dyDescent="0.25">
      <c r="F2032" s="127"/>
      <c r="G2032" s="127"/>
    </row>
    <row r="2033" spans="6:7" x14ac:dyDescent="0.25">
      <c r="F2033" s="127"/>
      <c r="G2033" s="127"/>
    </row>
    <row r="2034" spans="6:7" x14ac:dyDescent="0.25">
      <c r="F2034" s="127"/>
      <c r="G2034" s="127"/>
    </row>
    <row r="2035" spans="6:7" x14ac:dyDescent="0.25">
      <c r="F2035" s="127"/>
      <c r="G2035" s="127"/>
    </row>
    <row r="2036" spans="6:7" x14ac:dyDescent="0.25">
      <c r="F2036" s="127"/>
      <c r="G2036" s="127"/>
    </row>
    <row r="2037" spans="6:7" x14ac:dyDescent="0.25">
      <c r="F2037" s="127"/>
      <c r="G2037" s="127"/>
    </row>
    <row r="2038" spans="6:7" x14ac:dyDescent="0.25">
      <c r="F2038" s="127"/>
      <c r="G2038" s="127"/>
    </row>
    <row r="2039" spans="6:7" x14ac:dyDescent="0.25">
      <c r="F2039" s="127"/>
      <c r="G2039" s="127"/>
    </row>
    <row r="2040" spans="6:7" x14ac:dyDescent="0.25">
      <c r="F2040" s="127"/>
      <c r="G2040" s="127"/>
    </row>
    <row r="2041" spans="6:7" x14ac:dyDescent="0.25">
      <c r="F2041" s="127"/>
      <c r="G2041" s="127"/>
    </row>
    <row r="2042" spans="6:7" x14ac:dyDescent="0.25">
      <c r="F2042" s="127"/>
      <c r="G2042" s="127"/>
    </row>
    <row r="2043" spans="6:7" x14ac:dyDescent="0.25">
      <c r="F2043" s="127"/>
      <c r="G2043" s="127"/>
    </row>
    <row r="2044" spans="6:7" x14ac:dyDescent="0.25">
      <c r="F2044" s="127"/>
      <c r="G2044" s="127"/>
    </row>
    <row r="2045" spans="6:7" x14ac:dyDescent="0.25">
      <c r="F2045" s="127"/>
      <c r="G2045" s="127"/>
    </row>
    <row r="2046" spans="6:7" x14ac:dyDescent="0.25">
      <c r="F2046" s="127"/>
      <c r="G2046" s="127"/>
    </row>
    <row r="2047" spans="6:7" x14ac:dyDescent="0.25">
      <c r="F2047" s="127"/>
      <c r="G2047" s="127"/>
    </row>
    <row r="2048" spans="6:7" x14ac:dyDescent="0.25">
      <c r="F2048" s="127"/>
      <c r="G2048" s="127"/>
    </row>
    <row r="2049" spans="6:7" x14ac:dyDescent="0.25">
      <c r="F2049" s="127"/>
      <c r="G2049" s="127"/>
    </row>
    <row r="2050" spans="6:7" x14ac:dyDescent="0.25">
      <c r="F2050" s="127"/>
      <c r="G2050" s="127"/>
    </row>
    <row r="2051" spans="6:7" x14ac:dyDescent="0.25">
      <c r="F2051" s="127"/>
      <c r="G2051" s="127"/>
    </row>
    <row r="2052" spans="6:7" x14ac:dyDescent="0.25">
      <c r="F2052" s="127"/>
      <c r="G2052" s="127"/>
    </row>
    <row r="2053" spans="6:7" x14ac:dyDescent="0.25">
      <c r="F2053" s="127"/>
      <c r="G2053" s="127"/>
    </row>
    <row r="2054" spans="6:7" x14ac:dyDescent="0.25">
      <c r="F2054" s="127"/>
      <c r="G2054" s="127"/>
    </row>
    <row r="2055" spans="6:7" x14ac:dyDescent="0.25">
      <c r="F2055" s="127"/>
      <c r="G2055" s="127"/>
    </row>
    <row r="2056" spans="6:7" x14ac:dyDescent="0.25">
      <c r="F2056" s="127"/>
      <c r="G2056" s="127"/>
    </row>
    <row r="2057" spans="6:7" x14ac:dyDescent="0.25">
      <c r="F2057" s="127"/>
      <c r="G2057" s="127"/>
    </row>
    <row r="2058" spans="6:7" x14ac:dyDescent="0.25">
      <c r="F2058" s="127"/>
      <c r="G2058" s="127"/>
    </row>
    <row r="2059" spans="6:7" x14ac:dyDescent="0.25">
      <c r="F2059" s="127"/>
      <c r="G2059" s="127"/>
    </row>
    <row r="2060" spans="6:7" x14ac:dyDescent="0.25">
      <c r="F2060" s="127"/>
      <c r="G2060" s="127"/>
    </row>
    <row r="2061" spans="6:7" x14ac:dyDescent="0.25">
      <c r="F2061" s="127"/>
      <c r="G2061" s="127"/>
    </row>
    <row r="2062" spans="6:7" x14ac:dyDescent="0.25">
      <c r="F2062" s="127"/>
      <c r="G2062" s="127"/>
    </row>
    <row r="2063" spans="6:7" x14ac:dyDescent="0.25">
      <c r="F2063" s="127"/>
      <c r="G2063" s="127"/>
    </row>
    <row r="2064" spans="6:7" x14ac:dyDescent="0.25">
      <c r="F2064" s="127"/>
      <c r="G2064" s="127"/>
    </row>
    <row r="2065" spans="6:7" x14ac:dyDescent="0.25">
      <c r="F2065" s="127"/>
      <c r="G2065" s="127"/>
    </row>
    <row r="2066" spans="6:7" x14ac:dyDescent="0.25">
      <c r="F2066" s="127"/>
      <c r="G2066" s="127"/>
    </row>
    <row r="2067" spans="6:7" x14ac:dyDescent="0.25">
      <c r="F2067" s="127"/>
      <c r="G2067" s="127"/>
    </row>
    <row r="2068" spans="6:7" x14ac:dyDescent="0.25">
      <c r="F2068" s="127"/>
      <c r="G2068" s="127"/>
    </row>
    <row r="2069" spans="6:7" x14ac:dyDescent="0.25">
      <c r="F2069" s="127"/>
      <c r="G2069" s="127"/>
    </row>
    <row r="2070" spans="6:7" x14ac:dyDescent="0.25">
      <c r="F2070" s="127"/>
      <c r="G2070" s="127"/>
    </row>
    <row r="2071" spans="6:7" x14ac:dyDescent="0.25">
      <c r="F2071" s="127"/>
      <c r="G2071" s="127"/>
    </row>
    <row r="2072" spans="6:7" x14ac:dyDescent="0.25">
      <c r="F2072" s="127"/>
      <c r="G2072" s="127"/>
    </row>
    <row r="2073" spans="6:7" x14ac:dyDescent="0.25">
      <c r="F2073" s="127"/>
      <c r="G2073" s="127"/>
    </row>
    <row r="2074" spans="6:7" x14ac:dyDescent="0.25">
      <c r="F2074" s="127"/>
      <c r="G2074" s="127"/>
    </row>
    <row r="2075" spans="6:7" x14ac:dyDescent="0.25">
      <c r="F2075" s="127"/>
      <c r="G2075" s="127"/>
    </row>
    <row r="2076" spans="6:7" x14ac:dyDescent="0.25">
      <c r="F2076" s="127"/>
      <c r="G2076" s="127"/>
    </row>
    <row r="2077" spans="6:7" x14ac:dyDescent="0.25">
      <c r="F2077" s="127"/>
      <c r="G2077" s="127"/>
    </row>
    <row r="2078" spans="6:7" x14ac:dyDescent="0.25">
      <c r="F2078" s="127"/>
      <c r="G2078" s="127"/>
    </row>
    <row r="2079" spans="6:7" x14ac:dyDescent="0.25">
      <c r="F2079" s="127"/>
      <c r="G2079" s="127"/>
    </row>
    <row r="2080" spans="6:7" x14ac:dyDescent="0.25">
      <c r="F2080" s="127"/>
      <c r="G2080" s="127"/>
    </row>
    <row r="2081" spans="6:7" x14ac:dyDescent="0.25">
      <c r="F2081" s="127"/>
      <c r="G2081" s="127"/>
    </row>
    <row r="2082" spans="6:7" x14ac:dyDescent="0.25">
      <c r="F2082" s="127"/>
      <c r="G2082" s="127"/>
    </row>
    <row r="2083" spans="6:7" x14ac:dyDescent="0.25">
      <c r="F2083" s="127"/>
      <c r="G2083" s="127"/>
    </row>
    <row r="2084" spans="6:7" x14ac:dyDescent="0.25">
      <c r="F2084" s="127"/>
      <c r="G2084" s="127"/>
    </row>
    <row r="2085" spans="6:7" x14ac:dyDescent="0.25">
      <c r="F2085" s="127"/>
      <c r="G2085" s="127"/>
    </row>
    <row r="2086" spans="6:7" x14ac:dyDescent="0.25">
      <c r="F2086" s="127"/>
      <c r="G2086" s="127"/>
    </row>
    <row r="2087" spans="6:7" x14ac:dyDescent="0.25">
      <c r="F2087" s="127"/>
      <c r="G2087" s="127"/>
    </row>
    <row r="2088" spans="6:7" x14ac:dyDescent="0.25">
      <c r="F2088" s="127"/>
      <c r="G2088" s="127"/>
    </row>
    <row r="2089" spans="6:7" x14ac:dyDescent="0.25">
      <c r="F2089" s="127"/>
      <c r="G2089" s="127"/>
    </row>
    <row r="2090" spans="6:7" x14ac:dyDescent="0.25">
      <c r="F2090" s="127"/>
      <c r="G2090" s="127"/>
    </row>
    <row r="2091" spans="6:7" x14ac:dyDescent="0.25">
      <c r="F2091" s="127"/>
      <c r="G2091" s="127"/>
    </row>
    <row r="2092" spans="6:7" x14ac:dyDescent="0.25">
      <c r="F2092" s="127"/>
      <c r="G2092" s="127"/>
    </row>
    <row r="2093" spans="6:7" x14ac:dyDescent="0.25">
      <c r="F2093" s="127"/>
      <c r="G2093" s="127"/>
    </row>
    <row r="2094" spans="6:7" x14ac:dyDescent="0.25">
      <c r="F2094" s="127"/>
      <c r="G2094" s="127"/>
    </row>
    <row r="2095" spans="6:7" x14ac:dyDescent="0.25">
      <c r="F2095" s="127"/>
      <c r="G2095" s="127"/>
    </row>
    <row r="2096" spans="6:7" x14ac:dyDescent="0.25">
      <c r="F2096" s="127"/>
      <c r="G2096" s="127"/>
    </row>
    <row r="2097" spans="6:7" x14ac:dyDescent="0.25">
      <c r="F2097" s="127"/>
      <c r="G2097" s="127"/>
    </row>
    <row r="2098" spans="6:7" x14ac:dyDescent="0.25">
      <c r="F2098" s="127"/>
      <c r="G2098" s="127"/>
    </row>
    <row r="2099" spans="6:7" x14ac:dyDescent="0.25">
      <c r="F2099" s="127"/>
      <c r="G2099" s="127"/>
    </row>
    <row r="2100" spans="6:7" x14ac:dyDescent="0.25">
      <c r="F2100" s="127"/>
      <c r="G2100" s="127"/>
    </row>
    <row r="2101" spans="6:7" x14ac:dyDescent="0.25">
      <c r="F2101" s="127"/>
      <c r="G2101" s="127"/>
    </row>
    <row r="2102" spans="6:7" x14ac:dyDescent="0.25">
      <c r="F2102" s="127"/>
      <c r="G2102" s="127"/>
    </row>
    <row r="2103" spans="6:7" x14ac:dyDescent="0.25">
      <c r="F2103" s="127"/>
      <c r="G2103" s="127"/>
    </row>
    <row r="2104" spans="6:7" x14ac:dyDescent="0.25">
      <c r="F2104" s="127"/>
      <c r="G2104" s="127"/>
    </row>
    <row r="2105" spans="6:7" x14ac:dyDescent="0.25">
      <c r="F2105" s="127"/>
      <c r="G2105" s="127"/>
    </row>
    <row r="2106" spans="6:7" x14ac:dyDescent="0.25">
      <c r="F2106" s="127"/>
      <c r="G2106" s="127"/>
    </row>
    <row r="2107" spans="6:7" x14ac:dyDescent="0.25">
      <c r="F2107" s="127"/>
      <c r="G2107" s="127"/>
    </row>
    <row r="2108" spans="6:7" x14ac:dyDescent="0.25">
      <c r="F2108" s="127"/>
      <c r="G2108" s="127"/>
    </row>
    <row r="2109" spans="6:7" x14ac:dyDescent="0.25">
      <c r="F2109" s="127"/>
      <c r="G2109" s="127"/>
    </row>
    <row r="2110" spans="6:7" x14ac:dyDescent="0.25">
      <c r="F2110" s="127"/>
      <c r="G2110" s="127"/>
    </row>
    <row r="2111" spans="6:7" x14ac:dyDescent="0.25">
      <c r="F2111" s="127"/>
      <c r="G2111" s="127"/>
    </row>
    <row r="2112" spans="6:7" x14ac:dyDescent="0.25">
      <c r="F2112" s="127"/>
      <c r="G2112" s="127"/>
    </row>
    <row r="2113" spans="6:7" x14ac:dyDescent="0.25">
      <c r="F2113" s="127"/>
      <c r="G2113" s="127"/>
    </row>
    <row r="2114" spans="6:7" x14ac:dyDescent="0.25">
      <c r="F2114" s="127"/>
      <c r="G2114" s="127"/>
    </row>
    <row r="2115" spans="6:7" x14ac:dyDescent="0.25">
      <c r="F2115" s="127"/>
      <c r="G2115" s="127"/>
    </row>
    <row r="2116" spans="6:7" x14ac:dyDescent="0.25">
      <c r="F2116" s="127"/>
      <c r="G2116" s="127"/>
    </row>
    <row r="2117" spans="6:7" x14ac:dyDescent="0.25">
      <c r="F2117" s="127"/>
      <c r="G2117" s="127"/>
    </row>
    <row r="2118" spans="6:7" x14ac:dyDescent="0.25">
      <c r="F2118" s="127"/>
      <c r="G2118" s="127"/>
    </row>
    <row r="2119" spans="6:7" x14ac:dyDescent="0.25">
      <c r="F2119" s="127"/>
      <c r="G2119" s="127"/>
    </row>
    <row r="2120" spans="6:7" x14ac:dyDescent="0.25">
      <c r="F2120" s="127"/>
      <c r="G2120" s="127"/>
    </row>
    <row r="2121" spans="6:7" x14ac:dyDescent="0.25">
      <c r="F2121" s="127"/>
      <c r="G2121" s="127"/>
    </row>
    <row r="2122" spans="6:7" x14ac:dyDescent="0.25">
      <c r="F2122" s="127"/>
      <c r="G2122" s="127"/>
    </row>
    <row r="2123" spans="6:7" x14ac:dyDescent="0.25">
      <c r="F2123" s="127"/>
      <c r="G2123" s="127"/>
    </row>
    <row r="2124" spans="6:7" x14ac:dyDescent="0.25">
      <c r="F2124" s="127"/>
      <c r="G2124" s="127"/>
    </row>
    <row r="2125" spans="6:7" x14ac:dyDescent="0.25">
      <c r="F2125" s="127"/>
      <c r="G2125" s="127"/>
    </row>
    <row r="2126" spans="6:7" x14ac:dyDescent="0.25">
      <c r="F2126" s="127"/>
      <c r="G2126" s="127"/>
    </row>
    <row r="2127" spans="6:7" x14ac:dyDescent="0.25">
      <c r="F2127" s="127"/>
      <c r="G2127" s="127"/>
    </row>
    <row r="2128" spans="6:7" x14ac:dyDescent="0.25">
      <c r="F2128" s="127"/>
      <c r="G2128" s="127"/>
    </row>
    <row r="2129" spans="6:7" x14ac:dyDescent="0.25">
      <c r="F2129" s="127"/>
      <c r="G2129" s="127"/>
    </row>
    <row r="2130" spans="6:7" x14ac:dyDescent="0.25">
      <c r="F2130" s="127"/>
      <c r="G2130" s="127"/>
    </row>
    <row r="2131" spans="6:7" x14ac:dyDescent="0.25">
      <c r="F2131" s="127"/>
      <c r="G2131" s="127"/>
    </row>
    <row r="2132" spans="6:7" x14ac:dyDescent="0.25">
      <c r="F2132" s="127"/>
      <c r="G2132" s="127"/>
    </row>
    <row r="2133" spans="6:7" x14ac:dyDescent="0.25">
      <c r="F2133" s="127"/>
      <c r="G2133" s="127"/>
    </row>
    <row r="2134" spans="6:7" x14ac:dyDescent="0.25">
      <c r="F2134" s="127"/>
      <c r="G2134" s="127"/>
    </row>
    <row r="2135" spans="6:7" x14ac:dyDescent="0.25">
      <c r="F2135" s="127"/>
      <c r="G2135" s="127"/>
    </row>
    <row r="2136" spans="6:7" x14ac:dyDescent="0.25">
      <c r="F2136" s="127"/>
      <c r="G2136" s="127"/>
    </row>
    <row r="2137" spans="6:7" x14ac:dyDescent="0.25">
      <c r="F2137" s="127"/>
      <c r="G2137" s="127"/>
    </row>
    <row r="2138" spans="6:7" x14ac:dyDescent="0.25">
      <c r="F2138" s="127"/>
      <c r="G2138" s="127"/>
    </row>
    <row r="2139" spans="6:7" x14ac:dyDescent="0.25">
      <c r="F2139" s="127"/>
      <c r="G2139" s="127"/>
    </row>
    <row r="2140" spans="6:7" x14ac:dyDescent="0.25">
      <c r="F2140" s="127"/>
      <c r="G2140" s="127"/>
    </row>
    <row r="2141" spans="6:7" x14ac:dyDescent="0.25">
      <c r="F2141" s="127"/>
      <c r="G2141" s="127"/>
    </row>
    <row r="2142" spans="6:7" x14ac:dyDescent="0.25">
      <c r="F2142" s="127"/>
      <c r="G2142" s="127"/>
    </row>
    <row r="2143" spans="6:7" x14ac:dyDescent="0.25">
      <c r="F2143" s="127"/>
      <c r="G2143" s="127"/>
    </row>
    <row r="2144" spans="6:7" x14ac:dyDescent="0.25">
      <c r="F2144" s="127"/>
      <c r="G2144" s="127"/>
    </row>
    <row r="2145" spans="6:7" x14ac:dyDescent="0.25">
      <c r="F2145" s="127"/>
      <c r="G2145" s="127"/>
    </row>
    <row r="2146" spans="6:7" x14ac:dyDescent="0.25">
      <c r="F2146" s="127"/>
      <c r="G2146" s="127"/>
    </row>
    <row r="2147" spans="6:7" x14ac:dyDescent="0.25">
      <c r="F2147" s="127"/>
      <c r="G2147" s="127"/>
    </row>
    <row r="2148" spans="6:7" x14ac:dyDescent="0.25">
      <c r="F2148" s="127"/>
      <c r="G2148" s="127"/>
    </row>
    <row r="2149" spans="6:7" x14ac:dyDescent="0.25">
      <c r="F2149" s="127"/>
      <c r="G2149" s="127"/>
    </row>
    <row r="2150" spans="6:7" x14ac:dyDescent="0.25">
      <c r="F2150" s="127"/>
      <c r="G2150" s="127"/>
    </row>
    <row r="2151" spans="6:7" x14ac:dyDescent="0.25">
      <c r="F2151" s="127"/>
      <c r="G2151" s="127"/>
    </row>
    <row r="2152" spans="6:7" x14ac:dyDescent="0.25">
      <c r="F2152" s="127"/>
      <c r="G2152" s="127"/>
    </row>
    <row r="2153" spans="6:7" x14ac:dyDescent="0.25">
      <c r="F2153" s="127"/>
      <c r="G2153" s="127"/>
    </row>
    <row r="2154" spans="6:7" x14ac:dyDescent="0.25">
      <c r="F2154" s="127"/>
      <c r="G2154" s="127"/>
    </row>
    <row r="2155" spans="6:7" x14ac:dyDescent="0.25">
      <c r="F2155" s="127"/>
      <c r="G2155" s="127"/>
    </row>
    <row r="2156" spans="6:7" x14ac:dyDescent="0.25">
      <c r="F2156" s="127"/>
      <c r="G2156" s="127"/>
    </row>
    <row r="2157" spans="6:7" x14ac:dyDescent="0.25">
      <c r="F2157" s="127"/>
      <c r="G2157" s="127"/>
    </row>
    <row r="2158" spans="6:7" x14ac:dyDescent="0.25">
      <c r="F2158" s="127"/>
      <c r="G2158" s="127"/>
    </row>
    <row r="2159" spans="6:7" x14ac:dyDescent="0.25">
      <c r="F2159" s="127"/>
      <c r="G2159" s="127"/>
    </row>
    <row r="2160" spans="6:7" x14ac:dyDescent="0.25">
      <c r="F2160" s="127"/>
      <c r="G2160" s="127"/>
    </row>
    <row r="2161" spans="6:7" x14ac:dyDescent="0.25">
      <c r="F2161" s="127"/>
      <c r="G2161" s="127"/>
    </row>
    <row r="2162" spans="6:7" x14ac:dyDescent="0.25">
      <c r="F2162" s="127"/>
      <c r="G2162" s="127"/>
    </row>
    <row r="2163" spans="6:7" x14ac:dyDescent="0.25">
      <c r="F2163" s="127"/>
      <c r="G2163" s="127"/>
    </row>
    <row r="2164" spans="6:7" x14ac:dyDescent="0.25">
      <c r="F2164" s="127"/>
      <c r="G2164" s="127"/>
    </row>
    <row r="2165" spans="6:7" x14ac:dyDescent="0.25">
      <c r="F2165" s="127"/>
      <c r="G2165" s="127"/>
    </row>
    <row r="2166" spans="6:7" x14ac:dyDescent="0.25">
      <c r="F2166" s="127"/>
      <c r="G2166" s="127"/>
    </row>
    <row r="2167" spans="6:7" x14ac:dyDescent="0.25">
      <c r="F2167" s="127"/>
      <c r="G2167" s="127"/>
    </row>
    <row r="2168" spans="6:7" x14ac:dyDescent="0.25">
      <c r="F2168" s="127"/>
      <c r="G2168" s="127"/>
    </row>
    <row r="2169" spans="6:7" x14ac:dyDescent="0.25">
      <c r="F2169" s="127"/>
      <c r="G2169" s="127"/>
    </row>
    <row r="2170" spans="6:7" x14ac:dyDescent="0.25">
      <c r="F2170" s="127"/>
      <c r="G2170" s="127"/>
    </row>
    <row r="2171" spans="6:7" x14ac:dyDescent="0.25">
      <c r="F2171" s="127"/>
      <c r="G2171" s="127"/>
    </row>
    <row r="2172" spans="6:7" x14ac:dyDescent="0.25">
      <c r="F2172" s="127"/>
      <c r="G2172" s="127"/>
    </row>
    <row r="2173" spans="6:7" x14ac:dyDescent="0.25">
      <c r="F2173" s="127"/>
      <c r="G2173" s="127"/>
    </row>
    <row r="2174" spans="6:7" x14ac:dyDescent="0.25">
      <c r="F2174" s="127"/>
      <c r="G2174" s="127"/>
    </row>
    <row r="2175" spans="6:7" x14ac:dyDescent="0.25">
      <c r="F2175" s="127"/>
      <c r="G2175" s="127"/>
    </row>
    <row r="2176" spans="6:7" x14ac:dyDescent="0.25">
      <c r="F2176" s="127"/>
      <c r="G2176" s="127"/>
    </row>
    <row r="2177" spans="6:7" x14ac:dyDescent="0.25">
      <c r="F2177" s="127"/>
      <c r="G2177" s="127"/>
    </row>
    <row r="2178" spans="6:7" x14ac:dyDescent="0.25">
      <c r="F2178" s="127"/>
      <c r="G2178" s="127"/>
    </row>
    <row r="2179" spans="6:7" x14ac:dyDescent="0.25">
      <c r="F2179" s="127"/>
      <c r="G2179" s="127"/>
    </row>
    <row r="2180" spans="6:7" x14ac:dyDescent="0.25">
      <c r="F2180" s="127"/>
      <c r="G2180" s="127"/>
    </row>
    <row r="2181" spans="6:7" x14ac:dyDescent="0.25">
      <c r="F2181" s="127"/>
      <c r="G2181" s="127"/>
    </row>
    <row r="2182" spans="6:7" x14ac:dyDescent="0.25">
      <c r="F2182" s="127"/>
      <c r="G2182" s="127"/>
    </row>
    <row r="2183" spans="6:7" x14ac:dyDescent="0.25">
      <c r="F2183" s="127"/>
      <c r="G2183" s="127"/>
    </row>
    <row r="2184" spans="6:7" x14ac:dyDescent="0.25">
      <c r="F2184" s="127"/>
      <c r="G2184" s="127"/>
    </row>
    <row r="2185" spans="6:7" x14ac:dyDescent="0.25">
      <c r="F2185" s="127"/>
      <c r="G2185" s="127"/>
    </row>
    <row r="2186" spans="6:7" x14ac:dyDescent="0.25">
      <c r="F2186" s="127"/>
      <c r="G2186" s="127"/>
    </row>
    <row r="2187" spans="6:7" x14ac:dyDescent="0.25">
      <c r="F2187" s="127"/>
      <c r="G2187" s="127"/>
    </row>
    <row r="2188" spans="6:7" x14ac:dyDescent="0.25">
      <c r="F2188" s="127"/>
      <c r="G2188" s="127"/>
    </row>
    <row r="2189" spans="6:7" x14ac:dyDescent="0.25">
      <c r="F2189" s="127"/>
      <c r="G2189" s="127"/>
    </row>
    <row r="2190" spans="6:7" x14ac:dyDescent="0.25">
      <c r="F2190" s="127"/>
      <c r="G2190" s="127"/>
    </row>
    <row r="2191" spans="6:7" x14ac:dyDescent="0.25">
      <c r="F2191" s="127"/>
      <c r="G2191" s="127"/>
    </row>
    <row r="2192" spans="6:7" x14ac:dyDescent="0.25">
      <c r="F2192" s="127"/>
      <c r="G2192" s="127"/>
    </row>
    <row r="2193" spans="6:7" x14ac:dyDescent="0.25">
      <c r="F2193" s="127"/>
      <c r="G2193" s="127"/>
    </row>
    <row r="2194" spans="6:7" x14ac:dyDescent="0.25">
      <c r="F2194" s="127"/>
      <c r="G2194" s="127"/>
    </row>
    <row r="2195" spans="6:7" x14ac:dyDescent="0.25">
      <c r="F2195" s="127"/>
      <c r="G2195" s="127"/>
    </row>
    <row r="2196" spans="6:7" x14ac:dyDescent="0.25">
      <c r="F2196" s="127"/>
      <c r="G2196" s="127"/>
    </row>
    <row r="2197" spans="6:7" x14ac:dyDescent="0.25">
      <c r="F2197" s="127"/>
      <c r="G2197" s="127"/>
    </row>
    <row r="2198" spans="6:7" x14ac:dyDescent="0.25">
      <c r="F2198" s="127"/>
      <c r="G2198" s="127"/>
    </row>
    <row r="2199" spans="6:7" x14ac:dyDescent="0.25">
      <c r="F2199" s="127"/>
      <c r="G2199" s="127"/>
    </row>
    <row r="2200" spans="6:7" x14ac:dyDescent="0.25">
      <c r="F2200" s="127"/>
      <c r="G2200" s="127"/>
    </row>
    <row r="2201" spans="6:7" x14ac:dyDescent="0.25">
      <c r="F2201" s="127"/>
      <c r="G2201" s="127"/>
    </row>
    <row r="2202" spans="6:7" x14ac:dyDescent="0.25">
      <c r="F2202" s="127"/>
      <c r="G2202" s="127"/>
    </row>
    <row r="2203" spans="6:7" x14ac:dyDescent="0.25">
      <c r="F2203" s="127"/>
      <c r="G2203" s="127"/>
    </row>
    <row r="2204" spans="6:7" x14ac:dyDescent="0.25">
      <c r="F2204" s="127"/>
      <c r="G2204" s="127"/>
    </row>
    <row r="2205" spans="6:7" x14ac:dyDescent="0.25">
      <c r="F2205" s="127"/>
      <c r="G2205" s="127"/>
    </row>
    <row r="2206" spans="6:7" x14ac:dyDescent="0.25">
      <c r="F2206" s="127"/>
      <c r="G2206" s="127"/>
    </row>
    <row r="2207" spans="6:7" x14ac:dyDescent="0.25">
      <c r="F2207" s="127"/>
      <c r="G2207" s="127"/>
    </row>
    <row r="2208" spans="6:7" x14ac:dyDescent="0.25">
      <c r="F2208" s="127"/>
      <c r="G2208" s="127"/>
    </row>
    <row r="2209" spans="6:7" x14ac:dyDescent="0.25">
      <c r="F2209" s="127"/>
      <c r="G2209" s="127"/>
    </row>
    <row r="2210" spans="6:7" x14ac:dyDescent="0.25">
      <c r="F2210" s="127"/>
      <c r="G2210" s="127"/>
    </row>
    <row r="2211" spans="6:7" x14ac:dyDescent="0.25">
      <c r="F2211" s="127"/>
      <c r="G2211" s="127"/>
    </row>
    <row r="2212" spans="6:7" x14ac:dyDescent="0.25">
      <c r="F2212" s="127"/>
      <c r="G2212" s="127"/>
    </row>
    <row r="2213" spans="6:7" x14ac:dyDescent="0.25">
      <c r="F2213" s="127"/>
      <c r="G2213" s="127"/>
    </row>
    <row r="2214" spans="6:7" x14ac:dyDescent="0.25">
      <c r="F2214" s="127"/>
      <c r="G2214" s="127"/>
    </row>
    <row r="2215" spans="6:7" x14ac:dyDescent="0.25">
      <c r="F2215" s="127"/>
      <c r="G2215" s="127"/>
    </row>
    <row r="2216" spans="6:7" x14ac:dyDescent="0.25">
      <c r="F2216" s="127"/>
      <c r="G2216" s="127"/>
    </row>
    <row r="2217" spans="6:7" x14ac:dyDescent="0.25">
      <c r="F2217" s="127"/>
      <c r="G2217" s="127"/>
    </row>
    <row r="2218" spans="6:7" x14ac:dyDescent="0.25">
      <c r="F2218" s="127"/>
      <c r="G2218" s="127"/>
    </row>
    <row r="2219" spans="6:7" x14ac:dyDescent="0.25">
      <c r="F2219" s="127"/>
      <c r="G2219" s="127"/>
    </row>
    <row r="2220" spans="6:7" x14ac:dyDescent="0.25">
      <c r="F2220" s="127"/>
      <c r="G2220" s="127"/>
    </row>
    <row r="2221" spans="6:7" x14ac:dyDescent="0.25">
      <c r="F2221" s="127"/>
      <c r="G2221" s="127"/>
    </row>
    <row r="2222" spans="6:7" x14ac:dyDescent="0.25">
      <c r="F2222" s="127"/>
      <c r="G2222" s="127"/>
    </row>
    <row r="2223" spans="6:7" x14ac:dyDescent="0.25">
      <c r="F2223" s="127"/>
      <c r="G2223" s="127"/>
    </row>
    <row r="2224" spans="6:7" x14ac:dyDescent="0.25">
      <c r="F2224" s="127"/>
      <c r="G2224" s="127"/>
    </row>
    <row r="2225" spans="6:7" x14ac:dyDescent="0.25">
      <c r="F2225" s="127"/>
      <c r="G2225" s="127"/>
    </row>
    <row r="2226" spans="6:7" x14ac:dyDescent="0.25">
      <c r="F2226" s="127"/>
      <c r="G2226" s="127"/>
    </row>
    <row r="2227" spans="6:7" x14ac:dyDescent="0.25">
      <c r="F2227" s="127"/>
      <c r="G2227" s="127"/>
    </row>
    <row r="2228" spans="6:7" x14ac:dyDescent="0.25">
      <c r="F2228" s="127"/>
      <c r="G2228" s="127"/>
    </row>
    <row r="2229" spans="6:7" x14ac:dyDescent="0.25">
      <c r="F2229" s="127"/>
      <c r="G2229" s="127"/>
    </row>
    <row r="2230" spans="6:7" x14ac:dyDescent="0.25">
      <c r="F2230" s="127"/>
      <c r="G2230" s="127"/>
    </row>
    <row r="2231" spans="6:7" x14ac:dyDescent="0.25">
      <c r="F2231" s="127"/>
      <c r="G2231" s="127"/>
    </row>
    <row r="2232" spans="6:7" x14ac:dyDescent="0.25">
      <c r="F2232" s="127"/>
      <c r="G2232" s="127"/>
    </row>
    <row r="2233" spans="6:7" x14ac:dyDescent="0.25">
      <c r="F2233" s="127"/>
      <c r="G2233" s="127"/>
    </row>
    <row r="2234" spans="6:7" x14ac:dyDescent="0.25">
      <c r="F2234" s="127"/>
      <c r="G2234" s="127"/>
    </row>
    <row r="2235" spans="6:7" x14ac:dyDescent="0.25">
      <c r="F2235" s="127"/>
      <c r="G2235" s="127"/>
    </row>
    <row r="2236" spans="6:7" x14ac:dyDescent="0.25">
      <c r="F2236" s="127"/>
      <c r="G2236" s="127"/>
    </row>
    <row r="2237" spans="6:7" x14ac:dyDescent="0.25">
      <c r="F2237" s="127"/>
      <c r="G2237" s="127"/>
    </row>
    <row r="2238" spans="6:7" x14ac:dyDescent="0.25">
      <c r="F2238" s="127"/>
      <c r="G2238" s="127"/>
    </row>
    <row r="2239" spans="6:7" x14ac:dyDescent="0.25">
      <c r="F2239" s="127"/>
      <c r="G2239" s="127"/>
    </row>
    <row r="2240" spans="6:7" x14ac:dyDescent="0.25">
      <c r="F2240" s="127"/>
      <c r="G2240" s="127"/>
    </row>
    <row r="2241" spans="6:7" x14ac:dyDescent="0.25">
      <c r="F2241" s="127"/>
      <c r="G2241" s="127"/>
    </row>
    <row r="2242" spans="6:7" x14ac:dyDescent="0.25">
      <c r="F2242" s="127"/>
      <c r="G2242" s="127"/>
    </row>
    <row r="2243" spans="6:7" x14ac:dyDescent="0.25">
      <c r="F2243" s="127"/>
      <c r="G2243" s="127"/>
    </row>
    <row r="2244" spans="6:7" x14ac:dyDescent="0.25">
      <c r="F2244" s="127"/>
      <c r="G2244" s="127"/>
    </row>
    <row r="2245" spans="6:7" x14ac:dyDescent="0.25">
      <c r="F2245" s="127"/>
      <c r="G2245" s="127"/>
    </row>
    <row r="2246" spans="6:7" x14ac:dyDescent="0.25">
      <c r="F2246" s="127"/>
      <c r="G2246" s="127"/>
    </row>
    <row r="2247" spans="6:7" x14ac:dyDescent="0.25">
      <c r="F2247" s="127"/>
      <c r="G2247" s="127"/>
    </row>
    <row r="2248" spans="6:7" x14ac:dyDescent="0.25">
      <c r="F2248" s="127"/>
      <c r="G2248" s="127"/>
    </row>
    <row r="2249" spans="6:7" x14ac:dyDescent="0.25">
      <c r="F2249" s="127"/>
      <c r="G2249" s="127"/>
    </row>
    <row r="2250" spans="6:7" x14ac:dyDescent="0.25">
      <c r="F2250" s="127"/>
      <c r="G2250" s="127"/>
    </row>
    <row r="2251" spans="6:7" x14ac:dyDescent="0.25">
      <c r="F2251" s="127"/>
      <c r="G2251" s="127"/>
    </row>
    <row r="2252" spans="6:7" x14ac:dyDescent="0.25">
      <c r="F2252" s="127"/>
      <c r="G2252" s="127"/>
    </row>
    <row r="2253" spans="6:7" x14ac:dyDescent="0.25">
      <c r="F2253" s="127"/>
      <c r="G2253" s="127"/>
    </row>
    <row r="2254" spans="6:7" x14ac:dyDescent="0.25">
      <c r="F2254" s="127"/>
      <c r="G2254" s="127"/>
    </row>
    <row r="2255" spans="6:7" x14ac:dyDescent="0.25">
      <c r="F2255" s="127"/>
      <c r="G2255" s="127"/>
    </row>
    <row r="2256" spans="6:7" x14ac:dyDescent="0.25">
      <c r="F2256" s="127"/>
      <c r="G2256" s="127"/>
    </row>
    <row r="2257" spans="6:7" x14ac:dyDescent="0.25">
      <c r="F2257" s="127"/>
      <c r="G2257" s="127"/>
    </row>
    <row r="2258" spans="6:7" x14ac:dyDescent="0.25">
      <c r="F2258" s="127"/>
      <c r="G2258" s="127"/>
    </row>
    <row r="2259" spans="6:7" x14ac:dyDescent="0.25">
      <c r="F2259" s="127"/>
      <c r="G2259" s="127"/>
    </row>
    <row r="2260" spans="6:7" x14ac:dyDescent="0.25">
      <c r="F2260" s="127"/>
      <c r="G2260" s="127"/>
    </row>
    <row r="2261" spans="6:7" x14ac:dyDescent="0.25">
      <c r="F2261" s="127"/>
      <c r="G2261" s="127"/>
    </row>
    <row r="2262" spans="6:7" x14ac:dyDescent="0.25">
      <c r="F2262" s="127"/>
      <c r="G2262" s="127"/>
    </row>
    <row r="2263" spans="6:7" x14ac:dyDescent="0.25">
      <c r="F2263" s="127"/>
      <c r="G2263" s="127"/>
    </row>
    <row r="2264" spans="6:7" x14ac:dyDescent="0.25">
      <c r="F2264" s="127"/>
      <c r="G2264" s="127"/>
    </row>
    <row r="2265" spans="6:7" x14ac:dyDescent="0.25">
      <c r="F2265" s="127"/>
      <c r="G2265" s="127"/>
    </row>
    <row r="2266" spans="6:7" x14ac:dyDescent="0.25">
      <c r="F2266" s="127"/>
      <c r="G2266" s="127"/>
    </row>
    <row r="2267" spans="6:7" x14ac:dyDescent="0.25">
      <c r="F2267" s="127"/>
      <c r="G2267" s="127"/>
    </row>
    <row r="2268" spans="6:7" x14ac:dyDescent="0.25">
      <c r="F2268" s="127"/>
      <c r="G2268" s="127"/>
    </row>
    <row r="2269" spans="6:7" x14ac:dyDescent="0.25">
      <c r="F2269" s="127"/>
      <c r="G2269" s="127"/>
    </row>
    <row r="2270" spans="6:7" x14ac:dyDescent="0.25">
      <c r="F2270" s="127"/>
      <c r="G2270" s="127"/>
    </row>
    <row r="2271" spans="6:7" x14ac:dyDescent="0.25">
      <c r="F2271" s="127"/>
      <c r="G2271" s="127"/>
    </row>
    <row r="2272" spans="6:7" x14ac:dyDescent="0.25">
      <c r="F2272" s="127"/>
      <c r="G2272" s="127"/>
    </row>
    <row r="2273" spans="6:7" x14ac:dyDescent="0.25">
      <c r="F2273" s="127"/>
      <c r="G2273" s="127"/>
    </row>
    <row r="2274" spans="6:7" x14ac:dyDescent="0.25">
      <c r="F2274" s="127"/>
      <c r="G2274" s="127"/>
    </row>
    <row r="2275" spans="6:7" x14ac:dyDescent="0.25">
      <c r="F2275" s="127"/>
      <c r="G2275" s="127"/>
    </row>
    <row r="2276" spans="6:7" x14ac:dyDescent="0.25">
      <c r="F2276" s="127"/>
      <c r="G2276" s="127"/>
    </row>
    <row r="2277" spans="6:7" x14ac:dyDescent="0.25">
      <c r="F2277" s="127"/>
      <c r="G2277" s="127"/>
    </row>
    <row r="2278" spans="6:7" x14ac:dyDescent="0.25">
      <c r="F2278" s="127"/>
      <c r="G2278" s="127"/>
    </row>
    <row r="2279" spans="6:7" x14ac:dyDescent="0.25">
      <c r="F2279" s="127"/>
      <c r="G2279" s="127"/>
    </row>
    <row r="2280" spans="6:7" x14ac:dyDescent="0.25">
      <c r="F2280" s="127"/>
      <c r="G2280" s="127"/>
    </row>
    <row r="2281" spans="6:7" x14ac:dyDescent="0.25">
      <c r="F2281" s="127"/>
      <c r="G2281" s="127"/>
    </row>
    <row r="2282" spans="6:7" x14ac:dyDescent="0.25">
      <c r="F2282" s="127"/>
      <c r="G2282" s="127"/>
    </row>
    <row r="2283" spans="6:7" x14ac:dyDescent="0.25">
      <c r="F2283" s="127"/>
      <c r="G2283" s="127"/>
    </row>
    <row r="2284" spans="6:7" x14ac:dyDescent="0.25">
      <c r="F2284" s="127"/>
      <c r="G2284" s="127"/>
    </row>
    <row r="2285" spans="6:7" x14ac:dyDescent="0.25">
      <c r="F2285" s="127"/>
      <c r="G2285" s="127"/>
    </row>
    <row r="2286" spans="6:7" x14ac:dyDescent="0.25">
      <c r="F2286" s="127"/>
      <c r="G2286" s="127"/>
    </row>
    <row r="2287" spans="6:7" x14ac:dyDescent="0.25">
      <c r="F2287" s="127"/>
      <c r="G2287" s="127"/>
    </row>
    <row r="2288" spans="6:7" x14ac:dyDescent="0.25">
      <c r="F2288" s="127"/>
      <c r="G2288" s="127"/>
    </row>
    <row r="2289" spans="6:7" x14ac:dyDescent="0.25">
      <c r="F2289" s="127"/>
      <c r="G2289" s="127"/>
    </row>
    <row r="2290" spans="6:7" x14ac:dyDescent="0.25">
      <c r="F2290" s="127"/>
      <c r="G2290" s="127"/>
    </row>
    <row r="2291" spans="6:7" x14ac:dyDescent="0.25">
      <c r="F2291" s="127"/>
      <c r="G2291" s="127"/>
    </row>
    <row r="2292" spans="6:7" x14ac:dyDescent="0.25">
      <c r="F2292" s="127"/>
      <c r="G2292" s="127"/>
    </row>
    <row r="2293" spans="6:7" x14ac:dyDescent="0.25">
      <c r="F2293" s="127"/>
      <c r="G2293" s="127"/>
    </row>
    <row r="2294" spans="6:7" x14ac:dyDescent="0.25">
      <c r="F2294" s="127"/>
      <c r="G2294" s="127"/>
    </row>
    <row r="2295" spans="6:7" x14ac:dyDescent="0.25">
      <c r="F2295" s="127"/>
      <c r="G2295" s="127"/>
    </row>
    <row r="2296" spans="6:7" x14ac:dyDescent="0.25">
      <c r="F2296" s="127"/>
      <c r="G2296" s="127"/>
    </row>
    <row r="2297" spans="6:7" x14ac:dyDescent="0.25">
      <c r="F2297" s="127"/>
      <c r="G2297" s="127"/>
    </row>
    <row r="2298" spans="6:7" x14ac:dyDescent="0.25">
      <c r="F2298" s="127"/>
      <c r="G2298" s="127"/>
    </row>
    <row r="2299" spans="6:7" x14ac:dyDescent="0.25">
      <c r="F2299" s="127"/>
      <c r="G2299" s="127"/>
    </row>
    <row r="2300" spans="6:7" x14ac:dyDescent="0.25">
      <c r="F2300" s="127"/>
      <c r="G2300" s="127"/>
    </row>
    <row r="2301" spans="6:7" x14ac:dyDescent="0.25">
      <c r="F2301" s="127"/>
      <c r="G2301" s="127"/>
    </row>
    <row r="2302" spans="6:7" x14ac:dyDescent="0.25">
      <c r="F2302" s="127"/>
      <c r="G2302" s="127"/>
    </row>
    <row r="2303" spans="6:7" x14ac:dyDescent="0.25">
      <c r="F2303" s="127"/>
      <c r="G2303" s="127"/>
    </row>
    <row r="2304" spans="6:7" x14ac:dyDescent="0.25">
      <c r="F2304" s="127"/>
      <c r="G2304" s="127"/>
    </row>
    <row r="2305" spans="6:7" x14ac:dyDescent="0.25">
      <c r="F2305" s="127"/>
      <c r="G2305" s="127"/>
    </row>
    <row r="2306" spans="6:7" x14ac:dyDescent="0.25">
      <c r="F2306" s="127"/>
      <c r="G2306" s="127"/>
    </row>
    <row r="2307" spans="6:7" x14ac:dyDescent="0.25">
      <c r="F2307" s="127"/>
      <c r="G2307" s="127"/>
    </row>
    <row r="2308" spans="6:7" x14ac:dyDescent="0.25">
      <c r="F2308" s="127"/>
      <c r="G2308" s="127"/>
    </row>
    <row r="2309" spans="6:7" x14ac:dyDescent="0.25">
      <c r="F2309" s="127"/>
      <c r="G2309" s="127"/>
    </row>
    <row r="2310" spans="6:7" x14ac:dyDescent="0.25">
      <c r="F2310" s="127"/>
      <c r="G2310" s="127"/>
    </row>
    <row r="2311" spans="6:7" x14ac:dyDescent="0.25">
      <c r="F2311" s="127"/>
      <c r="G2311" s="127"/>
    </row>
    <row r="2312" spans="6:7" x14ac:dyDescent="0.25">
      <c r="F2312" s="127"/>
      <c r="G2312" s="127"/>
    </row>
    <row r="2313" spans="6:7" x14ac:dyDescent="0.25">
      <c r="F2313" s="127"/>
      <c r="G2313" s="127"/>
    </row>
    <row r="2314" spans="6:7" x14ac:dyDescent="0.25">
      <c r="F2314" s="127"/>
      <c r="G2314" s="127"/>
    </row>
    <row r="2315" spans="6:7" x14ac:dyDescent="0.25">
      <c r="F2315" s="127"/>
      <c r="G2315" s="127"/>
    </row>
    <row r="2316" spans="6:7" x14ac:dyDescent="0.25">
      <c r="F2316" s="127"/>
      <c r="G2316" s="127"/>
    </row>
    <row r="2317" spans="6:7" x14ac:dyDescent="0.25">
      <c r="F2317" s="127"/>
      <c r="G2317" s="127"/>
    </row>
    <row r="2318" spans="6:7" x14ac:dyDescent="0.25">
      <c r="F2318" s="127"/>
      <c r="G2318" s="127"/>
    </row>
    <row r="2319" spans="6:7" x14ac:dyDescent="0.25">
      <c r="F2319" s="127"/>
      <c r="G2319" s="127"/>
    </row>
    <row r="2320" spans="6:7" x14ac:dyDescent="0.25">
      <c r="F2320" s="127"/>
      <c r="G2320" s="127"/>
    </row>
    <row r="2321" spans="6:7" x14ac:dyDescent="0.25">
      <c r="F2321" s="127"/>
      <c r="G2321" s="127"/>
    </row>
    <row r="2322" spans="6:7" x14ac:dyDescent="0.25">
      <c r="F2322" s="127"/>
      <c r="G2322" s="127"/>
    </row>
    <row r="2323" spans="6:7" x14ac:dyDescent="0.25">
      <c r="F2323" s="127"/>
      <c r="G2323" s="127"/>
    </row>
    <row r="2324" spans="6:7" x14ac:dyDescent="0.25">
      <c r="F2324" s="127"/>
      <c r="G2324" s="127"/>
    </row>
    <row r="2325" spans="6:7" x14ac:dyDescent="0.25">
      <c r="F2325" s="127"/>
      <c r="G2325" s="127"/>
    </row>
    <row r="2326" spans="6:7" x14ac:dyDescent="0.25">
      <c r="F2326" s="127"/>
      <c r="G2326" s="127"/>
    </row>
    <row r="2327" spans="6:7" x14ac:dyDescent="0.25">
      <c r="F2327" s="127"/>
      <c r="G2327" s="127"/>
    </row>
    <row r="2328" spans="6:7" x14ac:dyDescent="0.25">
      <c r="F2328" s="127"/>
      <c r="G2328" s="127"/>
    </row>
    <row r="2329" spans="6:7" x14ac:dyDescent="0.25">
      <c r="F2329" s="127"/>
      <c r="G2329" s="127"/>
    </row>
    <row r="2330" spans="6:7" x14ac:dyDescent="0.25">
      <c r="F2330" s="127"/>
      <c r="G2330" s="127"/>
    </row>
    <row r="2331" spans="6:7" x14ac:dyDescent="0.25">
      <c r="F2331" s="127"/>
      <c r="G2331" s="127"/>
    </row>
    <row r="2332" spans="6:7" x14ac:dyDescent="0.25">
      <c r="F2332" s="127"/>
      <c r="G2332" s="127"/>
    </row>
    <row r="2333" spans="6:7" x14ac:dyDescent="0.25">
      <c r="F2333" s="127"/>
      <c r="G2333" s="127"/>
    </row>
    <row r="2334" spans="6:7" x14ac:dyDescent="0.25">
      <c r="F2334" s="127"/>
      <c r="G2334" s="127"/>
    </row>
    <row r="2335" spans="6:7" x14ac:dyDescent="0.25">
      <c r="F2335" s="127"/>
      <c r="G2335" s="127"/>
    </row>
    <row r="2336" spans="6:7" x14ac:dyDescent="0.25">
      <c r="F2336" s="127"/>
      <c r="G2336" s="127"/>
    </row>
    <row r="2337" spans="6:7" x14ac:dyDescent="0.25">
      <c r="F2337" s="127"/>
      <c r="G2337" s="127"/>
    </row>
    <row r="2338" spans="6:7" x14ac:dyDescent="0.25">
      <c r="F2338" s="127"/>
      <c r="G2338" s="127"/>
    </row>
    <row r="2339" spans="6:7" x14ac:dyDescent="0.25">
      <c r="F2339" s="127"/>
      <c r="G2339" s="127"/>
    </row>
    <row r="2340" spans="6:7" x14ac:dyDescent="0.25">
      <c r="F2340" s="127"/>
      <c r="G2340" s="127"/>
    </row>
    <row r="2341" spans="6:7" x14ac:dyDescent="0.25">
      <c r="F2341" s="127"/>
      <c r="G2341" s="127"/>
    </row>
    <row r="2342" spans="6:7" x14ac:dyDescent="0.25">
      <c r="F2342" s="127"/>
      <c r="G2342" s="127"/>
    </row>
    <row r="2343" spans="6:7" x14ac:dyDescent="0.25">
      <c r="F2343" s="127"/>
      <c r="G2343" s="127"/>
    </row>
    <row r="2344" spans="6:7" x14ac:dyDescent="0.25">
      <c r="F2344" s="127"/>
      <c r="G2344" s="127"/>
    </row>
    <row r="2345" spans="6:7" x14ac:dyDescent="0.25">
      <c r="F2345" s="127"/>
      <c r="G2345" s="127"/>
    </row>
    <row r="2346" spans="6:7" x14ac:dyDescent="0.25">
      <c r="F2346" s="127"/>
      <c r="G2346" s="127"/>
    </row>
    <row r="2347" spans="6:7" x14ac:dyDescent="0.25">
      <c r="F2347" s="127"/>
      <c r="G2347" s="127"/>
    </row>
    <row r="2348" spans="6:7" x14ac:dyDescent="0.25">
      <c r="F2348" s="127"/>
      <c r="G2348" s="127"/>
    </row>
    <row r="2349" spans="6:7" x14ac:dyDescent="0.25">
      <c r="F2349" s="127"/>
      <c r="G2349" s="127"/>
    </row>
    <row r="2350" spans="6:7" x14ac:dyDescent="0.25">
      <c r="F2350" s="127"/>
      <c r="G2350" s="127"/>
    </row>
    <row r="2351" spans="6:7" x14ac:dyDescent="0.25">
      <c r="F2351" s="127"/>
      <c r="G2351" s="127"/>
    </row>
    <row r="2352" spans="6:7" x14ac:dyDescent="0.25">
      <c r="F2352" s="127"/>
      <c r="G2352" s="127"/>
    </row>
    <row r="2353" spans="6:7" x14ac:dyDescent="0.25">
      <c r="F2353" s="127"/>
      <c r="G2353" s="127"/>
    </row>
    <row r="2354" spans="6:7" x14ac:dyDescent="0.25">
      <c r="F2354" s="127"/>
      <c r="G2354" s="127"/>
    </row>
    <row r="2355" spans="6:7" x14ac:dyDescent="0.25">
      <c r="F2355" s="127"/>
      <c r="G2355" s="127"/>
    </row>
    <row r="2356" spans="6:7" x14ac:dyDescent="0.25">
      <c r="F2356" s="127"/>
      <c r="G2356" s="127"/>
    </row>
    <row r="2357" spans="6:7" x14ac:dyDescent="0.25">
      <c r="F2357" s="127"/>
      <c r="G2357" s="127"/>
    </row>
    <row r="2358" spans="6:7" x14ac:dyDescent="0.25">
      <c r="F2358" s="127"/>
      <c r="G2358" s="127"/>
    </row>
    <row r="2359" spans="6:7" x14ac:dyDescent="0.25">
      <c r="F2359" s="127"/>
      <c r="G2359" s="127"/>
    </row>
    <row r="2360" spans="6:7" x14ac:dyDescent="0.25">
      <c r="F2360" s="127"/>
      <c r="G2360" s="127"/>
    </row>
    <row r="2361" spans="6:7" x14ac:dyDescent="0.25">
      <c r="F2361" s="127"/>
      <c r="G2361" s="127"/>
    </row>
    <row r="2362" spans="6:7" x14ac:dyDescent="0.25">
      <c r="F2362" s="127"/>
      <c r="G2362" s="127"/>
    </row>
    <row r="2363" spans="6:7" x14ac:dyDescent="0.25">
      <c r="F2363" s="127"/>
      <c r="G2363" s="127"/>
    </row>
    <row r="2364" spans="6:7" x14ac:dyDescent="0.25">
      <c r="F2364" s="127"/>
      <c r="G2364" s="127"/>
    </row>
    <row r="2365" spans="6:7" x14ac:dyDescent="0.25">
      <c r="F2365" s="127"/>
      <c r="G2365" s="127"/>
    </row>
    <row r="2366" spans="6:7" x14ac:dyDescent="0.25">
      <c r="F2366" s="127"/>
      <c r="G2366" s="127"/>
    </row>
    <row r="2367" spans="6:7" x14ac:dyDescent="0.25">
      <c r="F2367" s="127"/>
      <c r="G2367" s="127"/>
    </row>
    <row r="2368" spans="6:7" x14ac:dyDescent="0.25">
      <c r="F2368" s="127"/>
      <c r="G2368" s="127"/>
    </row>
    <row r="2369" spans="6:7" x14ac:dyDescent="0.25">
      <c r="F2369" s="127"/>
      <c r="G2369" s="127"/>
    </row>
    <row r="2370" spans="6:7" x14ac:dyDescent="0.25">
      <c r="F2370" s="127"/>
      <c r="G2370" s="127"/>
    </row>
    <row r="2371" spans="6:7" x14ac:dyDescent="0.25">
      <c r="F2371" s="127"/>
      <c r="G2371" s="127"/>
    </row>
    <row r="2372" spans="6:7" x14ac:dyDescent="0.25">
      <c r="F2372" s="127"/>
      <c r="G2372" s="127"/>
    </row>
    <row r="2373" spans="6:7" x14ac:dyDescent="0.25">
      <c r="F2373" s="127"/>
      <c r="G2373" s="127"/>
    </row>
    <row r="2374" spans="6:7" x14ac:dyDescent="0.25">
      <c r="F2374" s="127"/>
      <c r="G2374" s="127"/>
    </row>
    <row r="2375" spans="6:7" x14ac:dyDescent="0.25">
      <c r="F2375" s="127"/>
      <c r="G2375" s="127"/>
    </row>
    <row r="2376" spans="6:7" x14ac:dyDescent="0.25">
      <c r="F2376" s="127"/>
      <c r="G2376" s="127"/>
    </row>
    <row r="2377" spans="6:7" x14ac:dyDescent="0.25">
      <c r="F2377" s="127"/>
      <c r="G2377" s="127"/>
    </row>
    <row r="2378" spans="6:7" x14ac:dyDescent="0.25">
      <c r="F2378" s="127"/>
      <c r="G2378" s="127"/>
    </row>
    <row r="2379" spans="6:7" x14ac:dyDescent="0.25">
      <c r="F2379" s="127"/>
      <c r="G2379" s="127"/>
    </row>
    <row r="2380" spans="6:7" x14ac:dyDescent="0.25">
      <c r="F2380" s="127"/>
      <c r="G2380" s="127"/>
    </row>
    <row r="2381" spans="6:7" x14ac:dyDescent="0.25">
      <c r="F2381" s="127"/>
      <c r="G2381" s="127"/>
    </row>
    <row r="2382" spans="6:7" x14ac:dyDescent="0.25">
      <c r="F2382" s="127"/>
      <c r="G2382" s="127"/>
    </row>
    <row r="2383" spans="6:7" x14ac:dyDescent="0.25">
      <c r="F2383" s="127"/>
      <c r="G2383" s="127"/>
    </row>
    <row r="2384" spans="6:7" x14ac:dyDescent="0.25">
      <c r="F2384" s="127"/>
      <c r="G2384" s="127"/>
    </row>
    <row r="2385" spans="6:7" x14ac:dyDescent="0.25">
      <c r="F2385" s="127"/>
      <c r="G2385" s="127"/>
    </row>
    <row r="2386" spans="6:7" x14ac:dyDescent="0.25">
      <c r="F2386" s="127"/>
      <c r="G2386" s="127"/>
    </row>
    <row r="2387" spans="6:7" x14ac:dyDescent="0.25">
      <c r="F2387" s="127"/>
      <c r="G2387" s="127"/>
    </row>
    <row r="2388" spans="6:7" x14ac:dyDescent="0.25">
      <c r="F2388" s="127"/>
      <c r="G2388" s="127"/>
    </row>
    <row r="2389" spans="6:7" x14ac:dyDescent="0.25">
      <c r="F2389" s="127"/>
      <c r="G2389" s="127"/>
    </row>
    <row r="2390" spans="6:7" x14ac:dyDescent="0.25">
      <c r="F2390" s="127"/>
      <c r="G2390" s="127"/>
    </row>
    <row r="2391" spans="6:7" x14ac:dyDescent="0.25">
      <c r="F2391" s="127"/>
      <c r="G2391" s="127"/>
    </row>
    <row r="2392" spans="6:7" x14ac:dyDescent="0.25">
      <c r="F2392" s="127"/>
      <c r="G2392" s="127"/>
    </row>
    <row r="2393" spans="6:7" x14ac:dyDescent="0.25">
      <c r="F2393" s="127"/>
      <c r="G2393" s="127"/>
    </row>
    <row r="2394" spans="6:7" x14ac:dyDescent="0.25">
      <c r="F2394" s="127"/>
      <c r="G2394" s="127"/>
    </row>
    <row r="2395" spans="6:7" x14ac:dyDescent="0.25">
      <c r="F2395" s="127"/>
      <c r="G2395" s="127"/>
    </row>
    <row r="2396" spans="6:7" x14ac:dyDescent="0.25">
      <c r="F2396" s="127"/>
      <c r="G2396" s="127"/>
    </row>
    <row r="2397" spans="6:7" x14ac:dyDescent="0.25">
      <c r="F2397" s="127"/>
      <c r="G2397" s="127"/>
    </row>
    <row r="2398" spans="6:7" x14ac:dyDescent="0.25">
      <c r="F2398" s="127"/>
      <c r="G2398" s="127"/>
    </row>
    <row r="2399" spans="6:7" x14ac:dyDescent="0.25">
      <c r="F2399" s="127"/>
      <c r="G2399" s="127"/>
    </row>
    <row r="2400" spans="6:7" x14ac:dyDescent="0.25">
      <c r="F2400" s="127"/>
      <c r="G2400" s="127"/>
    </row>
    <row r="2401" spans="6:7" x14ac:dyDescent="0.25">
      <c r="F2401" s="127"/>
      <c r="G2401" s="127"/>
    </row>
    <row r="2402" spans="6:7" x14ac:dyDescent="0.25">
      <c r="F2402" s="127"/>
      <c r="G2402" s="127"/>
    </row>
    <row r="2403" spans="6:7" x14ac:dyDescent="0.25">
      <c r="F2403" s="127"/>
      <c r="G2403" s="127"/>
    </row>
    <row r="2404" spans="6:7" x14ac:dyDescent="0.25">
      <c r="F2404" s="127"/>
      <c r="G2404" s="127"/>
    </row>
    <row r="2405" spans="6:7" x14ac:dyDescent="0.25">
      <c r="F2405" s="127"/>
      <c r="G2405" s="127"/>
    </row>
    <row r="2406" spans="6:7" x14ac:dyDescent="0.25">
      <c r="F2406" s="127"/>
      <c r="G2406" s="127"/>
    </row>
    <row r="2407" spans="6:7" x14ac:dyDescent="0.25">
      <c r="F2407" s="127"/>
      <c r="G2407" s="127"/>
    </row>
    <row r="2408" spans="6:7" x14ac:dyDescent="0.25">
      <c r="F2408" s="127"/>
      <c r="G2408" s="127"/>
    </row>
    <row r="2409" spans="6:7" x14ac:dyDescent="0.25">
      <c r="F2409" s="127"/>
      <c r="G2409" s="127"/>
    </row>
    <row r="2410" spans="6:7" x14ac:dyDescent="0.25">
      <c r="F2410" s="127"/>
      <c r="G2410" s="127"/>
    </row>
    <row r="2411" spans="6:7" x14ac:dyDescent="0.25">
      <c r="F2411" s="127"/>
      <c r="G2411" s="127"/>
    </row>
    <row r="2412" spans="6:7" x14ac:dyDescent="0.25">
      <c r="F2412" s="127"/>
      <c r="G2412" s="127"/>
    </row>
    <row r="2413" spans="6:7" x14ac:dyDescent="0.25">
      <c r="F2413" s="127"/>
      <c r="G2413" s="127"/>
    </row>
    <row r="2414" spans="6:7" x14ac:dyDescent="0.25">
      <c r="F2414" s="127"/>
      <c r="G2414" s="127"/>
    </row>
    <row r="2415" spans="6:7" x14ac:dyDescent="0.25">
      <c r="F2415" s="127"/>
      <c r="G2415" s="127"/>
    </row>
    <row r="2416" spans="6:7" x14ac:dyDescent="0.25">
      <c r="F2416" s="127"/>
      <c r="G2416" s="127"/>
    </row>
    <row r="2417" spans="6:7" x14ac:dyDescent="0.25">
      <c r="F2417" s="127"/>
      <c r="G2417" s="127"/>
    </row>
    <row r="2418" spans="6:7" x14ac:dyDescent="0.25">
      <c r="F2418" s="127"/>
      <c r="G2418" s="127"/>
    </row>
    <row r="2419" spans="6:7" x14ac:dyDescent="0.25">
      <c r="F2419" s="127"/>
      <c r="G2419" s="127"/>
    </row>
    <row r="2420" spans="6:7" x14ac:dyDescent="0.25">
      <c r="F2420" s="127"/>
      <c r="G2420" s="127"/>
    </row>
    <row r="2421" spans="6:7" x14ac:dyDescent="0.25">
      <c r="F2421" s="127"/>
      <c r="G2421" s="127"/>
    </row>
    <row r="2422" spans="6:7" x14ac:dyDescent="0.25">
      <c r="F2422" s="127"/>
      <c r="G2422" s="127"/>
    </row>
    <row r="2423" spans="6:7" x14ac:dyDescent="0.25">
      <c r="F2423" s="127"/>
      <c r="G2423" s="127"/>
    </row>
    <row r="2424" spans="6:7" x14ac:dyDescent="0.25">
      <c r="F2424" s="127"/>
      <c r="G2424" s="127"/>
    </row>
    <row r="2425" spans="6:7" x14ac:dyDescent="0.25">
      <c r="F2425" s="127"/>
      <c r="G2425" s="127"/>
    </row>
    <row r="2426" spans="6:7" x14ac:dyDescent="0.25">
      <c r="F2426" s="127"/>
      <c r="G2426" s="127"/>
    </row>
    <row r="2427" spans="6:7" x14ac:dyDescent="0.25">
      <c r="F2427" s="127"/>
      <c r="G2427" s="127"/>
    </row>
    <row r="2428" spans="6:7" x14ac:dyDescent="0.25">
      <c r="F2428" s="127"/>
      <c r="G2428" s="127"/>
    </row>
    <row r="2429" spans="6:7" x14ac:dyDescent="0.25">
      <c r="F2429" s="127"/>
      <c r="G2429" s="127"/>
    </row>
    <row r="2430" spans="6:7" x14ac:dyDescent="0.25">
      <c r="F2430" s="127"/>
      <c r="G2430" s="127"/>
    </row>
    <row r="2431" spans="6:7" x14ac:dyDescent="0.25">
      <c r="F2431" s="127"/>
      <c r="G2431" s="127"/>
    </row>
    <row r="2432" spans="6:7" x14ac:dyDescent="0.25">
      <c r="F2432" s="127"/>
      <c r="G2432" s="127"/>
    </row>
    <row r="2433" spans="6:7" x14ac:dyDescent="0.25">
      <c r="F2433" s="127"/>
      <c r="G2433" s="127"/>
    </row>
    <row r="2434" spans="6:7" x14ac:dyDescent="0.25">
      <c r="F2434" s="127"/>
      <c r="G2434" s="127"/>
    </row>
    <row r="2435" spans="6:7" x14ac:dyDescent="0.25">
      <c r="F2435" s="127"/>
      <c r="G2435" s="127"/>
    </row>
    <row r="2436" spans="6:7" x14ac:dyDescent="0.25">
      <c r="F2436" s="127"/>
      <c r="G2436" s="127"/>
    </row>
    <row r="2437" spans="6:7" x14ac:dyDescent="0.25">
      <c r="F2437" s="127"/>
      <c r="G2437" s="127"/>
    </row>
    <row r="2438" spans="6:7" x14ac:dyDescent="0.25">
      <c r="F2438" s="127"/>
      <c r="G2438" s="127"/>
    </row>
    <row r="2439" spans="6:7" x14ac:dyDescent="0.25">
      <c r="F2439" s="127"/>
      <c r="G2439" s="127"/>
    </row>
    <row r="2440" spans="6:7" x14ac:dyDescent="0.25">
      <c r="F2440" s="127"/>
      <c r="G2440" s="127"/>
    </row>
    <row r="2441" spans="6:7" x14ac:dyDescent="0.25">
      <c r="F2441" s="127"/>
      <c r="G2441" s="127"/>
    </row>
    <row r="2442" spans="6:7" x14ac:dyDescent="0.25">
      <c r="F2442" s="127"/>
      <c r="G2442" s="127"/>
    </row>
    <row r="2443" spans="6:7" x14ac:dyDescent="0.25">
      <c r="F2443" s="127"/>
      <c r="G2443" s="127"/>
    </row>
    <row r="2444" spans="6:7" x14ac:dyDescent="0.25">
      <c r="F2444" s="127"/>
      <c r="G2444" s="127"/>
    </row>
    <row r="2445" spans="6:7" x14ac:dyDescent="0.25">
      <c r="F2445" s="127"/>
      <c r="G2445" s="127"/>
    </row>
    <row r="2446" spans="6:7" x14ac:dyDescent="0.25">
      <c r="F2446" s="127"/>
      <c r="G2446" s="127"/>
    </row>
    <row r="2447" spans="6:7" x14ac:dyDescent="0.25">
      <c r="F2447" s="127"/>
      <c r="G2447" s="127"/>
    </row>
    <row r="2448" spans="6:7" x14ac:dyDescent="0.25">
      <c r="F2448" s="127"/>
      <c r="G2448" s="127"/>
    </row>
    <row r="2449" spans="6:7" x14ac:dyDescent="0.25">
      <c r="F2449" s="127"/>
      <c r="G2449" s="127"/>
    </row>
    <row r="2450" spans="6:7" x14ac:dyDescent="0.25">
      <c r="F2450" s="127"/>
      <c r="G2450" s="127"/>
    </row>
    <row r="2451" spans="6:7" x14ac:dyDescent="0.25">
      <c r="F2451" s="127"/>
      <c r="G2451" s="127"/>
    </row>
    <row r="2452" spans="6:7" x14ac:dyDescent="0.25">
      <c r="F2452" s="127"/>
      <c r="G2452" s="127"/>
    </row>
    <row r="2453" spans="6:7" x14ac:dyDescent="0.25">
      <c r="F2453" s="127"/>
      <c r="G2453" s="127"/>
    </row>
    <row r="2454" spans="6:7" x14ac:dyDescent="0.25">
      <c r="F2454" s="127"/>
      <c r="G2454" s="127"/>
    </row>
    <row r="2455" spans="6:7" x14ac:dyDescent="0.25">
      <c r="F2455" s="127"/>
      <c r="G2455" s="127"/>
    </row>
    <row r="2456" spans="6:7" x14ac:dyDescent="0.25">
      <c r="F2456" s="127"/>
      <c r="G2456" s="127"/>
    </row>
    <row r="2457" spans="6:7" x14ac:dyDescent="0.25">
      <c r="F2457" s="127"/>
      <c r="G2457" s="127"/>
    </row>
    <row r="2458" spans="6:7" x14ac:dyDescent="0.25">
      <c r="F2458" s="127"/>
      <c r="G2458" s="127"/>
    </row>
    <row r="2459" spans="6:7" x14ac:dyDescent="0.25">
      <c r="F2459" s="127"/>
      <c r="G2459" s="127"/>
    </row>
    <row r="2460" spans="6:7" x14ac:dyDescent="0.25">
      <c r="F2460" s="127"/>
      <c r="G2460" s="127"/>
    </row>
    <row r="2461" spans="6:7" x14ac:dyDescent="0.25">
      <c r="F2461" s="127"/>
      <c r="G2461" s="127"/>
    </row>
    <row r="2462" spans="6:7" x14ac:dyDescent="0.25">
      <c r="F2462" s="127"/>
      <c r="G2462" s="127"/>
    </row>
    <row r="2463" spans="6:7" x14ac:dyDescent="0.25">
      <c r="F2463" s="127"/>
      <c r="G2463" s="127"/>
    </row>
    <row r="2464" spans="6:7" x14ac:dyDescent="0.25">
      <c r="F2464" s="127"/>
      <c r="G2464" s="127"/>
    </row>
    <row r="2465" spans="6:7" x14ac:dyDescent="0.25">
      <c r="F2465" s="127"/>
      <c r="G2465" s="127"/>
    </row>
    <row r="2466" spans="6:7" x14ac:dyDescent="0.25">
      <c r="F2466" s="127"/>
      <c r="G2466" s="127"/>
    </row>
    <row r="2467" spans="6:7" x14ac:dyDescent="0.25">
      <c r="F2467" s="127"/>
      <c r="G2467" s="127"/>
    </row>
    <row r="2468" spans="6:7" x14ac:dyDescent="0.25">
      <c r="F2468" s="127"/>
      <c r="G2468" s="127"/>
    </row>
    <row r="2469" spans="6:7" x14ac:dyDescent="0.25">
      <c r="F2469" s="127"/>
      <c r="G2469" s="127"/>
    </row>
    <row r="2470" spans="6:7" x14ac:dyDescent="0.25">
      <c r="F2470" s="127"/>
      <c r="G2470" s="127"/>
    </row>
    <row r="2471" spans="6:7" x14ac:dyDescent="0.25">
      <c r="F2471" s="127"/>
      <c r="G2471" s="127"/>
    </row>
    <row r="2472" spans="6:7" x14ac:dyDescent="0.25">
      <c r="F2472" s="127"/>
      <c r="G2472" s="127"/>
    </row>
    <row r="2473" spans="6:7" x14ac:dyDescent="0.25">
      <c r="F2473" s="127"/>
      <c r="G2473" s="127"/>
    </row>
    <row r="2474" spans="6:7" x14ac:dyDescent="0.25">
      <c r="F2474" s="127"/>
      <c r="G2474" s="127"/>
    </row>
    <row r="2475" spans="6:7" x14ac:dyDescent="0.25">
      <c r="F2475" s="127"/>
      <c r="G2475" s="127"/>
    </row>
    <row r="2476" spans="6:7" x14ac:dyDescent="0.25">
      <c r="F2476" s="127"/>
      <c r="G2476" s="127"/>
    </row>
    <row r="2477" spans="6:7" x14ac:dyDescent="0.25">
      <c r="F2477" s="127"/>
      <c r="G2477" s="127"/>
    </row>
    <row r="2478" spans="6:7" x14ac:dyDescent="0.25">
      <c r="F2478" s="127"/>
      <c r="G2478" s="127"/>
    </row>
    <row r="2479" spans="6:7" x14ac:dyDescent="0.25">
      <c r="F2479" s="127"/>
      <c r="G2479" s="127"/>
    </row>
    <row r="2480" spans="6:7" x14ac:dyDescent="0.25">
      <c r="F2480" s="127"/>
      <c r="G2480" s="127"/>
    </row>
    <row r="2481" spans="6:7" x14ac:dyDescent="0.25">
      <c r="F2481" s="127"/>
      <c r="G2481" s="127"/>
    </row>
    <row r="2482" spans="6:7" x14ac:dyDescent="0.25">
      <c r="F2482" s="127"/>
      <c r="G2482" s="127"/>
    </row>
    <row r="2483" spans="6:7" x14ac:dyDescent="0.25">
      <c r="F2483" s="127"/>
      <c r="G2483" s="127"/>
    </row>
    <row r="2484" spans="6:7" x14ac:dyDescent="0.25">
      <c r="F2484" s="127"/>
      <c r="G2484" s="127"/>
    </row>
    <row r="2485" spans="6:7" x14ac:dyDescent="0.25">
      <c r="F2485" s="127"/>
      <c r="G2485" s="127"/>
    </row>
    <row r="2486" spans="6:7" x14ac:dyDescent="0.25">
      <c r="F2486" s="127"/>
      <c r="G2486" s="127"/>
    </row>
    <row r="2487" spans="6:7" x14ac:dyDescent="0.25">
      <c r="F2487" s="127"/>
      <c r="G2487" s="127"/>
    </row>
    <row r="2488" spans="6:7" x14ac:dyDescent="0.25">
      <c r="F2488" s="127"/>
      <c r="G2488" s="127"/>
    </row>
    <row r="2489" spans="6:7" x14ac:dyDescent="0.25">
      <c r="F2489" s="127"/>
      <c r="G2489" s="127"/>
    </row>
    <row r="2490" spans="6:7" x14ac:dyDescent="0.25">
      <c r="F2490" s="127"/>
      <c r="G2490" s="127"/>
    </row>
    <row r="2491" spans="6:7" x14ac:dyDescent="0.25">
      <c r="F2491" s="127"/>
      <c r="G2491" s="127"/>
    </row>
    <row r="2492" spans="6:7" x14ac:dyDescent="0.25">
      <c r="F2492" s="127"/>
      <c r="G2492" s="127"/>
    </row>
    <row r="2493" spans="6:7" x14ac:dyDescent="0.25">
      <c r="F2493" s="127"/>
      <c r="G2493" s="127"/>
    </row>
    <row r="2494" spans="6:7" x14ac:dyDescent="0.25">
      <c r="F2494" s="127"/>
      <c r="G2494" s="127"/>
    </row>
    <row r="2495" spans="6:7" x14ac:dyDescent="0.25">
      <c r="F2495" s="127"/>
      <c r="G2495" s="127"/>
    </row>
    <row r="2496" spans="6:7" x14ac:dyDescent="0.25">
      <c r="F2496" s="127"/>
      <c r="G2496" s="127"/>
    </row>
    <row r="2497" spans="6:7" x14ac:dyDescent="0.25">
      <c r="F2497" s="127"/>
      <c r="G2497" s="127"/>
    </row>
    <row r="2498" spans="6:7" x14ac:dyDescent="0.25">
      <c r="F2498" s="127"/>
      <c r="G2498" s="127"/>
    </row>
    <row r="2499" spans="6:7" x14ac:dyDescent="0.25">
      <c r="F2499" s="127"/>
      <c r="G2499" s="127"/>
    </row>
    <row r="2500" spans="6:7" x14ac:dyDescent="0.25">
      <c r="F2500" s="127"/>
      <c r="G2500" s="127"/>
    </row>
    <row r="2501" spans="6:7" x14ac:dyDescent="0.25">
      <c r="F2501" s="127"/>
      <c r="G2501" s="127"/>
    </row>
    <row r="2502" spans="6:7" x14ac:dyDescent="0.25">
      <c r="F2502" s="127"/>
      <c r="G2502" s="127"/>
    </row>
    <row r="2503" spans="6:7" x14ac:dyDescent="0.25">
      <c r="F2503" s="127"/>
      <c r="G2503" s="127"/>
    </row>
    <row r="2504" spans="6:7" x14ac:dyDescent="0.25">
      <c r="F2504" s="127"/>
      <c r="G2504" s="127"/>
    </row>
    <row r="2505" spans="6:7" x14ac:dyDescent="0.25">
      <c r="F2505" s="127"/>
      <c r="G2505" s="127"/>
    </row>
    <row r="2506" spans="6:7" x14ac:dyDescent="0.25">
      <c r="F2506" s="127"/>
      <c r="G2506" s="127"/>
    </row>
    <row r="2507" spans="6:7" x14ac:dyDescent="0.25">
      <c r="F2507" s="127"/>
      <c r="G2507" s="127"/>
    </row>
    <row r="2508" spans="6:7" x14ac:dyDescent="0.25">
      <c r="F2508" s="127"/>
      <c r="G2508" s="127"/>
    </row>
    <row r="2509" spans="6:7" x14ac:dyDescent="0.25">
      <c r="F2509" s="127"/>
      <c r="G2509" s="127"/>
    </row>
    <row r="2510" spans="6:7" x14ac:dyDescent="0.25">
      <c r="F2510" s="127"/>
      <c r="G2510" s="127"/>
    </row>
    <row r="2511" spans="6:7" x14ac:dyDescent="0.25">
      <c r="F2511" s="127"/>
      <c r="G2511" s="127"/>
    </row>
    <row r="2512" spans="6:7" x14ac:dyDescent="0.25">
      <c r="F2512" s="127"/>
      <c r="G2512" s="127"/>
    </row>
    <row r="2513" spans="6:7" x14ac:dyDescent="0.25">
      <c r="F2513" s="127"/>
      <c r="G2513" s="127"/>
    </row>
    <row r="2514" spans="6:7" x14ac:dyDescent="0.25">
      <c r="F2514" s="127"/>
      <c r="G2514" s="127"/>
    </row>
    <row r="2515" spans="6:7" x14ac:dyDescent="0.25">
      <c r="F2515" s="127"/>
      <c r="G2515" s="127"/>
    </row>
    <row r="2516" spans="6:7" x14ac:dyDescent="0.25">
      <c r="F2516" s="127"/>
      <c r="G2516" s="127"/>
    </row>
    <row r="2517" spans="6:7" x14ac:dyDescent="0.25">
      <c r="F2517" s="127"/>
      <c r="G2517" s="127"/>
    </row>
    <row r="2518" spans="6:7" x14ac:dyDescent="0.25">
      <c r="F2518" s="127"/>
      <c r="G2518" s="127"/>
    </row>
    <row r="2519" spans="6:7" x14ac:dyDescent="0.25">
      <c r="F2519" s="127"/>
      <c r="G2519" s="127"/>
    </row>
    <row r="2520" spans="6:7" x14ac:dyDescent="0.25">
      <c r="F2520" s="127"/>
      <c r="G2520" s="127"/>
    </row>
    <row r="2521" spans="6:7" x14ac:dyDescent="0.25">
      <c r="F2521" s="127"/>
      <c r="G2521" s="127"/>
    </row>
    <row r="2522" spans="6:7" x14ac:dyDescent="0.25">
      <c r="F2522" s="127"/>
      <c r="G2522" s="127"/>
    </row>
    <row r="2523" spans="6:7" x14ac:dyDescent="0.25">
      <c r="F2523" s="127"/>
      <c r="G2523" s="127"/>
    </row>
    <row r="2524" spans="6:7" x14ac:dyDescent="0.25">
      <c r="F2524" s="127"/>
      <c r="G2524" s="127"/>
    </row>
    <row r="2525" spans="6:7" x14ac:dyDescent="0.25">
      <c r="F2525" s="127"/>
      <c r="G2525" s="127"/>
    </row>
    <row r="2526" spans="6:7" x14ac:dyDescent="0.25">
      <c r="F2526" s="127"/>
      <c r="G2526" s="127"/>
    </row>
    <row r="2527" spans="6:7" x14ac:dyDescent="0.25">
      <c r="F2527" s="127"/>
      <c r="G2527" s="127"/>
    </row>
    <row r="2528" spans="6:7" x14ac:dyDescent="0.25">
      <c r="F2528" s="127"/>
      <c r="G2528" s="127"/>
    </row>
    <row r="2529" spans="6:7" x14ac:dyDescent="0.25">
      <c r="F2529" s="127"/>
      <c r="G2529" s="127"/>
    </row>
    <row r="2530" spans="6:7" x14ac:dyDescent="0.25">
      <c r="F2530" s="127"/>
      <c r="G2530" s="127"/>
    </row>
    <row r="2531" spans="6:7" x14ac:dyDescent="0.25">
      <c r="F2531" s="127"/>
      <c r="G2531" s="127"/>
    </row>
    <row r="2532" spans="6:7" x14ac:dyDescent="0.25">
      <c r="F2532" s="127"/>
      <c r="G2532" s="127"/>
    </row>
    <row r="2533" spans="6:7" x14ac:dyDescent="0.25">
      <c r="F2533" s="127"/>
      <c r="G2533" s="127"/>
    </row>
    <row r="2534" spans="6:7" x14ac:dyDescent="0.25">
      <c r="F2534" s="127"/>
      <c r="G2534" s="127"/>
    </row>
    <row r="2535" spans="6:7" x14ac:dyDescent="0.25">
      <c r="F2535" s="127"/>
      <c r="G2535" s="127"/>
    </row>
    <row r="2536" spans="6:7" x14ac:dyDescent="0.25">
      <c r="F2536" s="127"/>
      <c r="G2536" s="127"/>
    </row>
    <row r="2537" spans="6:7" x14ac:dyDescent="0.25">
      <c r="F2537" s="127"/>
      <c r="G2537" s="127"/>
    </row>
    <row r="2538" spans="6:7" x14ac:dyDescent="0.25">
      <c r="F2538" s="127"/>
      <c r="G2538" s="127"/>
    </row>
    <row r="2539" spans="6:7" x14ac:dyDescent="0.25">
      <c r="F2539" s="127"/>
      <c r="G2539" s="127"/>
    </row>
    <row r="2540" spans="6:7" x14ac:dyDescent="0.25">
      <c r="F2540" s="127"/>
      <c r="G2540" s="127"/>
    </row>
    <row r="2541" spans="6:7" x14ac:dyDescent="0.25">
      <c r="F2541" s="127"/>
      <c r="G2541" s="127"/>
    </row>
    <row r="2542" spans="6:7" x14ac:dyDescent="0.25">
      <c r="F2542" s="127"/>
      <c r="G2542" s="127"/>
    </row>
    <row r="2543" spans="6:7" x14ac:dyDescent="0.25">
      <c r="F2543" s="127"/>
      <c r="G2543" s="127"/>
    </row>
    <row r="2544" spans="6:7" x14ac:dyDescent="0.25">
      <c r="F2544" s="127"/>
      <c r="G2544" s="127"/>
    </row>
    <row r="2545" spans="6:7" x14ac:dyDescent="0.25">
      <c r="F2545" s="127"/>
      <c r="G2545" s="127"/>
    </row>
    <row r="2546" spans="6:7" x14ac:dyDescent="0.25">
      <c r="F2546" s="127"/>
      <c r="G2546" s="127"/>
    </row>
    <row r="2547" spans="6:7" x14ac:dyDescent="0.25">
      <c r="F2547" s="127"/>
      <c r="G2547" s="127"/>
    </row>
    <row r="2548" spans="6:7" x14ac:dyDescent="0.25">
      <c r="F2548" s="127"/>
      <c r="G2548" s="127"/>
    </row>
    <row r="2549" spans="6:7" x14ac:dyDescent="0.25">
      <c r="F2549" s="127"/>
      <c r="G2549" s="127"/>
    </row>
    <row r="2550" spans="6:7" x14ac:dyDescent="0.25">
      <c r="F2550" s="127"/>
      <c r="G2550" s="127"/>
    </row>
    <row r="2551" spans="6:7" x14ac:dyDescent="0.25">
      <c r="F2551" s="127"/>
      <c r="G2551" s="127"/>
    </row>
    <row r="2552" spans="6:7" x14ac:dyDescent="0.25">
      <c r="F2552" s="127"/>
      <c r="G2552" s="127"/>
    </row>
    <row r="2553" spans="6:7" x14ac:dyDescent="0.25">
      <c r="F2553" s="127"/>
      <c r="G2553" s="127"/>
    </row>
    <row r="2554" spans="6:7" x14ac:dyDescent="0.25">
      <c r="F2554" s="127"/>
      <c r="G2554" s="127"/>
    </row>
    <row r="2555" spans="6:7" x14ac:dyDescent="0.25">
      <c r="F2555" s="127"/>
      <c r="G2555" s="127"/>
    </row>
    <row r="2556" spans="6:7" x14ac:dyDescent="0.25">
      <c r="F2556" s="127"/>
      <c r="G2556" s="127"/>
    </row>
    <row r="2557" spans="6:7" x14ac:dyDescent="0.25">
      <c r="F2557" s="127"/>
      <c r="G2557" s="127"/>
    </row>
    <row r="2558" spans="6:7" x14ac:dyDescent="0.25">
      <c r="F2558" s="127"/>
      <c r="G2558" s="127"/>
    </row>
    <row r="2559" spans="6:7" x14ac:dyDescent="0.25">
      <c r="F2559" s="127"/>
      <c r="G2559" s="127"/>
    </row>
    <row r="2560" spans="6:7" x14ac:dyDescent="0.25">
      <c r="F2560" s="127"/>
      <c r="G2560" s="127"/>
    </row>
    <row r="2561" spans="6:7" x14ac:dyDescent="0.25">
      <c r="F2561" s="127"/>
      <c r="G2561" s="127"/>
    </row>
    <row r="2562" spans="6:7" x14ac:dyDescent="0.25">
      <c r="F2562" s="127"/>
      <c r="G2562" s="127"/>
    </row>
    <row r="2563" spans="6:7" x14ac:dyDescent="0.25">
      <c r="F2563" s="127"/>
      <c r="G2563" s="127"/>
    </row>
    <row r="2564" spans="6:7" x14ac:dyDescent="0.25">
      <c r="F2564" s="127"/>
      <c r="G2564" s="127"/>
    </row>
    <row r="2565" spans="6:7" x14ac:dyDescent="0.25">
      <c r="F2565" s="127"/>
      <c r="G2565" s="127"/>
    </row>
    <row r="2566" spans="6:7" x14ac:dyDescent="0.25">
      <c r="F2566" s="127"/>
      <c r="G2566" s="127"/>
    </row>
    <row r="2567" spans="6:7" x14ac:dyDescent="0.25">
      <c r="F2567" s="127"/>
      <c r="G2567" s="127"/>
    </row>
    <row r="2568" spans="6:7" x14ac:dyDescent="0.25">
      <c r="F2568" s="127"/>
      <c r="G2568" s="127"/>
    </row>
    <row r="2569" spans="6:7" x14ac:dyDescent="0.25">
      <c r="F2569" s="127"/>
      <c r="G2569" s="127"/>
    </row>
    <row r="2570" spans="6:7" x14ac:dyDescent="0.25">
      <c r="F2570" s="127"/>
      <c r="G2570" s="127"/>
    </row>
    <row r="2571" spans="6:7" x14ac:dyDescent="0.25">
      <c r="F2571" s="127"/>
      <c r="G2571" s="127"/>
    </row>
    <row r="2572" spans="6:7" x14ac:dyDescent="0.25">
      <c r="F2572" s="127"/>
      <c r="G2572" s="127"/>
    </row>
    <row r="2573" spans="6:7" x14ac:dyDescent="0.25">
      <c r="F2573" s="127"/>
      <c r="G2573" s="127"/>
    </row>
    <row r="2574" spans="6:7" x14ac:dyDescent="0.25">
      <c r="F2574" s="127"/>
      <c r="G2574" s="127"/>
    </row>
    <row r="2575" spans="6:7" x14ac:dyDescent="0.25">
      <c r="F2575" s="127"/>
      <c r="G2575" s="127"/>
    </row>
    <row r="2576" spans="6:7" x14ac:dyDescent="0.25">
      <c r="F2576" s="127"/>
      <c r="G2576" s="127"/>
    </row>
    <row r="2577" spans="6:7" x14ac:dyDescent="0.25">
      <c r="F2577" s="127"/>
      <c r="G2577" s="127"/>
    </row>
    <row r="2578" spans="6:7" x14ac:dyDescent="0.25">
      <c r="F2578" s="127"/>
      <c r="G2578" s="127"/>
    </row>
    <row r="2579" spans="6:7" x14ac:dyDescent="0.25">
      <c r="F2579" s="127"/>
      <c r="G2579" s="127"/>
    </row>
    <row r="2580" spans="6:7" x14ac:dyDescent="0.25">
      <c r="F2580" s="127"/>
      <c r="G2580" s="127"/>
    </row>
    <row r="2581" spans="6:7" x14ac:dyDescent="0.25">
      <c r="F2581" s="127"/>
      <c r="G2581" s="127"/>
    </row>
    <row r="2582" spans="6:7" x14ac:dyDescent="0.25">
      <c r="F2582" s="127"/>
      <c r="G2582" s="127"/>
    </row>
    <row r="2583" spans="6:7" x14ac:dyDescent="0.25">
      <c r="F2583" s="127"/>
      <c r="G2583" s="127"/>
    </row>
    <row r="2584" spans="6:7" x14ac:dyDescent="0.25">
      <c r="F2584" s="127"/>
      <c r="G2584" s="127"/>
    </row>
    <row r="2585" spans="6:7" x14ac:dyDescent="0.25">
      <c r="F2585" s="127"/>
      <c r="G2585" s="127"/>
    </row>
    <row r="2586" spans="6:7" x14ac:dyDescent="0.25">
      <c r="F2586" s="127"/>
      <c r="G2586" s="127"/>
    </row>
    <row r="2587" spans="6:7" x14ac:dyDescent="0.25">
      <c r="F2587" s="127"/>
      <c r="G2587" s="127"/>
    </row>
    <row r="2588" spans="6:7" x14ac:dyDescent="0.25">
      <c r="F2588" s="127"/>
      <c r="G2588" s="127"/>
    </row>
    <row r="2589" spans="6:7" x14ac:dyDescent="0.25">
      <c r="F2589" s="127"/>
      <c r="G2589" s="127"/>
    </row>
    <row r="2590" spans="6:7" x14ac:dyDescent="0.25">
      <c r="F2590" s="127"/>
      <c r="G2590" s="127"/>
    </row>
    <row r="2591" spans="6:7" x14ac:dyDescent="0.25">
      <c r="F2591" s="127"/>
      <c r="G2591" s="127"/>
    </row>
    <row r="2592" spans="6:7" x14ac:dyDescent="0.25">
      <c r="F2592" s="127"/>
      <c r="G2592" s="127"/>
    </row>
    <row r="2593" spans="6:7" x14ac:dyDescent="0.25">
      <c r="F2593" s="127"/>
      <c r="G2593" s="127"/>
    </row>
    <row r="2594" spans="6:7" x14ac:dyDescent="0.25">
      <c r="F2594" s="127"/>
      <c r="G2594" s="127"/>
    </row>
    <row r="2595" spans="6:7" x14ac:dyDescent="0.25">
      <c r="F2595" s="127"/>
      <c r="G2595" s="127"/>
    </row>
    <row r="2596" spans="6:7" x14ac:dyDescent="0.25">
      <c r="F2596" s="127"/>
      <c r="G2596" s="127"/>
    </row>
    <row r="2597" spans="6:7" x14ac:dyDescent="0.25">
      <c r="F2597" s="127"/>
      <c r="G2597" s="127"/>
    </row>
    <row r="2598" spans="6:7" x14ac:dyDescent="0.25">
      <c r="F2598" s="127"/>
      <c r="G2598" s="127"/>
    </row>
    <row r="2599" spans="6:7" x14ac:dyDescent="0.25">
      <c r="F2599" s="127"/>
      <c r="G2599" s="127"/>
    </row>
    <row r="2600" spans="6:7" x14ac:dyDescent="0.25">
      <c r="F2600" s="127"/>
      <c r="G2600" s="127"/>
    </row>
    <row r="2601" spans="6:7" x14ac:dyDescent="0.25">
      <c r="F2601" s="127"/>
      <c r="G2601" s="127"/>
    </row>
    <row r="2602" spans="6:7" x14ac:dyDescent="0.25">
      <c r="F2602" s="127"/>
      <c r="G2602" s="127"/>
    </row>
    <row r="2603" spans="6:7" x14ac:dyDescent="0.25">
      <c r="F2603" s="127"/>
      <c r="G2603" s="127"/>
    </row>
    <row r="2604" spans="6:7" x14ac:dyDescent="0.25">
      <c r="F2604" s="127"/>
      <c r="G2604" s="127"/>
    </row>
    <row r="2605" spans="6:7" x14ac:dyDescent="0.25">
      <c r="F2605" s="127"/>
      <c r="G2605" s="127"/>
    </row>
    <row r="2606" spans="6:7" x14ac:dyDescent="0.25">
      <c r="F2606" s="127"/>
      <c r="G2606" s="127"/>
    </row>
    <row r="2607" spans="6:7" x14ac:dyDescent="0.25">
      <c r="F2607" s="127"/>
      <c r="G2607" s="127"/>
    </row>
    <row r="2608" spans="6:7" x14ac:dyDescent="0.25">
      <c r="F2608" s="127"/>
      <c r="G2608" s="127"/>
    </row>
    <row r="2609" spans="6:7" x14ac:dyDescent="0.25">
      <c r="F2609" s="127"/>
      <c r="G2609" s="127"/>
    </row>
    <row r="2610" spans="6:7" x14ac:dyDescent="0.25">
      <c r="F2610" s="127"/>
      <c r="G2610" s="127"/>
    </row>
    <row r="2611" spans="6:7" x14ac:dyDescent="0.25">
      <c r="F2611" s="127"/>
      <c r="G2611" s="127"/>
    </row>
    <row r="2612" spans="6:7" x14ac:dyDescent="0.25">
      <c r="F2612" s="127"/>
      <c r="G2612" s="127"/>
    </row>
    <row r="2613" spans="6:7" x14ac:dyDescent="0.25">
      <c r="F2613" s="127"/>
      <c r="G2613" s="127"/>
    </row>
    <row r="2614" spans="6:7" x14ac:dyDescent="0.25">
      <c r="F2614" s="127"/>
      <c r="G2614" s="127"/>
    </row>
    <row r="2615" spans="6:7" x14ac:dyDescent="0.25">
      <c r="F2615" s="127"/>
      <c r="G2615" s="127"/>
    </row>
    <row r="2616" spans="6:7" x14ac:dyDescent="0.25">
      <c r="F2616" s="127"/>
      <c r="G2616" s="127"/>
    </row>
    <row r="2617" spans="6:7" x14ac:dyDescent="0.25">
      <c r="F2617" s="127"/>
      <c r="G2617" s="127"/>
    </row>
    <row r="2618" spans="6:7" x14ac:dyDescent="0.25">
      <c r="F2618" s="127"/>
      <c r="G2618" s="127"/>
    </row>
    <row r="2619" spans="6:7" x14ac:dyDescent="0.25">
      <c r="F2619" s="127"/>
      <c r="G2619" s="127"/>
    </row>
    <row r="2620" spans="6:7" x14ac:dyDescent="0.25">
      <c r="F2620" s="127"/>
      <c r="G2620" s="127"/>
    </row>
    <row r="2621" spans="6:7" x14ac:dyDescent="0.25">
      <c r="F2621" s="127"/>
      <c r="G2621" s="127"/>
    </row>
    <row r="2622" spans="6:7" x14ac:dyDescent="0.25">
      <c r="F2622" s="127"/>
      <c r="G2622" s="127"/>
    </row>
    <row r="2623" spans="6:7" x14ac:dyDescent="0.25">
      <c r="F2623" s="127"/>
      <c r="G2623" s="127"/>
    </row>
    <row r="2624" spans="6:7" x14ac:dyDescent="0.25">
      <c r="F2624" s="127"/>
      <c r="G2624" s="127"/>
    </row>
    <row r="2625" spans="6:7" x14ac:dyDescent="0.25">
      <c r="F2625" s="127"/>
      <c r="G2625" s="127"/>
    </row>
    <row r="2626" spans="6:7" x14ac:dyDescent="0.25">
      <c r="F2626" s="127"/>
      <c r="G2626" s="127"/>
    </row>
    <row r="2627" spans="6:7" x14ac:dyDescent="0.25">
      <c r="F2627" s="127"/>
      <c r="G2627" s="127"/>
    </row>
    <row r="2628" spans="6:7" x14ac:dyDescent="0.25">
      <c r="F2628" s="127"/>
      <c r="G2628" s="127"/>
    </row>
    <row r="2629" spans="6:7" x14ac:dyDescent="0.25">
      <c r="F2629" s="127"/>
      <c r="G2629" s="127"/>
    </row>
    <row r="2630" spans="6:7" x14ac:dyDescent="0.25">
      <c r="F2630" s="127"/>
      <c r="G2630" s="127"/>
    </row>
    <row r="2631" spans="6:7" x14ac:dyDescent="0.25">
      <c r="F2631" s="127"/>
      <c r="G2631" s="127"/>
    </row>
    <row r="2632" spans="6:7" x14ac:dyDescent="0.25">
      <c r="F2632" s="127"/>
      <c r="G2632" s="127"/>
    </row>
    <row r="2633" spans="6:7" x14ac:dyDescent="0.25">
      <c r="F2633" s="127"/>
      <c r="G2633" s="127"/>
    </row>
    <row r="2634" spans="6:7" x14ac:dyDescent="0.25">
      <c r="F2634" s="127"/>
      <c r="G2634" s="127"/>
    </row>
    <row r="2635" spans="6:7" x14ac:dyDescent="0.25">
      <c r="F2635" s="127"/>
      <c r="G2635" s="127"/>
    </row>
    <row r="2636" spans="6:7" x14ac:dyDescent="0.25">
      <c r="F2636" s="127"/>
      <c r="G2636" s="127"/>
    </row>
    <row r="2637" spans="6:7" x14ac:dyDescent="0.25">
      <c r="F2637" s="127"/>
      <c r="G2637" s="127"/>
    </row>
    <row r="2638" spans="6:7" x14ac:dyDescent="0.25">
      <c r="F2638" s="127"/>
      <c r="G2638" s="127"/>
    </row>
    <row r="2639" spans="6:7" x14ac:dyDescent="0.25">
      <c r="F2639" s="127"/>
      <c r="G2639" s="127"/>
    </row>
    <row r="2640" spans="6:7" x14ac:dyDescent="0.25">
      <c r="F2640" s="127"/>
      <c r="G2640" s="127"/>
    </row>
    <row r="2641" spans="6:7" x14ac:dyDescent="0.25">
      <c r="F2641" s="127"/>
      <c r="G2641" s="127"/>
    </row>
    <row r="2642" spans="6:7" x14ac:dyDescent="0.25">
      <c r="F2642" s="127"/>
      <c r="G2642" s="127"/>
    </row>
    <row r="2643" spans="6:7" x14ac:dyDescent="0.25">
      <c r="F2643" s="127"/>
      <c r="G2643" s="127"/>
    </row>
    <row r="2644" spans="6:7" x14ac:dyDescent="0.25">
      <c r="F2644" s="127"/>
      <c r="G2644" s="127"/>
    </row>
    <row r="2645" spans="6:7" x14ac:dyDescent="0.25">
      <c r="F2645" s="127"/>
      <c r="G2645" s="127"/>
    </row>
    <row r="2646" spans="6:7" x14ac:dyDescent="0.25">
      <c r="F2646" s="127"/>
      <c r="G2646" s="127"/>
    </row>
    <row r="2647" spans="6:7" x14ac:dyDescent="0.25">
      <c r="F2647" s="127"/>
      <c r="G2647" s="127"/>
    </row>
    <row r="2648" spans="6:7" x14ac:dyDescent="0.25">
      <c r="F2648" s="127"/>
      <c r="G2648" s="127"/>
    </row>
    <row r="2649" spans="6:7" x14ac:dyDescent="0.25">
      <c r="F2649" s="127"/>
      <c r="G2649" s="127"/>
    </row>
    <row r="2650" spans="6:7" x14ac:dyDescent="0.25">
      <c r="F2650" s="127"/>
      <c r="G2650" s="127"/>
    </row>
    <row r="2651" spans="6:7" x14ac:dyDescent="0.25">
      <c r="F2651" s="127"/>
      <c r="G2651" s="127"/>
    </row>
    <row r="2652" spans="6:7" x14ac:dyDescent="0.25">
      <c r="F2652" s="127"/>
      <c r="G2652" s="127"/>
    </row>
    <row r="2653" spans="6:7" x14ac:dyDescent="0.25">
      <c r="F2653" s="127"/>
      <c r="G2653" s="127"/>
    </row>
    <row r="2654" spans="6:7" x14ac:dyDescent="0.25">
      <c r="F2654" s="127"/>
      <c r="G2654" s="127"/>
    </row>
    <row r="2655" spans="6:7" x14ac:dyDescent="0.25">
      <c r="F2655" s="127"/>
      <c r="G2655" s="127"/>
    </row>
    <row r="2656" spans="6:7" x14ac:dyDescent="0.25">
      <c r="F2656" s="127"/>
      <c r="G2656" s="127"/>
    </row>
    <row r="2657" spans="6:7" x14ac:dyDescent="0.25">
      <c r="F2657" s="127"/>
      <c r="G2657" s="127"/>
    </row>
    <row r="2658" spans="6:7" x14ac:dyDescent="0.25">
      <c r="F2658" s="127"/>
      <c r="G2658" s="127"/>
    </row>
    <row r="2659" spans="6:7" x14ac:dyDescent="0.25">
      <c r="F2659" s="127"/>
      <c r="G2659" s="127"/>
    </row>
    <row r="2660" spans="6:7" x14ac:dyDescent="0.25">
      <c r="F2660" s="127"/>
      <c r="G2660" s="127"/>
    </row>
    <row r="2661" spans="6:7" x14ac:dyDescent="0.25">
      <c r="F2661" s="127"/>
      <c r="G2661" s="127"/>
    </row>
    <row r="2662" spans="6:7" x14ac:dyDescent="0.25">
      <c r="F2662" s="127"/>
      <c r="G2662" s="127"/>
    </row>
    <row r="2663" spans="6:7" x14ac:dyDescent="0.25">
      <c r="F2663" s="127"/>
      <c r="G2663" s="127"/>
    </row>
    <row r="2664" spans="6:7" x14ac:dyDescent="0.25">
      <c r="F2664" s="127"/>
      <c r="G2664" s="127"/>
    </row>
    <row r="2665" spans="6:7" x14ac:dyDescent="0.25">
      <c r="F2665" s="127"/>
      <c r="G2665" s="127"/>
    </row>
    <row r="2666" spans="6:7" x14ac:dyDescent="0.25">
      <c r="F2666" s="127"/>
      <c r="G2666" s="127"/>
    </row>
    <row r="2667" spans="6:7" x14ac:dyDescent="0.25">
      <c r="F2667" s="127"/>
      <c r="G2667" s="127"/>
    </row>
    <row r="2668" spans="6:7" x14ac:dyDescent="0.25">
      <c r="F2668" s="127"/>
      <c r="G2668" s="127"/>
    </row>
    <row r="2669" spans="6:7" x14ac:dyDescent="0.25">
      <c r="F2669" s="127"/>
      <c r="G2669" s="127"/>
    </row>
    <row r="2670" spans="6:7" x14ac:dyDescent="0.25">
      <c r="F2670" s="127"/>
      <c r="G2670" s="127"/>
    </row>
    <row r="2671" spans="6:7" x14ac:dyDescent="0.25">
      <c r="F2671" s="127"/>
      <c r="G2671" s="127"/>
    </row>
    <row r="2672" spans="6:7" x14ac:dyDescent="0.25">
      <c r="F2672" s="127"/>
      <c r="G2672" s="127"/>
    </row>
    <row r="2673" spans="6:7" x14ac:dyDescent="0.25">
      <c r="F2673" s="127"/>
      <c r="G2673" s="127"/>
    </row>
    <row r="2674" spans="6:7" x14ac:dyDescent="0.25">
      <c r="F2674" s="127"/>
      <c r="G2674" s="127"/>
    </row>
    <row r="2675" spans="6:7" x14ac:dyDescent="0.25">
      <c r="F2675" s="127"/>
      <c r="G2675" s="127"/>
    </row>
    <row r="2676" spans="6:7" x14ac:dyDescent="0.25">
      <c r="F2676" s="127"/>
      <c r="G2676" s="127"/>
    </row>
    <row r="2677" spans="6:7" x14ac:dyDescent="0.25">
      <c r="F2677" s="127"/>
      <c r="G2677" s="127"/>
    </row>
    <row r="2678" spans="6:7" x14ac:dyDescent="0.25">
      <c r="F2678" s="127"/>
      <c r="G2678" s="127"/>
    </row>
    <row r="2679" spans="6:7" x14ac:dyDescent="0.25">
      <c r="F2679" s="127"/>
      <c r="G2679" s="127"/>
    </row>
    <row r="2680" spans="6:7" x14ac:dyDescent="0.25">
      <c r="F2680" s="127"/>
      <c r="G2680" s="127"/>
    </row>
    <row r="2681" spans="6:7" x14ac:dyDescent="0.25">
      <c r="F2681" s="127"/>
      <c r="G2681" s="127"/>
    </row>
    <row r="2682" spans="6:7" x14ac:dyDescent="0.25">
      <c r="F2682" s="127"/>
      <c r="G2682" s="127"/>
    </row>
    <row r="2683" spans="6:7" x14ac:dyDescent="0.25">
      <c r="F2683" s="127"/>
      <c r="G2683" s="127"/>
    </row>
    <row r="2684" spans="6:7" x14ac:dyDescent="0.25">
      <c r="F2684" s="127"/>
      <c r="G2684" s="127"/>
    </row>
    <row r="2685" spans="6:7" x14ac:dyDescent="0.25">
      <c r="F2685" s="127"/>
      <c r="G2685" s="127"/>
    </row>
    <row r="2686" spans="6:7" x14ac:dyDescent="0.25">
      <c r="F2686" s="127"/>
      <c r="G2686" s="127"/>
    </row>
    <row r="2687" spans="6:7" x14ac:dyDescent="0.25">
      <c r="F2687" s="127"/>
      <c r="G2687" s="127"/>
    </row>
    <row r="2688" spans="6:7" x14ac:dyDescent="0.25">
      <c r="F2688" s="127"/>
      <c r="G2688" s="127"/>
    </row>
    <row r="2689" spans="6:7" x14ac:dyDescent="0.25">
      <c r="F2689" s="127"/>
      <c r="G2689" s="127"/>
    </row>
    <row r="2690" spans="6:7" x14ac:dyDescent="0.25">
      <c r="F2690" s="127"/>
      <c r="G2690" s="127"/>
    </row>
    <row r="2691" spans="6:7" x14ac:dyDescent="0.25">
      <c r="F2691" s="127"/>
      <c r="G2691" s="127"/>
    </row>
    <row r="2692" spans="6:7" x14ac:dyDescent="0.25">
      <c r="F2692" s="127"/>
      <c r="G2692" s="127"/>
    </row>
    <row r="2693" spans="6:7" x14ac:dyDescent="0.25">
      <c r="F2693" s="127"/>
      <c r="G2693" s="127"/>
    </row>
    <row r="2694" spans="6:7" x14ac:dyDescent="0.25">
      <c r="F2694" s="127"/>
      <c r="G2694" s="127"/>
    </row>
    <row r="2695" spans="6:7" x14ac:dyDescent="0.25">
      <c r="F2695" s="127"/>
      <c r="G2695" s="127"/>
    </row>
    <row r="2696" spans="6:7" x14ac:dyDescent="0.25">
      <c r="F2696" s="127"/>
      <c r="G2696" s="127"/>
    </row>
    <row r="2697" spans="6:7" x14ac:dyDescent="0.25">
      <c r="F2697" s="127"/>
      <c r="G2697" s="127"/>
    </row>
    <row r="2698" spans="6:7" x14ac:dyDescent="0.25">
      <c r="F2698" s="127"/>
      <c r="G2698" s="127"/>
    </row>
    <row r="2699" spans="6:7" x14ac:dyDescent="0.25">
      <c r="F2699" s="127"/>
      <c r="G2699" s="127"/>
    </row>
    <row r="2700" spans="6:7" x14ac:dyDescent="0.25">
      <c r="F2700" s="127"/>
      <c r="G2700" s="127"/>
    </row>
    <row r="2701" spans="6:7" x14ac:dyDescent="0.25">
      <c r="F2701" s="127"/>
      <c r="G2701" s="127"/>
    </row>
    <row r="2702" spans="6:7" x14ac:dyDescent="0.25">
      <c r="F2702" s="127"/>
      <c r="G2702" s="127"/>
    </row>
    <row r="2703" spans="6:7" x14ac:dyDescent="0.25">
      <c r="F2703" s="127"/>
      <c r="G2703" s="127"/>
    </row>
    <row r="2704" spans="6:7" x14ac:dyDescent="0.25">
      <c r="F2704" s="127"/>
      <c r="G2704" s="127"/>
    </row>
    <row r="2705" spans="6:7" x14ac:dyDescent="0.25">
      <c r="F2705" s="127"/>
      <c r="G2705" s="127"/>
    </row>
    <row r="2706" spans="6:7" x14ac:dyDescent="0.25">
      <c r="F2706" s="127"/>
      <c r="G2706" s="127"/>
    </row>
    <row r="2707" spans="6:7" x14ac:dyDescent="0.25">
      <c r="F2707" s="127"/>
      <c r="G2707" s="127"/>
    </row>
    <row r="2708" spans="6:7" x14ac:dyDescent="0.25">
      <c r="F2708" s="127"/>
      <c r="G2708" s="127"/>
    </row>
    <row r="2709" spans="6:7" x14ac:dyDescent="0.25">
      <c r="F2709" s="127"/>
      <c r="G2709" s="127"/>
    </row>
    <row r="2710" spans="6:7" x14ac:dyDescent="0.25">
      <c r="F2710" s="127"/>
      <c r="G2710" s="127"/>
    </row>
    <row r="2711" spans="6:7" x14ac:dyDescent="0.25">
      <c r="F2711" s="127"/>
      <c r="G2711" s="127"/>
    </row>
    <row r="2712" spans="6:7" x14ac:dyDescent="0.25">
      <c r="F2712" s="127"/>
      <c r="G2712" s="127"/>
    </row>
    <row r="2713" spans="6:7" x14ac:dyDescent="0.25">
      <c r="F2713" s="127"/>
      <c r="G2713" s="127"/>
    </row>
    <row r="2714" spans="6:7" x14ac:dyDescent="0.25">
      <c r="F2714" s="127"/>
      <c r="G2714" s="127"/>
    </row>
    <row r="2715" spans="6:7" x14ac:dyDescent="0.25">
      <c r="F2715" s="127"/>
      <c r="G2715" s="127"/>
    </row>
    <row r="2716" spans="6:7" x14ac:dyDescent="0.25">
      <c r="F2716" s="127"/>
      <c r="G2716" s="127"/>
    </row>
    <row r="2717" spans="6:7" x14ac:dyDescent="0.25">
      <c r="F2717" s="127"/>
      <c r="G2717" s="127"/>
    </row>
    <row r="2718" spans="6:7" x14ac:dyDescent="0.25">
      <c r="F2718" s="127"/>
      <c r="G2718" s="127"/>
    </row>
    <row r="2719" spans="6:7" x14ac:dyDescent="0.25">
      <c r="F2719" s="127"/>
      <c r="G2719" s="127"/>
    </row>
    <row r="2720" spans="6:7" x14ac:dyDescent="0.25">
      <c r="F2720" s="127"/>
      <c r="G2720" s="127"/>
    </row>
    <row r="2721" spans="6:7" x14ac:dyDescent="0.25">
      <c r="F2721" s="127"/>
      <c r="G2721" s="127"/>
    </row>
    <row r="2722" spans="6:7" x14ac:dyDescent="0.25">
      <c r="F2722" s="127"/>
      <c r="G2722" s="127"/>
    </row>
    <row r="2723" spans="6:7" x14ac:dyDescent="0.25">
      <c r="F2723" s="127"/>
      <c r="G2723" s="127"/>
    </row>
    <row r="2724" spans="6:7" x14ac:dyDescent="0.25">
      <c r="F2724" s="127"/>
      <c r="G2724" s="127"/>
    </row>
    <row r="2725" spans="6:7" x14ac:dyDescent="0.25">
      <c r="F2725" s="127"/>
      <c r="G2725" s="127"/>
    </row>
    <row r="2726" spans="6:7" x14ac:dyDescent="0.25">
      <c r="F2726" s="127"/>
      <c r="G2726" s="127"/>
    </row>
    <row r="2727" spans="6:7" x14ac:dyDescent="0.25">
      <c r="F2727" s="127"/>
      <c r="G2727" s="127"/>
    </row>
    <row r="2728" spans="6:7" x14ac:dyDescent="0.25">
      <c r="F2728" s="127"/>
      <c r="G2728" s="127"/>
    </row>
    <row r="2729" spans="6:7" x14ac:dyDescent="0.25">
      <c r="F2729" s="127"/>
      <c r="G2729" s="127"/>
    </row>
    <row r="2730" spans="6:7" x14ac:dyDescent="0.25">
      <c r="F2730" s="127"/>
      <c r="G2730" s="127"/>
    </row>
    <row r="2731" spans="6:7" x14ac:dyDescent="0.25">
      <c r="F2731" s="127"/>
      <c r="G2731" s="127"/>
    </row>
    <row r="2732" spans="6:7" x14ac:dyDescent="0.25">
      <c r="F2732" s="127"/>
      <c r="G2732" s="127"/>
    </row>
    <row r="2733" spans="6:7" x14ac:dyDescent="0.25">
      <c r="F2733" s="127"/>
      <c r="G2733" s="127"/>
    </row>
    <row r="2734" spans="6:7" x14ac:dyDescent="0.25">
      <c r="F2734" s="127"/>
      <c r="G2734" s="127"/>
    </row>
    <row r="2735" spans="6:7" x14ac:dyDescent="0.25">
      <c r="F2735" s="127"/>
      <c r="G2735" s="127"/>
    </row>
    <row r="2736" spans="6:7" x14ac:dyDescent="0.25">
      <c r="F2736" s="127"/>
      <c r="G2736" s="127"/>
    </row>
    <row r="2737" spans="6:7" x14ac:dyDescent="0.25">
      <c r="F2737" s="127"/>
      <c r="G2737" s="127"/>
    </row>
    <row r="2738" spans="6:7" x14ac:dyDescent="0.25">
      <c r="F2738" s="127"/>
      <c r="G2738" s="127"/>
    </row>
    <row r="2739" spans="6:7" x14ac:dyDescent="0.25">
      <c r="F2739" s="127"/>
      <c r="G2739" s="127"/>
    </row>
    <row r="2740" spans="6:7" x14ac:dyDescent="0.25">
      <c r="F2740" s="127"/>
      <c r="G2740" s="127"/>
    </row>
    <row r="2741" spans="6:7" x14ac:dyDescent="0.25">
      <c r="F2741" s="127"/>
      <c r="G2741" s="127"/>
    </row>
    <row r="2742" spans="6:7" x14ac:dyDescent="0.25">
      <c r="F2742" s="127"/>
      <c r="G2742" s="127"/>
    </row>
    <row r="2743" spans="6:7" x14ac:dyDescent="0.25">
      <c r="F2743" s="127"/>
      <c r="G2743" s="127"/>
    </row>
    <row r="2744" spans="6:7" x14ac:dyDescent="0.25">
      <c r="F2744" s="127"/>
      <c r="G2744" s="127"/>
    </row>
    <row r="2745" spans="6:7" x14ac:dyDescent="0.25">
      <c r="F2745" s="127"/>
      <c r="G2745" s="127"/>
    </row>
    <row r="2746" spans="6:7" x14ac:dyDescent="0.25">
      <c r="F2746" s="127"/>
      <c r="G2746" s="127"/>
    </row>
    <row r="2747" spans="6:7" x14ac:dyDescent="0.25">
      <c r="F2747" s="127"/>
      <c r="G2747" s="127"/>
    </row>
    <row r="2748" spans="6:7" x14ac:dyDescent="0.25">
      <c r="F2748" s="127"/>
      <c r="G2748" s="127"/>
    </row>
    <row r="2749" spans="6:7" x14ac:dyDescent="0.25">
      <c r="F2749" s="127"/>
      <c r="G2749" s="127"/>
    </row>
    <row r="2750" spans="6:7" x14ac:dyDescent="0.25">
      <c r="F2750" s="127"/>
      <c r="G2750" s="127"/>
    </row>
    <row r="2751" spans="6:7" x14ac:dyDescent="0.25">
      <c r="F2751" s="127"/>
      <c r="G2751" s="127"/>
    </row>
    <row r="2752" spans="6:7" x14ac:dyDescent="0.25">
      <c r="F2752" s="127"/>
      <c r="G2752" s="127"/>
    </row>
    <row r="2753" spans="6:7" x14ac:dyDescent="0.25">
      <c r="F2753" s="127"/>
      <c r="G2753" s="127"/>
    </row>
    <row r="2754" spans="6:7" x14ac:dyDescent="0.25">
      <c r="F2754" s="127"/>
      <c r="G2754" s="127"/>
    </row>
    <row r="2755" spans="6:7" x14ac:dyDescent="0.25">
      <c r="F2755" s="127"/>
      <c r="G2755" s="127"/>
    </row>
    <row r="2756" spans="6:7" x14ac:dyDescent="0.25">
      <c r="F2756" s="127"/>
      <c r="G2756" s="127"/>
    </row>
    <row r="2757" spans="6:7" x14ac:dyDescent="0.25">
      <c r="F2757" s="127"/>
      <c r="G2757" s="127"/>
    </row>
    <row r="2758" spans="6:7" x14ac:dyDescent="0.25">
      <c r="F2758" s="127"/>
      <c r="G2758" s="127"/>
    </row>
    <row r="2759" spans="6:7" x14ac:dyDescent="0.25">
      <c r="F2759" s="127"/>
      <c r="G2759" s="127"/>
    </row>
    <row r="2760" spans="6:7" x14ac:dyDescent="0.25">
      <c r="F2760" s="127"/>
      <c r="G2760" s="127"/>
    </row>
    <row r="2761" spans="6:7" x14ac:dyDescent="0.25">
      <c r="F2761" s="127"/>
      <c r="G2761" s="127"/>
    </row>
    <row r="2762" spans="6:7" x14ac:dyDescent="0.25">
      <c r="F2762" s="127"/>
      <c r="G2762" s="127"/>
    </row>
    <row r="2763" spans="6:7" x14ac:dyDescent="0.25">
      <c r="F2763" s="127"/>
      <c r="G2763" s="127"/>
    </row>
    <row r="2764" spans="6:7" x14ac:dyDescent="0.25">
      <c r="F2764" s="127"/>
      <c r="G2764" s="127"/>
    </row>
    <row r="2765" spans="6:7" x14ac:dyDescent="0.25">
      <c r="F2765" s="127"/>
      <c r="G2765" s="127"/>
    </row>
    <row r="2766" spans="6:7" x14ac:dyDescent="0.25">
      <c r="F2766" s="127"/>
      <c r="G2766" s="127"/>
    </row>
    <row r="2767" spans="6:7" x14ac:dyDescent="0.25">
      <c r="F2767" s="127"/>
      <c r="G2767" s="127"/>
    </row>
    <row r="2768" spans="6:7" x14ac:dyDescent="0.25">
      <c r="F2768" s="127"/>
      <c r="G2768" s="127"/>
    </row>
    <row r="2769" spans="6:7" x14ac:dyDescent="0.25">
      <c r="F2769" s="127"/>
      <c r="G2769" s="127"/>
    </row>
    <row r="2770" spans="6:7" x14ac:dyDescent="0.25">
      <c r="F2770" s="127"/>
      <c r="G2770" s="127"/>
    </row>
    <row r="2771" spans="6:7" x14ac:dyDescent="0.25">
      <c r="F2771" s="127"/>
      <c r="G2771" s="127"/>
    </row>
    <row r="2772" spans="6:7" x14ac:dyDescent="0.25">
      <c r="F2772" s="127"/>
      <c r="G2772" s="127"/>
    </row>
    <row r="2773" spans="6:7" x14ac:dyDescent="0.25">
      <c r="F2773" s="127"/>
      <c r="G2773" s="127"/>
    </row>
    <row r="2774" spans="6:7" x14ac:dyDescent="0.25">
      <c r="F2774" s="127"/>
      <c r="G2774" s="127"/>
    </row>
    <row r="2775" spans="6:7" x14ac:dyDescent="0.25">
      <c r="F2775" s="127"/>
      <c r="G2775" s="127"/>
    </row>
    <row r="2776" spans="6:7" x14ac:dyDescent="0.25">
      <c r="F2776" s="127"/>
      <c r="G2776" s="127"/>
    </row>
    <row r="2777" spans="6:7" x14ac:dyDescent="0.25">
      <c r="F2777" s="127"/>
      <c r="G2777" s="127"/>
    </row>
    <row r="2778" spans="6:7" x14ac:dyDescent="0.25">
      <c r="F2778" s="127"/>
      <c r="G2778" s="127"/>
    </row>
    <row r="2779" spans="6:7" x14ac:dyDescent="0.25">
      <c r="F2779" s="127"/>
      <c r="G2779" s="127"/>
    </row>
    <row r="2780" spans="6:7" x14ac:dyDescent="0.25">
      <c r="F2780" s="127"/>
      <c r="G2780" s="127"/>
    </row>
    <row r="2781" spans="6:7" x14ac:dyDescent="0.25">
      <c r="F2781" s="127"/>
      <c r="G2781" s="127"/>
    </row>
    <row r="2782" spans="6:7" x14ac:dyDescent="0.25">
      <c r="F2782" s="127"/>
      <c r="G2782" s="127"/>
    </row>
    <row r="2783" spans="6:7" x14ac:dyDescent="0.25">
      <c r="F2783" s="127"/>
      <c r="G2783" s="127"/>
    </row>
    <row r="2784" spans="6:7" x14ac:dyDescent="0.25">
      <c r="F2784" s="127"/>
      <c r="G2784" s="127"/>
    </row>
    <row r="2785" spans="6:7" x14ac:dyDescent="0.25">
      <c r="F2785" s="127"/>
      <c r="G2785" s="127"/>
    </row>
    <row r="2786" spans="6:7" x14ac:dyDescent="0.25">
      <c r="F2786" s="127"/>
      <c r="G2786" s="127"/>
    </row>
    <row r="2787" spans="6:7" x14ac:dyDescent="0.25">
      <c r="F2787" s="127"/>
      <c r="G2787" s="127"/>
    </row>
    <row r="2788" spans="6:7" x14ac:dyDescent="0.25">
      <c r="F2788" s="127"/>
      <c r="G2788" s="127"/>
    </row>
    <row r="2789" spans="6:7" x14ac:dyDescent="0.25">
      <c r="F2789" s="127"/>
      <c r="G2789" s="127"/>
    </row>
    <row r="2790" spans="6:7" x14ac:dyDescent="0.25">
      <c r="F2790" s="127"/>
      <c r="G2790" s="127"/>
    </row>
    <row r="2791" spans="6:7" x14ac:dyDescent="0.25">
      <c r="F2791" s="127"/>
      <c r="G2791" s="127"/>
    </row>
    <row r="2792" spans="6:7" x14ac:dyDescent="0.25">
      <c r="F2792" s="127"/>
      <c r="G2792" s="127"/>
    </row>
    <row r="2793" spans="6:7" x14ac:dyDescent="0.25">
      <c r="F2793" s="127"/>
      <c r="G2793" s="127"/>
    </row>
    <row r="2794" spans="6:7" x14ac:dyDescent="0.25">
      <c r="F2794" s="127"/>
      <c r="G2794" s="127"/>
    </row>
    <row r="2795" spans="6:7" x14ac:dyDescent="0.25">
      <c r="F2795" s="127"/>
      <c r="G2795" s="127"/>
    </row>
    <row r="2796" spans="6:7" x14ac:dyDescent="0.25">
      <c r="F2796" s="127"/>
      <c r="G2796" s="127"/>
    </row>
    <row r="2797" spans="6:7" x14ac:dyDescent="0.25">
      <c r="F2797" s="127"/>
      <c r="G2797" s="127"/>
    </row>
    <row r="2798" spans="6:7" x14ac:dyDescent="0.25">
      <c r="F2798" s="127"/>
      <c r="G2798" s="127"/>
    </row>
    <row r="2799" spans="6:7" x14ac:dyDescent="0.25">
      <c r="F2799" s="127"/>
      <c r="G2799" s="127"/>
    </row>
    <row r="2800" spans="6:7" x14ac:dyDescent="0.25">
      <c r="F2800" s="127"/>
      <c r="G2800" s="127"/>
    </row>
    <row r="2801" spans="6:7" x14ac:dyDescent="0.25">
      <c r="F2801" s="127"/>
      <c r="G2801" s="127"/>
    </row>
    <row r="2802" spans="6:7" x14ac:dyDescent="0.25">
      <c r="F2802" s="127"/>
      <c r="G2802" s="127"/>
    </row>
    <row r="2803" spans="6:7" x14ac:dyDescent="0.25">
      <c r="F2803" s="127"/>
      <c r="G2803" s="127"/>
    </row>
    <row r="2804" spans="6:7" x14ac:dyDescent="0.25">
      <c r="F2804" s="127"/>
      <c r="G2804" s="127"/>
    </row>
    <row r="2805" spans="6:7" x14ac:dyDescent="0.25">
      <c r="F2805" s="127"/>
      <c r="G2805" s="127"/>
    </row>
    <row r="2806" spans="6:7" x14ac:dyDescent="0.25">
      <c r="F2806" s="127"/>
      <c r="G2806" s="127"/>
    </row>
    <row r="2807" spans="6:7" x14ac:dyDescent="0.25">
      <c r="F2807" s="127"/>
      <c r="G2807" s="127"/>
    </row>
    <row r="2808" spans="6:7" x14ac:dyDescent="0.25">
      <c r="F2808" s="127"/>
      <c r="G2808" s="127"/>
    </row>
    <row r="2809" spans="6:7" x14ac:dyDescent="0.25">
      <c r="F2809" s="127"/>
      <c r="G2809" s="127"/>
    </row>
    <row r="2810" spans="6:7" x14ac:dyDescent="0.25">
      <c r="F2810" s="127"/>
      <c r="G2810" s="127"/>
    </row>
    <row r="2811" spans="6:7" x14ac:dyDescent="0.25">
      <c r="F2811" s="127"/>
      <c r="G2811" s="127"/>
    </row>
    <row r="2812" spans="6:7" x14ac:dyDescent="0.25">
      <c r="F2812" s="127"/>
      <c r="G2812" s="127"/>
    </row>
    <row r="2813" spans="6:7" x14ac:dyDescent="0.25">
      <c r="F2813" s="127"/>
      <c r="G2813" s="127"/>
    </row>
    <row r="2814" spans="6:7" x14ac:dyDescent="0.25">
      <c r="F2814" s="127"/>
      <c r="G2814" s="127"/>
    </row>
    <row r="2815" spans="6:7" x14ac:dyDescent="0.25">
      <c r="F2815" s="127"/>
      <c r="G2815" s="127"/>
    </row>
    <row r="2816" spans="6:7" x14ac:dyDescent="0.25">
      <c r="F2816" s="127"/>
      <c r="G2816" s="127"/>
    </row>
    <row r="2817" spans="6:7" x14ac:dyDescent="0.25">
      <c r="F2817" s="127"/>
      <c r="G2817" s="127"/>
    </row>
    <row r="2818" spans="6:7" x14ac:dyDescent="0.25">
      <c r="F2818" s="127"/>
      <c r="G2818" s="127"/>
    </row>
    <row r="2819" spans="6:7" x14ac:dyDescent="0.25">
      <c r="F2819" s="127"/>
      <c r="G2819" s="127"/>
    </row>
    <row r="2820" spans="6:7" x14ac:dyDescent="0.25">
      <c r="F2820" s="127"/>
      <c r="G2820" s="127"/>
    </row>
    <row r="2821" spans="6:7" x14ac:dyDescent="0.25">
      <c r="F2821" s="127"/>
      <c r="G2821" s="127"/>
    </row>
    <row r="2822" spans="6:7" x14ac:dyDescent="0.25">
      <c r="F2822" s="127"/>
      <c r="G2822" s="127"/>
    </row>
    <row r="2823" spans="6:7" x14ac:dyDescent="0.25">
      <c r="F2823" s="127"/>
      <c r="G2823" s="127"/>
    </row>
    <row r="2824" spans="6:7" x14ac:dyDescent="0.25">
      <c r="F2824" s="127"/>
      <c r="G2824" s="127"/>
    </row>
    <row r="2825" spans="6:7" x14ac:dyDescent="0.25">
      <c r="F2825" s="127"/>
      <c r="G2825" s="127"/>
    </row>
    <row r="2826" spans="6:7" x14ac:dyDescent="0.25">
      <c r="F2826" s="127"/>
      <c r="G2826" s="127"/>
    </row>
    <row r="2827" spans="6:7" x14ac:dyDescent="0.25">
      <c r="F2827" s="127"/>
      <c r="G2827" s="127"/>
    </row>
    <row r="2828" spans="6:7" x14ac:dyDescent="0.25">
      <c r="F2828" s="127"/>
      <c r="G2828" s="127"/>
    </row>
    <row r="2829" spans="6:7" x14ac:dyDescent="0.25">
      <c r="F2829" s="127"/>
      <c r="G2829" s="127"/>
    </row>
    <row r="2830" spans="6:7" x14ac:dyDescent="0.25">
      <c r="F2830" s="127"/>
      <c r="G2830" s="127"/>
    </row>
    <row r="2831" spans="6:7" x14ac:dyDescent="0.25">
      <c r="F2831" s="127"/>
      <c r="G2831" s="127"/>
    </row>
    <row r="2832" spans="6:7" x14ac:dyDescent="0.25">
      <c r="F2832" s="127"/>
      <c r="G2832" s="127"/>
    </row>
    <row r="2833" spans="6:7" x14ac:dyDescent="0.25">
      <c r="F2833" s="127"/>
      <c r="G2833" s="127"/>
    </row>
    <row r="2834" spans="6:7" x14ac:dyDescent="0.25">
      <c r="F2834" s="127"/>
      <c r="G2834" s="127"/>
    </row>
    <row r="2835" spans="6:7" x14ac:dyDescent="0.25">
      <c r="F2835" s="127"/>
      <c r="G2835" s="127"/>
    </row>
    <row r="2836" spans="6:7" x14ac:dyDescent="0.25">
      <c r="F2836" s="127"/>
      <c r="G2836" s="127"/>
    </row>
    <row r="2837" spans="6:7" x14ac:dyDescent="0.25">
      <c r="F2837" s="127"/>
      <c r="G2837" s="127"/>
    </row>
    <row r="2838" spans="6:7" x14ac:dyDescent="0.25">
      <c r="F2838" s="127"/>
      <c r="G2838" s="127"/>
    </row>
    <row r="2839" spans="6:7" x14ac:dyDescent="0.25">
      <c r="F2839" s="127"/>
      <c r="G2839" s="127"/>
    </row>
    <row r="2840" spans="6:7" x14ac:dyDescent="0.25">
      <c r="F2840" s="127"/>
      <c r="G2840" s="127"/>
    </row>
    <row r="2841" spans="6:7" x14ac:dyDescent="0.25">
      <c r="F2841" s="127"/>
      <c r="G2841" s="127"/>
    </row>
    <row r="2842" spans="6:7" x14ac:dyDescent="0.25">
      <c r="F2842" s="127"/>
      <c r="G2842" s="127"/>
    </row>
    <row r="2843" spans="6:7" x14ac:dyDescent="0.25">
      <c r="F2843" s="127"/>
      <c r="G2843" s="127"/>
    </row>
    <row r="2844" spans="6:7" x14ac:dyDescent="0.25">
      <c r="F2844" s="127"/>
      <c r="G2844" s="127"/>
    </row>
    <row r="2845" spans="6:7" x14ac:dyDescent="0.25">
      <c r="F2845" s="127"/>
      <c r="G2845" s="127"/>
    </row>
    <row r="2846" spans="6:7" x14ac:dyDescent="0.25">
      <c r="F2846" s="127"/>
      <c r="G2846" s="127"/>
    </row>
    <row r="2847" spans="6:7" x14ac:dyDescent="0.25">
      <c r="F2847" s="127"/>
      <c r="G2847" s="127"/>
    </row>
    <row r="2848" spans="6:7" x14ac:dyDescent="0.25">
      <c r="F2848" s="127"/>
      <c r="G2848" s="127"/>
    </row>
    <row r="2849" spans="6:7" x14ac:dyDescent="0.25">
      <c r="F2849" s="127"/>
      <c r="G2849" s="127"/>
    </row>
    <row r="2850" spans="6:7" x14ac:dyDescent="0.25">
      <c r="F2850" s="127"/>
      <c r="G2850" s="127"/>
    </row>
    <row r="2851" spans="6:7" x14ac:dyDescent="0.25">
      <c r="F2851" s="127"/>
      <c r="G2851" s="127"/>
    </row>
    <row r="2852" spans="6:7" x14ac:dyDescent="0.25">
      <c r="F2852" s="127"/>
      <c r="G2852" s="127"/>
    </row>
    <row r="2853" spans="6:7" x14ac:dyDescent="0.25">
      <c r="F2853" s="127"/>
      <c r="G2853" s="127"/>
    </row>
    <row r="2854" spans="6:7" x14ac:dyDescent="0.25">
      <c r="F2854" s="127"/>
      <c r="G2854" s="127"/>
    </row>
    <row r="2855" spans="6:7" x14ac:dyDescent="0.25">
      <c r="F2855" s="127"/>
      <c r="G2855" s="127"/>
    </row>
    <row r="2856" spans="6:7" x14ac:dyDescent="0.25">
      <c r="F2856" s="127"/>
      <c r="G2856" s="127"/>
    </row>
    <row r="2857" spans="6:7" x14ac:dyDescent="0.25">
      <c r="F2857" s="127"/>
      <c r="G2857" s="127"/>
    </row>
    <row r="2858" spans="6:7" x14ac:dyDescent="0.25">
      <c r="F2858" s="127"/>
      <c r="G2858" s="127"/>
    </row>
    <row r="2859" spans="6:7" x14ac:dyDescent="0.25">
      <c r="F2859" s="127"/>
      <c r="G2859" s="127"/>
    </row>
    <row r="2860" spans="6:7" x14ac:dyDescent="0.25">
      <c r="F2860" s="127"/>
      <c r="G2860" s="127"/>
    </row>
    <row r="2861" spans="6:7" x14ac:dyDescent="0.25">
      <c r="F2861" s="127"/>
      <c r="G2861" s="127"/>
    </row>
    <row r="2862" spans="6:7" x14ac:dyDescent="0.25">
      <c r="F2862" s="127"/>
      <c r="G2862" s="127"/>
    </row>
    <row r="2863" spans="6:7" x14ac:dyDescent="0.25">
      <c r="F2863" s="127"/>
      <c r="G2863" s="127"/>
    </row>
    <row r="2864" spans="6:7" x14ac:dyDescent="0.25">
      <c r="F2864" s="127"/>
      <c r="G2864" s="127"/>
    </row>
    <row r="2865" spans="6:7" x14ac:dyDescent="0.25">
      <c r="F2865" s="127"/>
      <c r="G2865" s="127"/>
    </row>
    <row r="2866" spans="6:7" x14ac:dyDescent="0.25">
      <c r="F2866" s="127"/>
      <c r="G2866" s="127"/>
    </row>
    <row r="2867" spans="6:7" x14ac:dyDescent="0.25">
      <c r="F2867" s="127"/>
      <c r="G2867" s="127"/>
    </row>
    <row r="2868" spans="6:7" x14ac:dyDescent="0.25">
      <c r="F2868" s="127"/>
      <c r="G2868" s="127"/>
    </row>
    <row r="2869" spans="6:7" x14ac:dyDescent="0.25">
      <c r="F2869" s="127"/>
      <c r="G2869" s="127"/>
    </row>
    <row r="2870" spans="6:7" x14ac:dyDescent="0.25">
      <c r="F2870" s="127"/>
      <c r="G2870" s="127"/>
    </row>
    <row r="2871" spans="6:7" x14ac:dyDescent="0.25">
      <c r="F2871" s="127"/>
      <c r="G2871" s="127"/>
    </row>
    <row r="2872" spans="6:7" x14ac:dyDescent="0.25">
      <c r="F2872" s="127"/>
      <c r="G2872" s="127"/>
    </row>
    <row r="2873" spans="6:7" x14ac:dyDescent="0.25">
      <c r="F2873" s="127"/>
      <c r="G2873" s="127"/>
    </row>
    <row r="2874" spans="6:7" x14ac:dyDescent="0.25">
      <c r="F2874" s="127"/>
      <c r="G2874" s="127"/>
    </row>
    <row r="2875" spans="6:7" x14ac:dyDescent="0.25">
      <c r="F2875" s="127"/>
      <c r="G2875" s="127"/>
    </row>
    <row r="2876" spans="6:7" x14ac:dyDescent="0.25">
      <c r="F2876" s="127"/>
      <c r="G2876" s="127"/>
    </row>
    <row r="2877" spans="6:7" x14ac:dyDescent="0.25">
      <c r="F2877" s="127"/>
      <c r="G2877" s="127"/>
    </row>
    <row r="2878" spans="6:7" x14ac:dyDescent="0.25">
      <c r="F2878" s="127"/>
      <c r="G2878" s="127"/>
    </row>
    <row r="2879" spans="6:7" x14ac:dyDescent="0.25">
      <c r="F2879" s="127"/>
      <c r="G2879" s="127"/>
    </row>
    <row r="2880" spans="6:7" x14ac:dyDescent="0.25">
      <c r="F2880" s="127"/>
      <c r="G2880" s="127"/>
    </row>
    <row r="2881" spans="6:7" x14ac:dyDescent="0.25">
      <c r="F2881" s="127"/>
      <c r="G2881" s="127"/>
    </row>
    <row r="2882" spans="6:7" x14ac:dyDescent="0.25">
      <c r="F2882" s="127"/>
      <c r="G2882" s="127"/>
    </row>
    <row r="2883" spans="6:7" x14ac:dyDescent="0.25">
      <c r="F2883" s="127"/>
      <c r="G2883" s="127"/>
    </row>
    <row r="2884" spans="6:7" x14ac:dyDescent="0.25">
      <c r="F2884" s="127"/>
      <c r="G2884" s="127"/>
    </row>
    <row r="2885" spans="6:7" x14ac:dyDescent="0.25">
      <c r="F2885" s="127"/>
      <c r="G2885" s="127"/>
    </row>
    <row r="2886" spans="6:7" x14ac:dyDescent="0.25">
      <c r="F2886" s="127"/>
      <c r="G2886" s="127"/>
    </row>
    <row r="2887" spans="6:7" x14ac:dyDescent="0.25">
      <c r="F2887" s="127"/>
      <c r="G2887" s="127"/>
    </row>
    <row r="2888" spans="6:7" x14ac:dyDescent="0.25">
      <c r="F2888" s="127"/>
      <c r="G2888" s="127"/>
    </row>
    <row r="2889" spans="6:7" x14ac:dyDescent="0.25">
      <c r="F2889" s="127"/>
      <c r="G2889" s="127"/>
    </row>
    <row r="2890" spans="6:7" x14ac:dyDescent="0.25">
      <c r="F2890" s="127"/>
      <c r="G2890" s="127"/>
    </row>
    <row r="2891" spans="6:7" x14ac:dyDescent="0.25">
      <c r="F2891" s="127"/>
      <c r="G2891" s="127"/>
    </row>
    <row r="2892" spans="6:7" x14ac:dyDescent="0.25">
      <c r="F2892" s="127"/>
      <c r="G2892" s="127"/>
    </row>
    <row r="2893" spans="6:7" x14ac:dyDescent="0.25">
      <c r="F2893" s="127"/>
      <c r="G2893" s="127"/>
    </row>
    <row r="2894" spans="6:7" x14ac:dyDescent="0.25">
      <c r="F2894" s="127"/>
      <c r="G2894" s="127"/>
    </row>
    <row r="2895" spans="6:7" x14ac:dyDescent="0.25">
      <c r="F2895" s="127"/>
      <c r="G2895" s="127"/>
    </row>
    <row r="2896" spans="6:7" x14ac:dyDescent="0.25">
      <c r="F2896" s="127"/>
      <c r="G2896" s="127"/>
    </row>
    <row r="2897" spans="6:7" x14ac:dyDescent="0.25">
      <c r="F2897" s="127"/>
      <c r="G2897" s="127"/>
    </row>
    <row r="2898" spans="6:7" x14ac:dyDescent="0.25">
      <c r="F2898" s="127"/>
      <c r="G2898" s="127"/>
    </row>
    <row r="2899" spans="6:7" x14ac:dyDescent="0.25">
      <c r="F2899" s="127"/>
      <c r="G2899" s="127"/>
    </row>
    <row r="2900" spans="6:7" x14ac:dyDescent="0.25">
      <c r="F2900" s="127"/>
      <c r="G2900" s="127"/>
    </row>
    <row r="2901" spans="6:7" x14ac:dyDescent="0.25">
      <c r="F2901" s="127"/>
      <c r="G2901" s="127"/>
    </row>
    <row r="2902" spans="6:7" x14ac:dyDescent="0.25">
      <c r="F2902" s="127"/>
      <c r="G2902" s="127"/>
    </row>
    <row r="2903" spans="6:7" x14ac:dyDescent="0.25">
      <c r="F2903" s="127"/>
      <c r="G2903" s="127"/>
    </row>
    <row r="2904" spans="6:7" x14ac:dyDescent="0.25">
      <c r="F2904" s="127"/>
      <c r="G2904" s="127"/>
    </row>
    <row r="2905" spans="6:7" x14ac:dyDescent="0.25">
      <c r="F2905" s="127"/>
      <c r="G2905" s="127"/>
    </row>
    <row r="2906" spans="6:7" x14ac:dyDescent="0.25">
      <c r="F2906" s="127"/>
      <c r="G2906" s="127"/>
    </row>
    <row r="2907" spans="6:7" x14ac:dyDescent="0.25">
      <c r="F2907" s="127"/>
      <c r="G2907" s="127"/>
    </row>
    <row r="2908" spans="6:7" x14ac:dyDescent="0.25">
      <c r="F2908" s="127"/>
      <c r="G2908" s="127"/>
    </row>
    <row r="2909" spans="6:7" x14ac:dyDescent="0.25">
      <c r="F2909" s="127"/>
      <c r="G2909" s="127"/>
    </row>
    <row r="2910" spans="6:7" x14ac:dyDescent="0.25">
      <c r="F2910" s="127"/>
      <c r="G2910" s="127"/>
    </row>
    <row r="2911" spans="6:7" x14ac:dyDescent="0.25">
      <c r="F2911" s="127"/>
      <c r="G2911" s="127"/>
    </row>
    <row r="2912" spans="6:7" x14ac:dyDescent="0.25">
      <c r="F2912" s="127"/>
      <c r="G2912" s="127"/>
    </row>
    <row r="2913" spans="6:7" x14ac:dyDescent="0.25">
      <c r="F2913" s="127"/>
      <c r="G2913" s="127"/>
    </row>
    <row r="2914" spans="6:7" x14ac:dyDescent="0.25">
      <c r="F2914" s="127"/>
      <c r="G2914" s="127"/>
    </row>
    <row r="2915" spans="6:7" x14ac:dyDescent="0.25">
      <c r="F2915" s="127"/>
      <c r="G2915" s="127"/>
    </row>
    <row r="2916" spans="6:7" x14ac:dyDescent="0.25">
      <c r="F2916" s="127"/>
      <c r="G2916" s="127"/>
    </row>
    <row r="2917" spans="6:7" x14ac:dyDescent="0.25">
      <c r="F2917" s="127"/>
      <c r="G2917" s="127"/>
    </row>
    <row r="2918" spans="6:7" x14ac:dyDescent="0.25">
      <c r="F2918" s="127"/>
      <c r="G2918" s="127"/>
    </row>
    <row r="2919" spans="6:7" x14ac:dyDescent="0.25">
      <c r="F2919" s="127"/>
      <c r="G2919" s="127"/>
    </row>
    <row r="2920" spans="6:7" x14ac:dyDescent="0.25">
      <c r="F2920" s="127"/>
      <c r="G2920" s="127"/>
    </row>
    <row r="2921" spans="6:7" x14ac:dyDescent="0.25">
      <c r="F2921" s="127"/>
      <c r="G2921" s="127"/>
    </row>
    <row r="2922" spans="6:7" x14ac:dyDescent="0.25">
      <c r="F2922" s="127"/>
      <c r="G2922" s="127"/>
    </row>
    <row r="2923" spans="6:7" x14ac:dyDescent="0.25">
      <c r="F2923" s="127"/>
      <c r="G2923" s="127"/>
    </row>
    <row r="2924" spans="6:7" x14ac:dyDescent="0.25">
      <c r="F2924" s="127"/>
      <c r="G2924" s="127"/>
    </row>
    <row r="2925" spans="6:7" x14ac:dyDescent="0.25">
      <c r="F2925" s="127"/>
      <c r="G2925" s="127"/>
    </row>
    <row r="2926" spans="6:7" x14ac:dyDescent="0.25">
      <c r="F2926" s="127"/>
      <c r="G2926" s="127"/>
    </row>
    <row r="2927" spans="6:7" x14ac:dyDescent="0.25">
      <c r="F2927" s="127"/>
      <c r="G2927" s="127"/>
    </row>
    <row r="2928" spans="6:7" x14ac:dyDescent="0.25">
      <c r="F2928" s="127"/>
      <c r="G2928" s="127"/>
    </row>
    <row r="2929" spans="6:7" x14ac:dyDescent="0.25">
      <c r="F2929" s="127"/>
      <c r="G2929" s="127"/>
    </row>
    <row r="2930" spans="6:7" x14ac:dyDescent="0.25">
      <c r="F2930" s="127"/>
      <c r="G2930" s="127"/>
    </row>
    <row r="2931" spans="6:7" x14ac:dyDescent="0.25">
      <c r="F2931" s="127"/>
      <c r="G2931" s="127"/>
    </row>
    <row r="2932" spans="6:7" x14ac:dyDescent="0.25">
      <c r="F2932" s="127"/>
      <c r="G2932" s="127"/>
    </row>
    <row r="2933" spans="6:7" x14ac:dyDescent="0.25">
      <c r="F2933" s="127"/>
      <c r="G2933" s="127"/>
    </row>
    <row r="2934" spans="6:7" x14ac:dyDescent="0.25">
      <c r="F2934" s="127"/>
      <c r="G2934" s="127"/>
    </row>
    <row r="2935" spans="6:7" x14ac:dyDescent="0.25">
      <c r="F2935" s="127"/>
      <c r="G2935" s="127"/>
    </row>
    <row r="2936" spans="6:7" x14ac:dyDescent="0.25">
      <c r="F2936" s="127"/>
      <c r="G2936" s="127"/>
    </row>
    <row r="2937" spans="6:7" x14ac:dyDescent="0.25">
      <c r="F2937" s="127"/>
      <c r="G2937" s="127"/>
    </row>
    <row r="2938" spans="6:7" x14ac:dyDescent="0.25">
      <c r="F2938" s="127"/>
      <c r="G2938" s="127"/>
    </row>
    <row r="2939" spans="6:7" x14ac:dyDescent="0.25">
      <c r="F2939" s="127"/>
      <c r="G2939" s="127"/>
    </row>
    <row r="2940" spans="6:7" x14ac:dyDescent="0.25">
      <c r="F2940" s="127"/>
      <c r="G2940" s="127"/>
    </row>
    <row r="2941" spans="6:7" x14ac:dyDescent="0.25">
      <c r="F2941" s="127"/>
      <c r="G2941" s="127"/>
    </row>
    <row r="2942" spans="6:7" x14ac:dyDescent="0.25">
      <c r="F2942" s="127"/>
      <c r="G2942" s="127"/>
    </row>
    <row r="2943" spans="6:7" x14ac:dyDescent="0.25">
      <c r="F2943" s="127"/>
      <c r="G2943" s="127"/>
    </row>
    <row r="2944" spans="6:7" x14ac:dyDescent="0.25">
      <c r="F2944" s="127"/>
      <c r="G2944" s="127"/>
    </row>
    <row r="2945" spans="6:7" x14ac:dyDescent="0.25">
      <c r="F2945" s="127"/>
      <c r="G2945" s="127"/>
    </row>
    <row r="2946" spans="6:7" x14ac:dyDescent="0.25">
      <c r="F2946" s="127"/>
      <c r="G2946" s="127"/>
    </row>
    <row r="2947" spans="6:7" x14ac:dyDescent="0.25">
      <c r="F2947" s="127"/>
      <c r="G2947" s="127"/>
    </row>
    <row r="2948" spans="6:7" x14ac:dyDescent="0.25">
      <c r="F2948" s="127"/>
      <c r="G2948" s="127"/>
    </row>
    <row r="2949" spans="6:7" x14ac:dyDescent="0.25">
      <c r="F2949" s="127"/>
      <c r="G2949" s="127"/>
    </row>
    <row r="2950" spans="6:7" x14ac:dyDescent="0.25">
      <c r="F2950" s="127"/>
      <c r="G2950" s="127"/>
    </row>
    <row r="2951" spans="6:7" x14ac:dyDescent="0.25">
      <c r="F2951" s="127"/>
      <c r="G2951" s="127"/>
    </row>
    <row r="2952" spans="6:7" x14ac:dyDescent="0.25">
      <c r="F2952" s="127"/>
      <c r="G2952" s="127"/>
    </row>
    <row r="2953" spans="6:7" x14ac:dyDescent="0.25">
      <c r="F2953" s="127"/>
      <c r="G2953" s="127"/>
    </row>
    <row r="2954" spans="6:7" x14ac:dyDescent="0.25">
      <c r="F2954" s="127"/>
      <c r="G2954" s="127"/>
    </row>
    <row r="2955" spans="6:7" x14ac:dyDescent="0.25">
      <c r="F2955" s="127"/>
      <c r="G2955" s="127"/>
    </row>
    <row r="2956" spans="6:7" x14ac:dyDescent="0.25">
      <c r="F2956" s="127"/>
      <c r="G2956" s="127"/>
    </row>
    <row r="2957" spans="6:7" x14ac:dyDescent="0.25">
      <c r="F2957" s="127"/>
      <c r="G2957" s="127"/>
    </row>
    <row r="2958" spans="6:7" x14ac:dyDescent="0.25">
      <c r="F2958" s="127"/>
      <c r="G2958" s="127"/>
    </row>
    <row r="2959" spans="6:7" x14ac:dyDescent="0.25">
      <c r="F2959" s="127"/>
      <c r="G2959" s="127"/>
    </row>
    <row r="2960" spans="6:7" x14ac:dyDescent="0.25">
      <c r="F2960" s="127"/>
      <c r="G2960" s="127"/>
    </row>
    <row r="2961" spans="6:7" x14ac:dyDescent="0.25">
      <c r="F2961" s="127"/>
      <c r="G2961" s="127"/>
    </row>
    <row r="2962" spans="6:7" x14ac:dyDescent="0.25">
      <c r="F2962" s="127"/>
      <c r="G2962" s="127"/>
    </row>
    <row r="2963" spans="6:7" x14ac:dyDescent="0.25">
      <c r="F2963" s="127"/>
      <c r="G2963" s="127"/>
    </row>
    <row r="2964" spans="6:7" x14ac:dyDescent="0.25">
      <c r="F2964" s="127"/>
      <c r="G2964" s="127"/>
    </row>
    <row r="2965" spans="6:7" x14ac:dyDescent="0.25">
      <c r="F2965" s="127"/>
      <c r="G2965" s="127"/>
    </row>
    <row r="2966" spans="6:7" x14ac:dyDescent="0.25">
      <c r="F2966" s="127"/>
      <c r="G2966" s="127"/>
    </row>
    <row r="2967" spans="6:7" x14ac:dyDescent="0.25">
      <c r="F2967" s="127"/>
      <c r="G2967" s="127"/>
    </row>
    <row r="2968" spans="6:7" x14ac:dyDescent="0.25">
      <c r="F2968" s="127"/>
      <c r="G2968" s="127"/>
    </row>
    <row r="2969" spans="6:7" x14ac:dyDescent="0.25">
      <c r="F2969" s="127"/>
      <c r="G2969" s="127"/>
    </row>
    <row r="2970" spans="6:7" x14ac:dyDescent="0.25">
      <c r="F2970" s="127"/>
      <c r="G2970" s="127"/>
    </row>
    <row r="2971" spans="6:7" x14ac:dyDescent="0.25">
      <c r="F2971" s="127"/>
      <c r="G2971" s="127"/>
    </row>
    <row r="2972" spans="6:7" x14ac:dyDescent="0.25">
      <c r="F2972" s="127"/>
      <c r="G2972" s="127"/>
    </row>
    <row r="2973" spans="6:7" x14ac:dyDescent="0.25">
      <c r="F2973" s="127"/>
      <c r="G2973" s="127"/>
    </row>
    <row r="2974" spans="6:7" x14ac:dyDescent="0.25">
      <c r="F2974" s="127"/>
      <c r="G2974" s="127"/>
    </row>
    <row r="2975" spans="6:7" x14ac:dyDescent="0.25">
      <c r="F2975" s="127"/>
      <c r="G2975" s="127"/>
    </row>
    <row r="2976" spans="6:7" x14ac:dyDescent="0.25">
      <c r="F2976" s="127"/>
      <c r="G2976" s="127"/>
    </row>
    <row r="2977" spans="6:7" x14ac:dyDescent="0.25">
      <c r="F2977" s="127"/>
      <c r="G2977" s="127"/>
    </row>
    <row r="2978" spans="6:7" x14ac:dyDescent="0.25">
      <c r="F2978" s="127"/>
      <c r="G2978" s="127"/>
    </row>
    <row r="2979" spans="6:7" x14ac:dyDescent="0.25">
      <c r="F2979" s="127"/>
      <c r="G2979" s="127"/>
    </row>
    <row r="2980" spans="6:7" x14ac:dyDescent="0.25">
      <c r="F2980" s="127"/>
      <c r="G2980" s="127"/>
    </row>
    <row r="2981" spans="6:7" x14ac:dyDescent="0.25">
      <c r="F2981" s="127"/>
      <c r="G2981" s="127"/>
    </row>
    <row r="2982" spans="6:7" x14ac:dyDescent="0.25">
      <c r="F2982" s="127"/>
      <c r="G2982" s="127"/>
    </row>
    <row r="2983" spans="6:7" x14ac:dyDescent="0.25">
      <c r="F2983" s="127"/>
      <c r="G2983" s="127"/>
    </row>
    <row r="2984" spans="6:7" x14ac:dyDescent="0.25">
      <c r="F2984" s="127"/>
      <c r="G2984" s="127"/>
    </row>
    <row r="2985" spans="6:7" x14ac:dyDescent="0.25">
      <c r="F2985" s="127"/>
      <c r="G2985" s="127"/>
    </row>
    <row r="2986" spans="6:7" x14ac:dyDescent="0.25">
      <c r="F2986" s="127"/>
      <c r="G2986" s="127"/>
    </row>
    <row r="2987" spans="6:7" x14ac:dyDescent="0.25">
      <c r="F2987" s="127"/>
      <c r="G2987" s="127"/>
    </row>
    <row r="2988" spans="6:7" x14ac:dyDescent="0.25">
      <c r="F2988" s="127"/>
      <c r="G2988" s="127"/>
    </row>
    <row r="2989" spans="6:7" x14ac:dyDescent="0.25">
      <c r="F2989" s="127"/>
      <c r="G2989" s="127"/>
    </row>
    <row r="2990" spans="6:7" x14ac:dyDescent="0.25">
      <c r="F2990" s="127"/>
      <c r="G2990" s="127"/>
    </row>
    <row r="2991" spans="6:7" x14ac:dyDescent="0.25">
      <c r="F2991" s="127"/>
      <c r="G2991" s="127"/>
    </row>
    <row r="2992" spans="6:7" x14ac:dyDescent="0.25">
      <c r="F2992" s="127"/>
      <c r="G2992" s="127"/>
    </row>
    <row r="2993" spans="6:7" x14ac:dyDescent="0.25">
      <c r="F2993" s="127"/>
      <c r="G2993" s="127"/>
    </row>
    <row r="2994" spans="6:7" x14ac:dyDescent="0.25">
      <c r="F2994" s="127"/>
      <c r="G2994" s="127"/>
    </row>
    <row r="2995" spans="6:7" x14ac:dyDescent="0.25">
      <c r="F2995" s="127"/>
      <c r="G2995" s="127"/>
    </row>
    <row r="2996" spans="6:7" x14ac:dyDescent="0.25">
      <c r="F2996" s="127"/>
      <c r="G2996" s="127"/>
    </row>
    <row r="2997" spans="6:7" x14ac:dyDescent="0.25">
      <c r="F2997" s="127"/>
      <c r="G2997" s="127"/>
    </row>
    <row r="2998" spans="6:7" x14ac:dyDescent="0.25">
      <c r="F2998" s="127"/>
      <c r="G2998" s="127"/>
    </row>
    <row r="2999" spans="6:7" x14ac:dyDescent="0.25">
      <c r="F2999" s="127"/>
      <c r="G2999" s="127"/>
    </row>
    <row r="3000" spans="6:7" x14ac:dyDescent="0.25">
      <c r="F3000" s="127"/>
      <c r="G3000" s="127"/>
    </row>
    <row r="3001" spans="6:7" x14ac:dyDescent="0.25">
      <c r="F3001" s="127"/>
      <c r="G3001" s="127"/>
    </row>
    <row r="3002" spans="6:7" x14ac:dyDescent="0.25">
      <c r="F3002" s="127"/>
      <c r="G3002" s="127"/>
    </row>
    <row r="3003" spans="6:7" x14ac:dyDescent="0.25">
      <c r="F3003" s="127"/>
      <c r="G3003" s="127"/>
    </row>
    <row r="3004" spans="6:7" x14ac:dyDescent="0.25">
      <c r="F3004" s="127"/>
      <c r="G3004" s="127"/>
    </row>
    <row r="3005" spans="6:7" x14ac:dyDescent="0.25">
      <c r="F3005" s="127"/>
      <c r="G3005" s="127"/>
    </row>
    <row r="3006" spans="6:7" x14ac:dyDescent="0.25">
      <c r="F3006" s="127"/>
      <c r="G3006" s="127"/>
    </row>
    <row r="3007" spans="6:7" x14ac:dyDescent="0.25">
      <c r="F3007" s="127"/>
      <c r="G3007" s="127"/>
    </row>
    <row r="3008" spans="6:7" x14ac:dyDescent="0.25">
      <c r="F3008" s="127"/>
      <c r="G3008" s="127"/>
    </row>
    <row r="3009" spans="6:7" x14ac:dyDescent="0.25">
      <c r="F3009" s="127"/>
      <c r="G3009" s="127"/>
    </row>
    <row r="3010" spans="6:7" x14ac:dyDescent="0.25">
      <c r="F3010" s="127"/>
      <c r="G3010" s="127"/>
    </row>
    <row r="3011" spans="6:7" x14ac:dyDescent="0.25">
      <c r="F3011" s="127"/>
      <c r="G3011" s="127"/>
    </row>
    <row r="3012" spans="6:7" x14ac:dyDescent="0.25">
      <c r="F3012" s="127"/>
      <c r="G3012" s="127"/>
    </row>
    <row r="3013" spans="6:7" x14ac:dyDescent="0.25">
      <c r="F3013" s="127"/>
      <c r="G3013" s="127"/>
    </row>
    <row r="3014" spans="6:7" x14ac:dyDescent="0.25">
      <c r="F3014" s="127"/>
      <c r="G3014" s="127"/>
    </row>
    <row r="3015" spans="6:7" x14ac:dyDescent="0.25">
      <c r="F3015" s="127"/>
      <c r="G3015" s="127"/>
    </row>
    <row r="3016" spans="6:7" x14ac:dyDescent="0.25">
      <c r="F3016" s="127"/>
      <c r="G3016" s="127"/>
    </row>
    <row r="3017" spans="6:7" x14ac:dyDescent="0.25">
      <c r="F3017" s="127"/>
      <c r="G3017" s="127"/>
    </row>
    <row r="3018" spans="6:7" x14ac:dyDescent="0.25">
      <c r="F3018" s="127"/>
      <c r="G3018" s="127"/>
    </row>
    <row r="3019" spans="6:7" x14ac:dyDescent="0.25">
      <c r="F3019" s="127"/>
      <c r="G3019" s="127"/>
    </row>
    <row r="3020" spans="6:7" x14ac:dyDescent="0.25">
      <c r="F3020" s="127"/>
      <c r="G3020" s="127"/>
    </row>
    <row r="3021" spans="6:7" x14ac:dyDescent="0.25">
      <c r="F3021" s="127"/>
      <c r="G3021" s="127"/>
    </row>
    <row r="3022" spans="6:7" x14ac:dyDescent="0.25">
      <c r="F3022" s="127"/>
      <c r="G3022" s="127"/>
    </row>
    <row r="3023" spans="6:7" x14ac:dyDescent="0.25">
      <c r="F3023" s="127"/>
      <c r="G3023" s="127"/>
    </row>
    <row r="3024" spans="6:7" x14ac:dyDescent="0.25">
      <c r="F3024" s="127"/>
      <c r="G3024" s="127"/>
    </row>
    <row r="3025" spans="6:7" x14ac:dyDescent="0.25">
      <c r="F3025" s="127"/>
      <c r="G3025" s="127"/>
    </row>
    <row r="3026" spans="6:7" x14ac:dyDescent="0.25">
      <c r="F3026" s="127"/>
      <c r="G3026" s="127"/>
    </row>
    <row r="3027" spans="6:7" x14ac:dyDescent="0.25">
      <c r="F3027" s="127"/>
      <c r="G3027" s="127"/>
    </row>
    <row r="3028" spans="6:7" x14ac:dyDescent="0.25">
      <c r="F3028" s="127"/>
      <c r="G3028" s="127"/>
    </row>
    <row r="3029" spans="6:7" x14ac:dyDescent="0.25">
      <c r="F3029" s="127"/>
      <c r="G3029" s="127"/>
    </row>
    <row r="3030" spans="6:7" x14ac:dyDescent="0.25">
      <c r="F3030" s="127"/>
      <c r="G3030" s="127"/>
    </row>
    <row r="3031" spans="6:7" x14ac:dyDescent="0.25">
      <c r="F3031" s="127"/>
      <c r="G3031" s="127"/>
    </row>
    <row r="3032" spans="6:7" x14ac:dyDescent="0.25">
      <c r="F3032" s="127"/>
      <c r="G3032" s="127"/>
    </row>
    <row r="3033" spans="6:7" x14ac:dyDescent="0.25">
      <c r="F3033" s="127"/>
      <c r="G3033" s="127"/>
    </row>
    <row r="3034" spans="6:7" x14ac:dyDescent="0.25">
      <c r="F3034" s="127"/>
      <c r="G3034" s="127"/>
    </row>
    <row r="3035" spans="6:7" x14ac:dyDescent="0.25">
      <c r="F3035" s="127"/>
      <c r="G3035" s="127"/>
    </row>
    <row r="3036" spans="6:7" x14ac:dyDescent="0.25">
      <c r="F3036" s="127"/>
      <c r="G3036" s="127"/>
    </row>
    <row r="3037" spans="6:7" x14ac:dyDescent="0.25">
      <c r="F3037" s="127"/>
      <c r="G3037" s="127"/>
    </row>
    <row r="3038" spans="6:7" x14ac:dyDescent="0.25">
      <c r="F3038" s="127"/>
      <c r="G3038" s="127"/>
    </row>
    <row r="3039" spans="6:7" x14ac:dyDescent="0.25">
      <c r="F3039" s="127"/>
      <c r="G3039" s="127"/>
    </row>
    <row r="3040" spans="6:7" x14ac:dyDescent="0.25">
      <c r="F3040" s="127"/>
      <c r="G3040" s="127"/>
    </row>
    <row r="3041" spans="6:7" x14ac:dyDescent="0.25">
      <c r="F3041" s="127"/>
      <c r="G3041" s="127"/>
    </row>
    <row r="3042" spans="6:7" x14ac:dyDescent="0.25">
      <c r="F3042" s="127"/>
      <c r="G3042" s="127"/>
    </row>
    <row r="3043" spans="6:7" x14ac:dyDescent="0.25">
      <c r="F3043" s="127"/>
      <c r="G3043" s="127"/>
    </row>
    <row r="3044" spans="6:7" x14ac:dyDescent="0.25">
      <c r="F3044" s="127"/>
      <c r="G3044" s="127"/>
    </row>
    <row r="3045" spans="6:7" x14ac:dyDescent="0.25">
      <c r="F3045" s="127"/>
      <c r="G3045" s="127"/>
    </row>
    <row r="3046" spans="6:7" x14ac:dyDescent="0.25">
      <c r="F3046" s="127"/>
      <c r="G3046" s="127"/>
    </row>
    <row r="3047" spans="6:7" x14ac:dyDescent="0.25">
      <c r="F3047" s="127"/>
      <c r="G3047" s="127"/>
    </row>
    <row r="3048" spans="6:7" x14ac:dyDescent="0.25">
      <c r="F3048" s="127"/>
      <c r="G3048" s="127"/>
    </row>
    <row r="3049" spans="6:7" x14ac:dyDescent="0.25">
      <c r="F3049" s="127"/>
      <c r="G3049" s="127"/>
    </row>
    <row r="3050" spans="6:7" x14ac:dyDescent="0.25">
      <c r="F3050" s="127"/>
      <c r="G3050" s="127"/>
    </row>
    <row r="3051" spans="6:7" x14ac:dyDescent="0.25">
      <c r="F3051" s="127"/>
      <c r="G3051" s="127"/>
    </row>
    <row r="3052" spans="6:7" x14ac:dyDescent="0.25">
      <c r="F3052" s="127"/>
      <c r="G3052" s="127"/>
    </row>
    <row r="3053" spans="6:7" x14ac:dyDescent="0.25">
      <c r="F3053" s="127"/>
      <c r="G3053" s="127"/>
    </row>
    <row r="3054" spans="6:7" x14ac:dyDescent="0.25">
      <c r="F3054" s="127"/>
      <c r="G3054" s="127"/>
    </row>
    <row r="3055" spans="6:7" x14ac:dyDescent="0.25">
      <c r="F3055" s="127"/>
      <c r="G3055" s="127"/>
    </row>
    <row r="3056" spans="6:7" x14ac:dyDescent="0.25">
      <c r="F3056" s="127"/>
      <c r="G3056" s="127"/>
    </row>
    <row r="3057" spans="6:7" x14ac:dyDescent="0.25">
      <c r="F3057" s="127"/>
      <c r="G3057" s="127"/>
    </row>
    <row r="3058" spans="6:7" x14ac:dyDescent="0.25">
      <c r="F3058" s="127"/>
      <c r="G3058" s="127"/>
    </row>
    <row r="3059" spans="6:7" x14ac:dyDescent="0.25">
      <c r="F3059" s="127"/>
      <c r="G3059" s="127"/>
    </row>
    <row r="3060" spans="6:7" x14ac:dyDescent="0.25">
      <c r="F3060" s="127"/>
      <c r="G3060" s="127"/>
    </row>
    <row r="3061" spans="6:7" x14ac:dyDescent="0.25">
      <c r="F3061" s="127"/>
      <c r="G3061" s="127"/>
    </row>
    <row r="3062" spans="6:7" x14ac:dyDescent="0.25">
      <c r="F3062" s="127"/>
      <c r="G3062" s="127"/>
    </row>
    <row r="3063" spans="6:7" x14ac:dyDescent="0.25">
      <c r="F3063" s="127"/>
      <c r="G3063" s="127"/>
    </row>
    <row r="3064" spans="6:7" x14ac:dyDescent="0.25">
      <c r="F3064" s="127"/>
      <c r="G3064" s="127"/>
    </row>
    <row r="3065" spans="6:7" x14ac:dyDescent="0.25">
      <c r="F3065" s="127"/>
      <c r="G3065" s="127"/>
    </row>
    <row r="3066" spans="6:7" x14ac:dyDescent="0.25">
      <c r="F3066" s="127"/>
      <c r="G3066" s="127"/>
    </row>
    <row r="3067" spans="6:7" x14ac:dyDescent="0.25">
      <c r="F3067" s="127"/>
      <c r="G3067" s="127"/>
    </row>
    <row r="3068" spans="6:7" x14ac:dyDescent="0.25">
      <c r="F3068" s="127"/>
      <c r="G3068" s="127"/>
    </row>
    <row r="3069" spans="6:7" x14ac:dyDescent="0.25">
      <c r="F3069" s="127"/>
      <c r="G3069" s="127"/>
    </row>
    <row r="3070" spans="6:7" x14ac:dyDescent="0.25">
      <c r="F3070" s="127"/>
      <c r="G3070" s="127"/>
    </row>
    <row r="3071" spans="6:7" x14ac:dyDescent="0.25">
      <c r="F3071" s="127"/>
      <c r="G3071" s="127"/>
    </row>
    <row r="3072" spans="6:7" x14ac:dyDescent="0.25">
      <c r="F3072" s="127"/>
      <c r="G3072" s="127"/>
    </row>
    <row r="3073" spans="6:7" x14ac:dyDescent="0.25">
      <c r="F3073" s="127"/>
      <c r="G3073" s="127"/>
    </row>
    <row r="3074" spans="6:7" x14ac:dyDescent="0.25">
      <c r="F3074" s="127"/>
      <c r="G3074" s="127"/>
    </row>
    <row r="3075" spans="6:7" x14ac:dyDescent="0.25">
      <c r="F3075" s="127"/>
      <c r="G3075" s="127"/>
    </row>
    <row r="3076" spans="6:7" x14ac:dyDescent="0.25">
      <c r="F3076" s="127"/>
      <c r="G3076" s="127"/>
    </row>
    <row r="3077" spans="6:7" x14ac:dyDescent="0.25">
      <c r="F3077" s="127"/>
      <c r="G3077" s="127"/>
    </row>
    <row r="3078" spans="6:7" x14ac:dyDescent="0.25">
      <c r="F3078" s="127"/>
      <c r="G3078" s="127"/>
    </row>
    <row r="3079" spans="6:7" x14ac:dyDescent="0.25">
      <c r="F3079" s="127"/>
      <c r="G3079" s="127"/>
    </row>
    <row r="3080" spans="6:7" x14ac:dyDescent="0.25">
      <c r="F3080" s="127"/>
      <c r="G3080" s="127"/>
    </row>
    <row r="3081" spans="6:7" x14ac:dyDescent="0.25">
      <c r="F3081" s="127"/>
      <c r="G3081" s="127"/>
    </row>
    <row r="3082" spans="6:7" x14ac:dyDescent="0.25">
      <c r="F3082" s="127"/>
      <c r="G3082" s="127"/>
    </row>
    <row r="3083" spans="6:7" x14ac:dyDescent="0.25">
      <c r="F3083" s="127"/>
      <c r="G3083" s="127"/>
    </row>
    <row r="3084" spans="6:7" x14ac:dyDescent="0.25">
      <c r="F3084" s="127"/>
      <c r="G3084" s="127"/>
    </row>
    <row r="3085" spans="6:7" x14ac:dyDescent="0.25">
      <c r="F3085" s="127"/>
      <c r="G3085" s="127"/>
    </row>
    <row r="3086" spans="6:7" x14ac:dyDescent="0.25">
      <c r="F3086" s="127"/>
      <c r="G3086" s="127"/>
    </row>
    <row r="3087" spans="6:7" x14ac:dyDescent="0.25">
      <c r="F3087" s="127"/>
      <c r="G3087" s="127"/>
    </row>
    <row r="3088" spans="6:7" x14ac:dyDescent="0.25">
      <c r="F3088" s="127"/>
      <c r="G3088" s="127"/>
    </row>
    <row r="3089" spans="6:7" x14ac:dyDescent="0.25">
      <c r="F3089" s="127"/>
      <c r="G3089" s="127"/>
    </row>
    <row r="3090" spans="6:7" x14ac:dyDescent="0.25">
      <c r="F3090" s="127"/>
      <c r="G3090" s="127"/>
    </row>
    <row r="3091" spans="6:7" x14ac:dyDescent="0.25">
      <c r="F3091" s="127"/>
      <c r="G3091" s="127"/>
    </row>
    <row r="3092" spans="6:7" x14ac:dyDescent="0.25">
      <c r="F3092" s="127"/>
      <c r="G3092" s="127"/>
    </row>
    <row r="3093" spans="6:7" x14ac:dyDescent="0.25">
      <c r="F3093" s="127"/>
      <c r="G3093" s="127"/>
    </row>
    <row r="3094" spans="6:7" x14ac:dyDescent="0.25">
      <c r="F3094" s="127"/>
      <c r="G3094" s="127"/>
    </row>
    <row r="3095" spans="6:7" x14ac:dyDescent="0.25">
      <c r="F3095" s="127"/>
      <c r="G3095" s="127"/>
    </row>
    <row r="3096" spans="6:7" x14ac:dyDescent="0.25">
      <c r="F3096" s="127"/>
      <c r="G3096" s="127"/>
    </row>
    <row r="3097" spans="6:7" x14ac:dyDescent="0.25">
      <c r="F3097" s="127"/>
      <c r="G3097" s="127"/>
    </row>
    <row r="3098" spans="6:7" x14ac:dyDescent="0.25">
      <c r="F3098" s="127"/>
      <c r="G3098" s="127"/>
    </row>
    <row r="3099" spans="6:7" x14ac:dyDescent="0.25">
      <c r="F3099" s="127"/>
      <c r="G3099" s="127"/>
    </row>
    <row r="3100" spans="6:7" x14ac:dyDescent="0.25">
      <c r="F3100" s="127"/>
      <c r="G3100" s="127"/>
    </row>
    <row r="3101" spans="6:7" x14ac:dyDescent="0.25">
      <c r="F3101" s="127"/>
      <c r="G3101" s="127"/>
    </row>
    <row r="3102" spans="6:7" x14ac:dyDescent="0.25">
      <c r="F3102" s="127"/>
      <c r="G3102" s="127"/>
    </row>
    <row r="3103" spans="6:7" x14ac:dyDescent="0.25">
      <c r="F3103" s="127"/>
      <c r="G3103" s="127"/>
    </row>
    <row r="3104" spans="6:7" x14ac:dyDescent="0.25">
      <c r="F3104" s="127"/>
      <c r="G3104" s="127"/>
    </row>
    <row r="3105" spans="6:7" x14ac:dyDescent="0.25">
      <c r="F3105" s="127"/>
      <c r="G3105" s="127"/>
    </row>
    <row r="3106" spans="6:7" x14ac:dyDescent="0.25">
      <c r="F3106" s="127"/>
      <c r="G3106" s="127"/>
    </row>
    <row r="3107" spans="6:7" x14ac:dyDescent="0.25">
      <c r="F3107" s="127"/>
      <c r="G3107" s="127"/>
    </row>
    <row r="3108" spans="6:7" x14ac:dyDescent="0.25">
      <c r="F3108" s="127"/>
      <c r="G3108" s="127"/>
    </row>
    <row r="3109" spans="6:7" x14ac:dyDescent="0.25">
      <c r="F3109" s="127"/>
      <c r="G3109" s="127"/>
    </row>
    <row r="3110" spans="6:7" x14ac:dyDescent="0.25">
      <c r="F3110" s="127"/>
      <c r="G3110" s="127"/>
    </row>
    <row r="3111" spans="6:7" x14ac:dyDescent="0.25">
      <c r="F3111" s="127"/>
      <c r="G3111" s="127"/>
    </row>
    <row r="3112" spans="6:7" x14ac:dyDescent="0.25">
      <c r="F3112" s="127"/>
      <c r="G3112" s="127"/>
    </row>
    <row r="3113" spans="6:7" x14ac:dyDescent="0.25">
      <c r="F3113" s="127"/>
      <c r="G3113" s="127"/>
    </row>
    <row r="3114" spans="6:7" x14ac:dyDescent="0.25">
      <c r="F3114" s="127"/>
      <c r="G3114" s="127"/>
    </row>
    <row r="3115" spans="6:7" x14ac:dyDescent="0.25">
      <c r="F3115" s="127"/>
      <c r="G3115" s="127"/>
    </row>
    <row r="3116" spans="6:7" x14ac:dyDescent="0.25">
      <c r="F3116" s="127"/>
      <c r="G3116" s="127"/>
    </row>
    <row r="3117" spans="6:7" x14ac:dyDescent="0.25">
      <c r="F3117" s="127"/>
      <c r="G3117" s="127"/>
    </row>
    <row r="3118" spans="6:7" x14ac:dyDescent="0.25">
      <c r="F3118" s="127"/>
      <c r="G3118" s="127"/>
    </row>
    <row r="3119" spans="6:7" x14ac:dyDescent="0.25">
      <c r="F3119" s="127"/>
      <c r="G3119" s="127"/>
    </row>
    <row r="3120" spans="6:7" x14ac:dyDescent="0.25">
      <c r="F3120" s="127"/>
      <c r="G3120" s="127"/>
    </row>
    <row r="3121" spans="6:7" x14ac:dyDescent="0.25">
      <c r="F3121" s="127"/>
      <c r="G3121" s="127"/>
    </row>
    <row r="3122" spans="6:7" x14ac:dyDescent="0.25">
      <c r="F3122" s="127"/>
      <c r="G3122" s="127"/>
    </row>
    <row r="3123" spans="6:7" x14ac:dyDescent="0.25">
      <c r="F3123" s="127"/>
      <c r="G3123" s="127"/>
    </row>
    <row r="3124" spans="6:7" x14ac:dyDescent="0.25">
      <c r="F3124" s="127"/>
      <c r="G3124" s="127"/>
    </row>
    <row r="3125" spans="6:7" x14ac:dyDescent="0.25">
      <c r="F3125" s="127"/>
      <c r="G3125" s="127"/>
    </row>
    <row r="3126" spans="6:7" x14ac:dyDescent="0.25">
      <c r="F3126" s="127"/>
      <c r="G3126" s="127"/>
    </row>
    <row r="3127" spans="6:7" x14ac:dyDescent="0.25">
      <c r="F3127" s="127"/>
      <c r="G3127" s="127"/>
    </row>
    <row r="3128" spans="6:7" x14ac:dyDescent="0.25">
      <c r="F3128" s="127"/>
      <c r="G3128" s="127"/>
    </row>
    <row r="3129" spans="6:7" x14ac:dyDescent="0.25">
      <c r="F3129" s="127"/>
      <c r="G3129" s="127"/>
    </row>
    <row r="3130" spans="6:7" x14ac:dyDescent="0.25">
      <c r="F3130" s="127"/>
      <c r="G3130" s="127"/>
    </row>
    <row r="3131" spans="6:7" x14ac:dyDescent="0.25">
      <c r="F3131" s="127"/>
      <c r="G3131" s="127"/>
    </row>
    <row r="3132" spans="6:7" x14ac:dyDescent="0.25">
      <c r="F3132" s="127"/>
      <c r="G3132" s="127"/>
    </row>
    <row r="3133" spans="6:7" x14ac:dyDescent="0.25">
      <c r="F3133" s="127"/>
      <c r="G3133" s="127"/>
    </row>
    <row r="3134" spans="6:7" x14ac:dyDescent="0.25">
      <c r="F3134" s="127"/>
      <c r="G3134" s="127"/>
    </row>
    <row r="3135" spans="6:7" x14ac:dyDescent="0.25">
      <c r="F3135" s="127"/>
      <c r="G3135" s="127"/>
    </row>
    <row r="3136" spans="6:7" x14ac:dyDescent="0.25">
      <c r="F3136" s="127"/>
      <c r="G3136" s="127"/>
    </row>
    <row r="3137" spans="6:7" x14ac:dyDescent="0.25">
      <c r="F3137" s="127"/>
      <c r="G3137" s="127"/>
    </row>
    <row r="3138" spans="6:7" x14ac:dyDescent="0.25">
      <c r="F3138" s="127"/>
      <c r="G3138" s="127"/>
    </row>
    <row r="3139" spans="6:7" x14ac:dyDescent="0.25">
      <c r="F3139" s="127"/>
      <c r="G3139" s="127"/>
    </row>
    <row r="3140" spans="6:7" x14ac:dyDescent="0.25">
      <c r="F3140" s="127"/>
      <c r="G3140" s="127"/>
    </row>
    <row r="3141" spans="6:7" x14ac:dyDescent="0.25">
      <c r="F3141" s="127"/>
      <c r="G3141" s="127"/>
    </row>
    <row r="3142" spans="6:7" x14ac:dyDescent="0.25">
      <c r="F3142" s="127"/>
      <c r="G3142" s="127"/>
    </row>
    <row r="3143" spans="6:7" x14ac:dyDescent="0.25">
      <c r="F3143" s="127"/>
      <c r="G3143" s="127"/>
    </row>
    <row r="3144" spans="6:7" x14ac:dyDescent="0.25">
      <c r="F3144" s="127"/>
      <c r="G3144" s="127"/>
    </row>
    <row r="3145" spans="6:7" x14ac:dyDescent="0.25">
      <c r="F3145" s="127"/>
      <c r="G3145" s="127"/>
    </row>
    <row r="3146" spans="6:7" x14ac:dyDescent="0.25">
      <c r="F3146" s="127"/>
      <c r="G3146" s="127"/>
    </row>
    <row r="3147" spans="6:7" x14ac:dyDescent="0.25">
      <c r="F3147" s="127"/>
      <c r="G3147" s="127"/>
    </row>
    <row r="3148" spans="6:7" x14ac:dyDescent="0.25">
      <c r="F3148" s="127"/>
      <c r="G3148" s="127"/>
    </row>
    <row r="3149" spans="6:7" x14ac:dyDescent="0.25">
      <c r="F3149" s="127"/>
      <c r="G3149" s="127"/>
    </row>
    <row r="3150" spans="6:7" x14ac:dyDescent="0.25">
      <c r="F3150" s="127"/>
      <c r="G3150" s="127"/>
    </row>
    <row r="3151" spans="6:7" x14ac:dyDescent="0.25">
      <c r="F3151" s="127"/>
      <c r="G3151" s="127"/>
    </row>
    <row r="3152" spans="6:7" x14ac:dyDescent="0.25">
      <c r="F3152" s="127"/>
      <c r="G3152" s="127"/>
    </row>
    <row r="3153" spans="6:7" x14ac:dyDescent="0.25">
      <c r="F3153" s="127"/>
      <c r="G3153" s="127"/>
    </row>
    <row r="3154" spans="6:7" x14ac:dyDescent="0.25">
      <c r="F3154" s="127"/>
      <c r="G3154" s="127"/>
    </row>
    <row r="3155" spans="6:7" x14ac:dyDescent="0.25">
      <c r="F3155" s="127"/>
      <c r="G3155" s="127"/>
    </row>
    <row r="3156" spans="6:7" x14ac:dyDescent="0.25">
      <c r="F3156" s="127"/>
      <c r="G3156" s="127"/>
    </row>
    <row r="3157" spans="6:7" x14ac:dyDescent="0.25">
      <c r="F3157" s="127"/>
      <c r="G3157" s="127"/>
    </row>
    <row r="3158" spans="6:7" x14ac:dyDescent="0.25">
      <c r="F3158" s="127"/>
      <c r="G3158" s="127"/>
    </row>
    <row r="3159" spans="6:7" x14ac:dyDescent="0.25">
      <c r="F3159" s="127"/>
      <c r="G3159" s="127"/>
    </row>
    <row r="3160" spans="6:7" x14ac:dyDescent="0.25">
      <c r="F3160" s="127"/>
      <c r="G3160" s="127"/>
    </row>
    <row r="3161" spans="6:7" x14ac:dyDescent="0.25">
      <c r="F3161" s="127"/>
      <c r="G3161" s="127"/>
    </row>
    <row r="3162" spans="6:7" x14ac:dyDescent="0.25">
      <c r="F3162" s="127"/>
      <c r="G3162" s="127"/>
    </row>
    <row r="3163" spans="6:7" x14ac:dyDescent="0.25">
      <c r="F3163" s="127"/>
      <c r="G3163" s="127"/>
    </row>
    <row r="3164" spans="6:7" x14ac:dyDescent="0.25">
      <c r="F3164" s="127"/>
      <c r="G3164" s="127"/>
    </row>
    <row r="3165" spans="6:7" x14ac:dyDescent="0.25">
      <c r="F3165" s="127"/>
      <c r="G3165" s="127"/>
    </row>
    <row r="3166" spans="6:7" x14ac:dyDescent="0.25">
      <c r="F3166" s="127"/>
      <c r="G3166" s="127"/>
    </row>
    <row r="3167" spans="6:7" x14ac:dyDescent="0.25">
      <c r="F3167" s="127"/>
      <c r="G3167" s="127"/>
    </row>
    <row r="3168" spans="6:7" x14ac:dyDescent="0.25">
      <c r="F3168" s="127"/>
      <c r="G3168" s="127"/>
    </row>
    <row r="3169" spans="6:7" x14ac:dyDescent="0.25">
      <c r="F3169" s="127"/>
      <c r="G3169" s="127"/>
    </row>
    <row r="3170" spans="6:7" x14ac:dyDescent="0.25">
      <c r="F3170" s="127"/>
      <c r="G3170" s="127"/>
    </row>
    <row r="3171" spans="6:7" x14ac:dyDescent="0.25">
      <c r="F3171" s="127"/>
      <c r="G3171" s="127"/>
    </row>
    <row r="3172" spans="6:7" x14ac:dyDescent="0.25">
      <c r="F3172" s="127"/>
      <c r="G3172" s="127"/>
    </row>
    <row r="3173" spans="6:7" x14ac:dyDescent="0.25">
      <c r="F3173" s="127"/>
      <c r="G3173" s="127"/>
    </row>
    <row r="3174" spans="6:7" x14ac:dyDescent="0.25">
      <c r="F3174" s="127"/>
      <c r="G3174" s="127"/>
    </row>
    <row r="3175" spans="6:7" x14ac:dyDescent="0.25">
      <c r="F3175" s="127"/>
      <c r="G3175" s="127"/>
    </row>
    <row r="3176" spans="6:7" x14ac:dyDescent="0.25">
      <c r="F3176" s="127"/>
      <c r="G3176" s="127"/>
    </row>
    <row r="3177" spans="6:7" x14ac:dyDescent="0.25">
      <c r="F3177" s="127"/>
      <c r="G3177" s="127"/>
    </row>
    <row r="3178" spans="6:7" x14ac:dyDescent="0.25">
      <c r="F3178" s="127"/>
      <c r="G3178" s="127"/>
    </row>
    <row r="3179" spans="6:7" x14ac:dyDescent="0.25">
      <c r="F3179" s="127"/>
      <c r="G3179" s="127"/>
    </row>
    <row r="3180" spans="6:7" x14ac:dyDescent="0.25">
      <c r="F3180" s="127"/>
      <c r="G3180" s="127"/>
    </row>
    <row r="3181" spans="6:7" x14ac:dyDescent="0.25">
      <c r="F3181" s="127"/>
      <c r="G3181" s="127"/>
    </row>
    <row r="3182" spans="6:7" x14ac:dyDescent="0.25">
      <c r="F3182" s="127"/>
      <c r="G3182" s="127"/>
    </row>
    <row r="3183" spans="6:7" x14ac:dyDescent="0.25">
      <c r="F3183" s="127"/>
      <c r="G3183" s="127"/>
    </row>
    <row r="3184" spans="6:7" x14ac:dyDescent="0.25">
      <c r="F3184" s="127"/>
      <c r="G3184" s="127"/>
    </row>
    <row r="3185" spans="6:7" x14ac:dyDescent="0.25">
      <c r="F3185" s="127"/>
      <c r="G3185" s="127"/>
    </row>
    <row r="3186" spans="6:7" x14ac:dyDescent="0.25">
      <c r="F3186" s="127"/>
      <c r="G3186" s="127"/>
    </row>
    <row r="3187" spans="6:7" x14ac:dyDescent="0.25">
      <c r="F3187" s="127"/>
      <c r="G3187" s="127"/>
    </row>
    <row r="3188" spans="6:7" x14ac:dyDescent="0.25">
      <c r="F3188" s="127"/>
      <c r="G3188" s="127"/>
    </row>
    <row r="3189" spans="6:7" x14ac:dyDescent="0.25">
      <c r="F3189" s="127"/>
      <c r="G3189" s="127"/>
    </row>
    <row r="3190" spans="6:7" x14ac:dyDescent="0.25">
      <c r="F3190" s="127"/>
      <c r="G3190" s="127"/>
    </row>
    <row r="3191" spans="6:7" x14ac:dyDescent="0.25">
      <c r="F3191" s="127"/>
      <c r="G3191" s="127"/>
    </row>
    <row r="3192" spans="6:7" x14ac:dyDescent="0.25">
      <c r="F3192" s="127"/>
      <c r="G3192" s="127"/>
    </row>
    <row r="3193" spans="6:7" x14ac:dyDescent="0.25">
      <c r="F3193" s="127"/>
      <c r="G3193" s="127"/>
    </row>
    <row r="3194" spans="6:7" x14ac:dyDescent="0.25">
      <c r="F3194" s="127"/>
      <c r="G3194" s="127"/>
    </row>
    <row r="3195" spans="6:7" x14ac:dyDescent="0.25">
      <c r="F3195" s="127"/>
      <c r="G3195" s="127"/>
    </row>
    <row r="3196" spans="6:7" x14ac:dyDescent="0.25">
      <c r="F3196" s="127"/>
      <c r="G3196" s="127"/>
    </row>
    <row r="3197" spans="6:7" x14ac:dyDescent="0.25">
      <c r="F3197" s="127"/>
      <c r="G3197" s="127"/>
    </row>
    <row r="3198" spans="6:7" x14ac:dyDescent="0.25">
      <c r="F3198" s="127"/>
      <c r="G3198" s="127"/>
    </row>
    <row r="3199" spans="6:7" x14ac:dyDescent="0.25">
      <c r="F3199" s="127"/>
      <c r="G3199" s="127"/>
    </row>
    <row r="3200" spans="6:7" x14ac:dyDescent="0.25">
      <c r="F3200" s="127"/>
      <c r="G3200" s="127"/>
    </row>
    <row r="3201" spans="6:7" x14ac:dyDescent="0.25">
      <c r="F3201" s="127"/>
      <c r="G3201" s="127"/>
    </row>
    <row r="3202" spans="6:7" x14ac:dyDescent="0.25">
      <c r="F3202" s="127"/>
      <c r="G3202" s="127"/>
    </row>
    <row r="3203" spans="6:7" x14ac:dyDescent="0.25">
      <c r="F3203" s="127"/>
      <c r="G3203" s="127"/>
    </row>
    <row r="3204" spans="6:7" x14ac:dyDescent="0.25">
      <c r="F3204" s="127"/>
      <c r="G3204" s="127"/>
    </row>
    <row r="3205" spans="6:7" x14ac:dyDescent="0.25">
      <c r="F3205" s="127"/>
      <c r="G3205" s="127"/>
    </row>
    <row r="3206" spans="6:7" x14ac:dyDescent="0.25">
      <c r="F3206" s="127"/>
      <c r="G3206" s="127"/>
    </row>
    <row r="3207" spans="6:7" x14ac:dyDescent="0.25">
      <c r="F3207" s="127"/>
      <c r="G3207" s="127"/>
    </row>
    <row r="3208" spans="6:7" x14ac:dyDescent="0.25">
      <c r="F3208" s="127"/>
      <c r="G3208" s="127"/>
    </row>
    <row r="3209" spans="6:7" x14ac:dyDescent="0.25">
      <c r="F3209" s="127"/>
      <c r="G3209" s="127"/>
    </row>
    <row r="3210" spans="6:7" x14ac:dyDescent="0.25">
      <c r="F3210" s="127"/>
      <c r="G3210" s="127"/>
    </row>
    <row r="3211" spans="6:7" x14ac:dyDescent="0.25">
      <c r="F3211" s="127"/>
      <c r="G3211" s="127"/>
    </row>
    <row r="3212" spans="6:7" x14ac:dyDescent="0.25">
      <c r="F3212" s="127"/>
      <c r="G3212" s="127"/>
    </row>
    <row r="3213" spans="6:7" x14ac:dyDescent="0.25">
      <c r="F3213" s="127"/>
      <c r="G3213" s="127"/>
    </row>
    <row r="3214" spans="6:7" x14ac:dyDescent="0.25">
      <c r="F3214" s="127"/>
      <c r="G3214" s="127"/>
    </row>
    <row r="3215" spans="6:7" x14ac:dyDescent="0.25">
      <c r="F3215" s="127"/>
      <c r="G3215" s="127"/>
    </row>
    <row r="3216" spans="6:7" x14ac:dyDescent="0.25">
      <c r="F3216" s="127"/>
      <c r="G3216" s="127"/>
    </row>
    <row r="3217" spans="6:7" x14ac:dyDescent="0.25">
      <c r="F3217" s="127"/>
      <c r="G3217" s="127"/>
    </row>
    <row r="3218" spans="6:7" x14ac:dyDescent="0.25">
      <c r="F3218" s="127"/>
      <c r="G3218" s="127"/>
    </row>
    <row r="3219" spans="6:7" x14ac:dyDescent="0.25">
      <c r="F3219" s="127"/>
      <c r="G3219" s="127"/>
    </row>
    <row r="3220" spans="6:7" x14ac:dyDescent="0.25">
      <c r="F3220" s="127"/>
      <c r="G3220" s="127"/>
    </row>
    <row r="3221" spans="6:7" x14ac:dyDescent="0.25">
      <c r="F3221" s="127"/>
      <c r="G3221" s="127"/>
    </row>
    <row r="3222" spans="6:7" x14ac:dyDescent="0.25">
      <c r="F3222" s="127"/>
      <c r="G3222" s="127"/>
    </row>
    <row r="3223" spans="6:7" x14ac:dyDescent="0.25">
      <c r="F3223" s="127"/>
      <c r="G3223" s="127"/>
    </row>
    <row r="3224" spans="6:7" x14ac:dyDescent="0.25">
      <c r="F3224" s="127"/>
      <c r="G3224" s="127"/>
    </row>
    <row r="3225" spans="6:7" x14ac:dyDescent="0.25">
      <c r="F3225" s="127"/>
      <c r="G3225" s="127"/>
    </row>
    <row r="3226" spans="6:7" x14ac:dyDescent="0.25">
      <c r="F3226" s="127"/>
      <c r="G3226" s="127"/>
    </row>
    <row r="3227" spans="6:7" x14ac:dyDescent="0.25">
      <c r="F3227" s="127"/>
      <c r="G3227" s="127"/>
    </row>
    <row r="3228" spans="6:7" x14ac:dyDescent="0.25">
      <c r="F3228" s="127"/>
      <c r="G3228" s="127"/>
    </row>
    <row r="3229" spans="6:7" x14ac:dyDescent="0.25">
      <c r="F3229" s="127"/>
      <c r="G3229" s="127"/>
    </row>
    <row r="3230" spans="6:7" x14ac:dyDescent="0.25">
      <c r="F3230" s="127"/>
      <c r="G3230" s="127"/>
    </row>
    <row r="3231" spans="6:7" x14ac:dyDescent="0.25">
      <c r="F3231" s="127"/>
      <c r="G3231" s="127"/>
    </row>
    <row r="3232" spans="6:7" x14ac:dyDescent="0.25">
      <c r="F3232" s="127"/>
      <c r="G3232" s="127"/>
    </row>
    <row r="3233" spans="6:7" x14ac:dyDescent="0.25">
      <c r="F3233" s="127"/>
      <c r="G3233" s="127"/>
    </row>
    <row r="3234" spans="6:7" x14ac:dyDescent="0.25">
      <c r="F3234" s="127"/>
      <c r="G3234" s="127"/>
    </row>
    <row r="3235" spans="6:7" x14ac:dyDescent="0.25">
      <c r="F3235" s="127"/>
      <c r="G3235" s="127"/>
    </row>
    <row r="3236" spans="6:7" x14ac:dyDescent="0.25">
      <c r="F3236" s="127"/>
      <c r="G3236" s="127"/>
    </row>
    <row r="3237" spans="6:7" x14ac:dyDescent="0.25">
      <c r="F3237" s="127"/>
      <c r="G3237" s="127"/>
    </row>
    <row r="3238" spans="6:7" x14ac:dyDescent="0.25">
      <c r="F3238" s="127"/>
      <c r="G3238" s="127"/>
    </row>
    <row r="3239" spans="6:7" x14ac:dyDescent="0.25">
      <c r="F3239" s="127"/>
      <c r="G3239" s="127"/>
    </row>
    <row r="3240" spans="6:7" x14ac:dyDescent="0.25">
      <c r="F3240" s="127"/>
      <c r="G3240" s="127"/>
    </row>
    <row r="3241" spans="6:7" x14ac:dyDescent="0.25">
      <c r="F3241" s="127"/>
      <c r="G3241" s="127"/>
    </row>
    <row r="3242" spans="6:7" x14ac:dyDescent="0.25">
      <c r="F3242" s="127"/>
      <c r="G3242" s="127"/>
    </row>
    <row r="3243" spans="6:7" x14ac:dyDescent="0.25">
      <c r="F3243" s="127"/>
      <c r="G3243" s="127"/>
    </row>
    <row r="3244" spans="6:7" x14ac:dyDescent="0.25">
      <c r="F3244" s="127"/>
      <c r="G3244" s="127"/>
    </row>
    <row r="3245" spans="6:7" x14ac:dyDescent="0.25">
      <c r="F3245" s="127"/>
      <c r="G3245" s="127"/>
    </row>
    <row r="3246" spans="6:7" x14ac:dyDescent="0.25">
      <c r="F3246" s="127"/>
      <c r="G3246" s="127"/>
    </row>
    <row r="3247" spans="6:7" x14ac:dyDescent="0.25">
      <c r="F3247" s="127"/>
      <c r="G3247" s="127"/>
    </row>
    <row r="3248" spans="6:7" x14ac:dyDescent="0.25">
      <c r="F3248" s="127"/>
      <c r="G3248" s="127"/>
    </row>
    <row r="3249" spans="6:7" x14ac:dyDescent="0.25">
      <c r="F3249" s="127"/>
      <c r="G3249" s="127"/>
    </row>
    <row r="3250" spans="6:7" x14ac:dyDescent="0.25">
      <c r="F3250" s="127"/>
      <c r="G3250" s="127"/>
    </row>
    <row r="3251" spans="6:7" x14ac:dyDescent="0.25">
      <c r="F3251" s="127"/>
      <c r="G3251" s="127"/>
    </row>
    <row r="3252" spans="6:7" x14ac:dyDescent="0.25">
      <c r="F3252" s="127"/>
      <c r="G3252" s="127"/>
    </row>
    <row r="3253" spans="6:7" x14ac:dyDescent="0.25">
      <c r="F3253" s="127"/>
      <c r="G3253" s="127"/>
    </row>
    <row r="3254" spans="6:7" x14ac:dyDescent="0.25">
      <c r="F3254" s="127"/>
      <c r="G3254" s="127"/>
    </row>
    <row r="3255" spans="6:7" x14ac:dyDescent="0.25">
      <c r="F3255" s="127"/>
      <c r="G3255" s="127"/>
    </row>
    <row r="3256" spans="6:7" x14ac:dyDescent="0.25">
      <c r="F3256" s="127"/>
      <c r="G3256" s="127"/>
    </row>
    <row r="3257" spans="6:7" x14ac:dyDescent="0.25">
      <c r="F3257" s="127"/>
      <c r="G3257" s="127"/>
    </row>
    <row r="3258" spans="6:7" x14ac:dyDescent="0.25">
      <c r="F3258" s="127"/>
      <c r="G3258" s="127"/>
    </row>
    <row r="3259" spans="6:7" x14ac:dyDescent="0.25">
      <c r="F3259" s="127"/>
      <c r="G3259" s="127"/>
    </row>
    <row r="3260" spans="6:7" x14ac:dyDescent="0.25">
      <c r="F3260" s="127"/>
      <c r="G3260" s="127"/>
    </row>
    <row r="3261" spans="6:7" x14ac:dyDescent="0.25">
      <c r="F3261" s="127"/>
      <c r="G3261" s="127"/>
    </row>
    <row r="3262" spans="6:7" x14ac:dyDescent="0.25">
      <c r="F3262" s="127"/>
      <c r="G3262" s="127"/>
    </row>
    <row r="3263" spans="6:7" x14ac:dyDescent="0.25">
      <c r="F3263" s="127"/>
      <c r="G3263" s="127"/>
    </row>
    <row r="3264" spans="6:7" x14ac:dyDescent="0.25">
      <c r="F3264" s="127"/>
      <c r="G3264" s="127"/>
    </row>
    <row r="3265" spans="6:7" x14ac:dyDescent="0.25">
      <c r="F3265" s="127"/>
      <c r="G3265" s="127"/>
    </row>
    <row r="3266" spans="6:7" x14ac:dyDescent="0.25">
      <c r="F3266" s="127"/>
      <c r="G3266" s="127"/>
    </row>
    <row r="3267" spans="6:7" x14ac:dyDescent="0.25">
      <c r="F3267" s="127"/>
      <c r="G3267" s="127"/>
    </row>
    <row r="3268" spans="6:7" x14ac:dyDescent="0.25">
      <c r="F3268" s="127"/>
      <c r="G3268" s="127"/>
    </row>
    <row r="3269" spans="6:7" x14ac:dyDescent="0.25">
      <c r="F3269" s="127"/>
      <c r="G3269" s="127"/>
    </row>
    <row r="3270" spans="6:7" x14ac:dyDescent="0.25">
      <c r="F3270" s="127"/>
      <c r="G3270" s="127"/>
    </row>
    <row r="3271" spans="6:7" x14ac:dyDescent="0.25">
      <c r="F3271" s="127"/>
      <c r="G3271" s="127"/>
    </row>
    <row r="3272" spans="6:7" x14ac:dyDescent="0.25">
      <c r="F3272" s="127"/>
      <c r="G3272" s="127"/>
    </row>
    <row r="3273" spans="6:7" x14ac:dyDescent="0.25">
      <c r="F3273" s="127"/>
      <c r="G3273" s="127"/>
    </row>
    <row r="3274" spans="6:7" x14ac:dyDescent="0.25">
      <c r="F3274" s="127"/>
      <c r="G3274" s="127"/>
    </row>
    <row r="3275" spans="6:7" x14ac:dyDescent="0.25">
      <c r="F3275" s="127"/>
      <c r="G3275" s="127"/>
    </row>
    <row r="3276" spans="6:7" x14ac:dyDescent="0.25">
      <c r="F3276" s="127"/>
      <c r="G3276" s="127"/>
    </row>
    <row r="3277" spans="6:7" x14ac:dyDescent="0.25">
      <c r="F3277" s="127"/>
      <c r="G3277" s="127"/>
    </row>
    <row r="3278" spans="6:7" x14ac:dyDescent="0.25">
      <c r="F3278" s="127"/>
      <c r="G3278" s="127"/>
    </row>
    <row r="3279" spans="6:7" x14ac:dyDescent="0.25">
      <c r="F3279" s="127"/>
      <c r="G3279" s="127"/>
    </row>
    <row r="3280" spans="6:7" x14ac:dyDescent="0.25">
      <c r="F3280" s="127"/>
      <c r="G3280" s="127"/>
    </row>
    <row r="3281" spans="6:7" x14ac:dyDescent="0.25">
      <c r="F3281" s="127"/>
      <c r="G3281" s="127"/>
    </row>
    <row r="3282" spans="6:7" x14ac:dyDescent="0.25">
      <c r="F3282" s="127"/>
      <c r="G3282" s="127"/>
    </row>
    <row r="3283" spans="6:7" x14ac:dyDescent="0.25">
      <c r="F3283" s="127"/>
      <c r="G3283" s="127"/>
    </row>
    <row r="3284" spans="6:7" x14ac:dyDescent="0.25">
      <c r="F3284" s="127"/>
      <c r="G3284" s="127"/>
    </row>
    <row r="3285" spans="6:7" x14ac:dyDescent="0.25">
      <c r="F3285" s="127"/>
      <c r="G3285" s="127"/>
    </row>
    <row r="3286" spans="6:7" x14ac:dyDescent="0.25">
      <c r="F3286" s="127"/>
      <c r="G3286" s="127"/>
    </row>
    <row r="3287" spans="6:7" x14ac:dyDescent="0.25">
      <c r="F3287" s="127"/>
      <c r="G3287" s="127"/>
    </row>
    <row r="3288" spans="6:7" x14ac:dyDescent="0.25">
      <c r="F3288" s="127"/>
      <c r="G3288" s="127"/>
    </row>
    <row r="3289" spans="6:7" x14ac:dyDescent="0.25">
      <c r="F3289" s="127"/>
      <c r="G3289" s="127"/>
    </row>
    <row r="3290" spans="6:7" x14ac:dyDescent="0.25">
      <c r="F3290" s="127"/>
      <c r="G3290" s="127"/>
    </row>
    <row r="3291" spans="6:7" x14ac:dyDescent="0.25">
      <c r="F3291" s="127"/>
      <c r="G3291" s="127"/>
    </row>
    <row r="3292" spans="6:7" x14ac:dyDescent="0.25">
      <c r="F3292" s="127"/>
      <c r="G3292" s="127"/>
    </row>
    <row r="3293" spans="6:7" x14ac:dyDescent="0.25">
      <c r="F3293" s="127"/>
      <c r="G3293" s="127"/>
    </row>
    <row r="3294" spans="6:7" x14ac:dyDescent="0.25">
      <c r="F3294" s="127"/>
      <c r="G3294" s="127"/>
    </row>
    <row r="3295" spans="6:7" x14ac:dyDescent="0.25">
      <c r="F3295" s="127"/>
      <c r="G3295" s="127"/>
    </row>
    <row r="3296" spans="6:7" x14ac:dyDescent="0.25">
      <c r="F3296" s="127"/>
      <c r="G3296" s="127"/>
    </row>
    <row r="3297" spans="6:7" x14ac:dyDescent="0.25">
      <c r="F3297" s="127"/>
      <c r="G3297" s="127"/>
    </row>
    <row r="3298" spans="6:7" x14ac:dyDescent="0.25">
      <c r="F3298" s="127"/>
      <c r="G3298" s="127"/>
    </row>
    <row r="3299" spans="6:7" x14ac:dyDescent="0.25">
      <c r="F3299" s="127"/>
      <c r="G3299" s="127"/>
    </row>
    <row r="3300" spans="6:7" x14ac:dyDescent="0.25">
      <c r="F3300" s="127"/>
      <c r="G3300" s="127"/>
    </row>
    <row r="3301" spans="6:7" x14ac:dyDescent="0.25">
      <c r="F3301" s="127"/>
      <c r="G3301" s="127"/>
    </row>
    <row r="3302" spans="6:7" x14ac:dyDescent="0.25">
      <c r="F3302" s="127"/>
      <c r="G3302" s="127"/>
    </row>
    <row r="3303" spans="6:7" x14ac:dyDescent="0.25">
      <c r="F3303" s="127"/>
      <c r="G3303" s="127"/>
    </row>
    <row r="3304" spans="6:7" x14ac:dyDescent="0.25">
      <c r="F3304" s="127"/>
      <c r="G3304" s="127"/>
    </row>
    <row r="3305" spans="6:7" x14ac:dyDescent="0.25">
      <c r="F3305" s="127"/>
      <c r="G3305" s="127"/>
    </row>
    <row r="3306" spans="6:7" x14ac:dyDescent="0.25">
      <c r="F3306" s="127"/>
      <c r="G3306" s="127"/>
    </row>
    <row r="3307" spans="6:7" x14ac:dyDescent="0.25">
      <c r="F3307" s="127"/>
      <c r="G3307" s="127"/>
    </row>
    <row r="3308" spans="6:7" x14ac:dyDescent="0.25">
      <c r="F3308" s="127"/>
      <c r="G3308" s="127"/>
    </row>
    <row r="3309" spans="6:7" x14ac:dyDescent="0.25">
      <c r="F3309" s="127"/>
      <c r="G3309" s="127"/>
    </row>
    <row r="3310" spans="6:7" x14ac:dyDescent="0.25">
      <c r="F3310" s="127"/>
      <c r="G3310" s="127"/>
    </row>
  </sheetData>
  <dataValidations count="3">
    <dataValidation type="list" allowBlank="1" showInputMessage="1" showErrorMessage="1" sqref="D3" xr:uid="{63417E73-10BE-4B03-BABC-6131C8B96448}">
      <formula1>MOnths</formula1>
    </dataValidation>
    <dataValidation type="list" allowBlank="1" showInputMessage="1" showErrorMessage="1" sqref="E3" xr:uid="{E864939E-93C5-4811-AEA4-E13AC4021841}">
      <formula1>Activities</formula1>
    </dataValidation>
    <dataValidation type="list" allowBlank="1" showInputMessage="1" showErrorMessage="1" sqref="F3" xr:uid="{C2203188-B1D8-473E-9D7D-38DFC31F20E8}">
      <formula1>ENV</formula1>
    </dataValidation>
  </dataValidation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E7E1-D6AE-4C74-BB12-6DACBBC379E2}">
  <dimension ref="B2:XFC1835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50.85546875" customWidth="1"/>
    <col min="4" max="4" width="16.28515625" customWidth="1"/>
    <col min="5" max="5" width="14.5703125" customWidth="1"/>
    <col min="6" max="7" width="10.42578125" bestFit="1" customWidth="1"/>
  </cols>
  <sheetData>
    <row r="2" spans="2:17 16383:16383" ht="15.75" thickBot="1" x14ac:dyDescent="0.3">
      <c r="XFC2" t="str" cm="1">
        <f t="array" ref="XFC2:XFC238">_xlfn.UNIQUE(FSC!D1:D10000)</f>
        <v>Hostname</v>
      </c>
    </row>
    <row r="3" spans="2:17 16383:16383" ht="15.75" thickBot="1" x14ac:dyDescent="0.3">
      <c r="B3" s="128" t="s">
        <v>3856</v>
      </c>
      <c r="C3" s="129" t="s">
        <v>3855</v>
      </c>
      <c r="D3" s="129" t="s">
        <v>678</v>
      </c>
      <c r="XFC3" t="str">
        <v>LEDCB0163</v>
      </c>
    </row>
    <row r="4" spans="2:17 16383:16383" x14ac:dyDescent="0.25">
      <c r="XFC4" t="str">
        <v>LEDCB0189</v>
      </c>
    </row>
    <row r="5" spans="2:17 16383:16383" x14ac:dyDescent="0.25">
      <c r="XFC5" t="str">
        <v>LEDCB0203</v>
      </c>
    </row>
    <row r="6" spans="2:17 16383:16383" x14ac:dyDescent="0.25">
      <c r="B6" s="1" t="s">
        <v>3267</v>
      </c>
      <c r="C6" s="1" t="s">
        <v>3268</v>
      </c>
      <c r="D6" s="1" t="s">
        <v>3269</v>
      </c>
      <c r="E6" s="1" t="s">
        <v>0</v>
      </c>
      <c r="F6" s="1" t="s">
        <v>3270</v>
      </c>
      <c r="G6" s="1" t="s">
        <v>3271</v>
      </c>
      <c r="H6" s="1" t="s">
        <v>3272</v>
      </c>
      <c r="I6" s="1" t="s">
        <v>3273</v>
      </c>
      <c r="J6" s="1" t="s">
        <v>11</v>
      </c>
      <c r="K6" s="1" t="s">
        <v>12</v>
      </c>
      <c r="L6" s="1" t="s">
        <v>3075</v>
      </c>
      <c r="M6" s="1" t="s">
        <v>3077</v>
      </c>
      <c r="N6" s="1" t="s">
        <v>3081</v>
      </c>
      <c r="O6" s="1" t="s">
        <v>3274</v>
      </c>
      <c r="P6" s="1" t="s">
        <v>3275</v>
      </c>
      <c r="XFC6" t="str">
        <v>WEDCBA54</v>
      </c>
    </row>
    <row r="7" spans="2:17 16383:16383" x14ac:dyDescent="0.25">
      <c r="B7" t="str" cm="1">
        <f t="array" ref="B7:Q8">_xlfn._xlws.FILTER(FSC!A1:P1012,(FSC!Q1:Q1012='Month &amp; Host'!C3)*(FSC!D1:D1012='Month &amp; Host'!D3),"NONE")</f>
        <v>CH30747714</v>
      </c>
      <c r="C7" t="str">
        <v>Offline /SAP THEMIS ERP/ D992 : Migrate NSX to VLAN on ledcb0189 (P04 AS5) ledcb0163(P06 AS1) ledcb0203(P09 AS6)</v>
      </c>
      <c r="D7" t="str">
        <v>SCHED</v>
      </c>
      <c r="E7" t="str">
        <v>LEDCB0163</v>
      </c>
      <c r="F7" s="2">
        <v>45566.083333333336</v>
      </c>
      <c r="G7" s="2">
        <v>45567.583333333336</v>
      </c>
      <c r="H7" t="str">
        <v>I-IOD-XX-PRM-PRM-PM-DAN</v>
      </c>
      <c r="I7" t="str">
        <v>ANURADHA BARAHATE</v>
      </c>
      <c r="J7" t="str">
        <v>SAP Themis ERP</v>
      </c>
      <c r="K7" t="str">
        <v>PROD</v>
      </c>
      <c r="L7" t="str">
        <v>P06</v>
      </c>
      <c r="M7" t="str">
        <v>Benoit CHABRAND</v>
      </c>
      <c r="N7" t="str">
        <v>Andrei FOFIRCA-IACOB</v>
      </c>
      <c r="O7" t="str">
        <v>Sumesh</v>
      </c>
      <c r="P7" t="str">
        <v>Mudigal Navyasree / Sanketh S</v>
      </c>
      <c r="Q7" t="str">
        <v>Migrate NSX</v>
      </c>
      <c r="XFC7" t="str">
        <v>WEDCBB86</v>
      </c>
    </row>
    <row r="8" spans="2:17 16383:16383" x14ac:dyDescent="0.25">
      <c r="B8" t="str">
        <v>CH30741264</v>
      </c>
      <c r="C8" t="str">
        <v>Offline / SAP Themis ERP/D992 : Migrate NSX to VLAN on ledcb0158(P01 AS1),ledcb0166(P02 AS1),ledcb0160(P03AS1),ledcb0161(P04AS1),ledcb0173(P06 AS2),ledcb0159(P07 AS1),ledcb0164(P08 AS1), ledcb0165(P09 AS1)</v>
      </c>
      <c r="D8" t="str">
        <v>SCHED</v>
      </c>
      <c r="E8" t="str">
        <v>LEDCB0163</v>
      </c>
      <c r="F8" s="2">
        <v>45567</v>
      </c>
      <c r="G8" s="2">
        <v>45568.541666666664</v>
      </c>
      <c r="H8" t="str">
        <v>I-IOD-XX-PRM-PRM-PM-DAN</v>
      </c>
      <c r="I8" t="str">
        <v>ANURADHA BARAHATE</v>
      </c>
      <c r="J8" t="str">
        <v>SAP Themis ERP</v>
      </c>
      <c r="K8" t="str">
        <v>PROD</v>
      </c>
      <c r="L8" t="str">
        <v>P06</v>
      </c>
      <c r="M8" t="str">
        <v>Benoit CHABRAND</v>
      </c>
      <c r="N8" t="str">
        <v>Andrei FOFIRCA-IACOB</v>
      </c>
      <c r="O8" t="str">
        <v>Sumesh</v>
      </c>
      <c r="P8" t="str">
        <v>Mudigal Navyasree / Sanketh S</v>
      </c>
      <c r="Q8" t="str">
        <v>Migrate NSX</v>
      </c>
      <c r="XFC8" t="str">
        <v>DAN-00-ACCOUNT</v>
      </c>
    </row>
    <row r="9" spans="2:17 16383:16383" x14ac:dyDescent="0.25">
      <c r="F9" s="2"/>
      <c r="G9" s="2"/>
      <c r="XFC9" t="str">
        <v>DAN-01 ACCOUNT</v>
      </c>
    </row>
    <row r="10" spans="2:17 16383:16383" x14ac:dyDescent="0.25">
      <c r="F10" s="2"/>
      <c r="G10" s="2"/>
      <c r="XFC10" t="str">
        <v>WEDCB795</v>
      </c>
    </row>
    <row r="11" spans="2:17 16383:16383" x14ac:dyDescent="0.25">
      <c r="F11" s="2"/>
      <c r="G11" s="2"/>
      <c r="XFC11" t="str">
        <v>WEDCB796</v>
      </c>
    </row>
    <row r="12" spans="2:17 16383:16383" x14ac:dyDescent="0.25">
      <c r="F12" s="2"/>
      <c r="G12" s="2"/>
      <c r="XFC12" t="str">
        <v>WEDCB797</v>
      </c>
    </row>
    <row r="13" spans="2:17 16383:16383" x14ac:dyDescent="0.25">
      <c r="F13" s="2"/>
      <c r="G13" s="2"/>
      <c r="XFC13" t="str">
        <v>WEDCBB24</v>
      </c>
    </row>
    <row r="14" spans="2:17 16383:16383" x14ac:dyDescent="0.25">
      <c r="F14" s="2"/>
      <c r="G14" s="2"/>
      <c r="XFC14" t="str">
        <v>HEDCB030</v>
      </c>
    </row>
    <row r="15" spans="2:17 16383:16383" x14ac:dyDescent="0.25">
      <c r="F15" s="2"/>
      <c r="G15" s="2"/>
      <c r="XFC15" t="str">
        <v>HEDCB031</v>
      </c>
    </row>
    <row r="16" spans="2:17 16383:16383" x14ac:dyDescent="0.25">
      <c r="F16" s="2"/>
      <c r="G16" s="2"/>
      <c r="XFC16" t="str">
        <v>WGDCI0002</v>
      </c>
    </row>
    <row r="17" spans="6:7 16383:16383" x14ac:dyDescent="0.25">
      <c r="F17" s="2"/>
      <c r="G17" s="2"/>
      <c r="XFC17" t="str">
        <v>LEDCB0087</v>
      </c>
    </row>
    <row r="18" spans="6:7 16383:16383" x14ac:dyDescent="0.25">
      <c r="F18" s="2"/>
      <c r="G18" s="2"/>
      <c r="XFC18" t="str">
        <v>LEDCB0093</v>
      </c>
    </row>
    <row r="19" spans="6:7 16383:16383" x14ac:dyDescent="0.25">
      <c r="F19" s="2"/>
      <c r="G19" s="2"/>
      <c r="XFC19" t="str">
        <v>LEDCB0095</v>
      </c>
    </row>
    <row r="20" spans="6:7 16383:16383" x14ac:dyDescent="0.25">
      <c r="F20" s="2"/>
      <c r="G20" s="2"/>
      <c r="XFC20" t="str">
        <v>LEDCB0096</v>
      </c>
    </row>
    <row r="21" spans="6:7 16383:16383" x14ac:dyDescent="0.25">
      <c r="F21" s="2"/>
      <c r="G21" s="2"/>
      <c r="XFC21" t="str">
        <v>WEDCI031</v>
      </c>
    </row>
    <row r="22" spans="6:7 16383:16383" x14ac:dyDescent="0.25">
      <c r="F22" s="2"/>
      <c r="G22" s="2"/>
      <c r="XFC22" t="str">
        <v>WEDCI033</v>
      </c>
    </row>
    <row r="23" spans="6:7 16383:16383" x14ac:dyDescent="0.25">
      <c r="F23" s="2"/>
      <c r="G23" s="2"/>
      <c r="XFC23" t="str">
        <v>WEDCB0264</v>
      </c>
    </row>
    <row r="24" spans="6:7 16383:16383" x14ac:dyDescent="0.25">
      <c r="F24" s="2"/>
      <c r="G24" s="2"/>
      <c r="XFC24" t="str">
        <v xml:space="preserve">WEDCB0289 </v>
      </c>
    </row>
    <row r="25" spans="6:7 16383:16383" x14ac:dyDescent="0.25">
      <c r="F25" s="2"/>
      <c r="G25" s="2"/>
      <c r="XFC25" t="str">
        <v xml:space="preserve">WEDCB0290 </v>
      </c>
    </row>
    <row r="26" spans="6:7 16383:16383" x14ac:dyDescent="0.25">
      <c r="F26" s="2"/>
      <c r="G26" s="2"/>
      <c r="XFC26" t="str">
        <v>WEDCI043</v>
      </c>
    </row>
    <row r="27" spans="6:7 16383:16383" x14ac:dyDescent="0.25">
      <c r="F27" s="2"/>
      <c r="G27" s="2"/>
      <c r="XFC27" t="str">
        <v>LEDCB0180</v>
      </c>
    </row>
    <row r="28" spans="6:7 16383:16383" x14ac:dyDescent="0.25">
      <c r="F28" s="2"/>
      <c r="G28" s="2"/>
      <c r="XFC28" t="str">
        <v>LEDCB0181</v>
      </c>
    </row>
    <row r="29" spans="6:7 16383:16383" x14ac:dyDescent="0.25">
      <c r="F29" s="2"/>
      <c r="G29" s="2"/>
      <c r="XFC29" t="str">
        <v>LEDCB0182</v>
      </c>
    </row>
    <row r="30" spans="6:7 16383:16383" x14ac:dyDescent="0.25">
      <c r="F30" s="2"/>
      <c r="G30" s="2"/>
      <c r="XFC30" t="str">
        <v>LEDCB0183</v>
      </c>
    </row>
    <row r="31" spans="6:7 16383:16383" x14ac:dyDescent="0.25">
      <c r="F31" s="2"/>
      <c r="G31" s="2"/>
      <c r="XFC31" t="str">
        <v>LEDCB0185</v>
      </c>
    </row>
    <row r="32" spans="6:7 16383:16383" x14ac:dyDescent="0.25">
      <c r="F32" s="2"/>
      <c r="G32" s="2"/>
      <c r="XFC32" t="str">
        <v>LEDCB0186</v>
      </c>
    </row>
    <row r="33" spans="6:7 16383:16383" x14ac:dyDescent="0.25">
      <c r="F33" s="2"/>
      <c r="G33" s="2"/>
      <c r="XFC33" t="str">
        <v>LEDCB0187</v>
      </c>
    </row>
    <row r="34" spans="6:7 16383:16383" x14ac:dyDescent="0.25">
      <c r="F34" s="2"/>
      <c r="G34" s="2"/>
      <c r="XFC34" t="str">
        <v>LEDCB0194</v>
      </c>
    </row>
    <row r="35" spans="6:7 16383:16383" x14ac:dyDescent="0.25">
      <c r="F35" s="2"/>
      <c r="G35" s="2"/>
      <c r="XFC35" t="str">
        <v>LEDCB0158</v>
      </c>
    </row>
    <row r="36" spans="6:7 16383:16383" x14ac:dyDescent="0.25">
      <c r="F36" s="2"/>
      <c r="G36" s="2"/>
      <c r="XFC36" t="str">
        <v>LEDCB0159</v>
      </c>
    </row>
    <row r="37" spans="6:7 16383:16383" x14ac:dyDescent="0.25">
      <c r="F37" s="2"/>
      <c r="G37" s="2"/>
      <c r="XFC37" t="str">
        <v>LEDCB0160</v>
      </c>
    </row>
    <row r="38" spans="6:7 16383:16383" x14ac:dyDescent="0.25">
      <c r="F38" s="2"/>
      <c r="G38" s="2"/>
      <c r="XFC38" t="str">
        <v>LEDCB0161</v>
      </c>
    </row>
    <row r="39" spans="6:7 16383:16383" x14ac:dyDescent="0.25">
      <c r="F39" s="2"/>
      <c r="G39" s="2"/>
      <c r="XFC39" t="str">
        <v>LEDCB0164</v>
      </c>
    </row>
    <row r="40" spans="6:7 16383:16383" x14ac:dyDescent="0.25">
      <c r="F40" s="2"/>
      <c r="G40" s="2"/>
      <c r="XFC40" t="str">
        <v>LEDCB0165</v>
      </c>
    </row>
    <row r="41" spans="6:7 16383:16383" x14ac:dyDescent="0.25">
      <c r="F41" s="2"/>
      <c r="G41" s="2"/>
      <c r="XFC41" t="str">
        <v>LEDCB0166</v>
      </c>
    </row>
    <row r="42" spans="6:7 16383:16383" x14ac:dyDescent="0.25">
      <c r="F42" s="2"/>
      <c r="G42" s="2"/>
      <c r="XFC42" t="str">
        <v>WEDCB0037</v>
      </c>
    </row>
    <row r="43" spans="6:7 16383:16383" x14ac:dyDescent="0.25">
      <c r="F43" s="2"/>
      <c r="G43" s="2"/>
      <c r="XFC43" t="str">
        <v>WEDCB0210</v>
      </c>
    </row>
    <row r="44" spans="6:7 16383:16383" x14ac:dyDescent="0.25">
      <c r="F44" s="2"/>
      <c r="G44" s="2"/>
      <c r="XFC44" t="str">
        <v>WEDCB0171</v>
      </c>
    </row>
    <row r="45" spans="6:7 16383:16383" x14ac:dyDescent="0.25">
      <c r="F45" s="2"/>
      <c r="G45" s="2"/>
      <c r="XFC45" t="str">
        <v>WEDCB0172</v>
      </c>
    </row>
    <row r="46" spans="6:7 16383:16383" x14ac:dyDescent="0.25">
      <c r="F46" s="2"/>
      <c r="G46" s="2"/>
      <c r="XFC46" t="str">
        <v>IEDCBADMIN1</v>
      </c>
    </row>
    <row r="47" spans="6:7 16383:16383" x14ac:dyDescent="0.25">
      <c r="F47" s="2"/>
      <c r="G47" s="2"/>
      <c r="XFC47" t="str">
        <v>FRMP1AP04CMB48M</v>
      </c>
    </row>
    <row r="48" spans="6:7 16383:16383" x14ac:dyDescent="0.25">
      <c r="F48" s="2"/>
      <c r="G48" s="2"/>
      <c r="XFC48" t="str">
        <v>LEDCB0169</v>
      </c>
    </row>
    <row r="49" spans="6:7 16383:16383" x14ac:dyDescent="0.25">
      <c r="F49" s="2"/>
      <c r="G49" s="2"/>
      <c r="XFC49" t="str">
        <v>LEDCB0170</v>
      </c>
    </row>
    <row r="50" spans="6:7 16383:16383" x14ac:dyDescent="0.25">
      <c r="F50" s="2"/>
      <c r="G50" s="2"/>
      <c r="XFC50" t="str">
        <v>LEDCB0171</v>
      </c>
    </row>
    <row r="51" spans="6:7 16383:16383" x14ac:dyDescent="0.25">
      <c r="F51" s="2"/>
      <c r="G51" s="2"/>
      <c r="XFC51" t="str">
        <v>LEDCB0172</v>
      </c>
    </row>
    <row r="52" spans="6:7 16383:16383" x14ac:dyDescent="0.25">
      <c r="F52" s="2"/>
      <c r="G52" s="2"/>
      <c r="XFC52" t="str">
        <v>LEDCB0175</v>
      </c>
    </row>
    <row r="53" spans="6:7 16383:16383" x14ac:dyDescent="0.25">
      <c r="F53" s="2"/>
      <c r="G53" s="2"/>
      <c r="XFC53" t="str">
        <v>LEDCB0176</v>
      </c>
    </row>
    <row r="54" spans="6:7 16383:16383" x14ac:dyDescent="0.25">
      <c r="F54" s="2"/>
      <c r="G54" s="2"/>
      <c r="XFC54" t="str">
        <v>LEDCB0177</v>
      </c>
    </row>
    <row r="55" spans="6:7 16383:16383" x14ac:dyDescent="0.25">
      <c r="F55" s="2"/>
      <c r="G55" s="2"/>
      <c r="XFC55" t="str">
        <v>LEDCB0184</v>
      </c>
    </row>
    <row r="56" spans="6:7 16383:16383" x14ac:dyDescent="0.25">
      <c r="F56" s="2"/>
      <c r="G56" s="2"/>
      <c r="XFC56" t="str">
        <v>WEDCBA65</v>
      </c>
    </row>
    <row r="57" spans="6:7 16383:16383" x14ac:dyDescent="0.25">
      <c r="F57" s="2"/>
      <c r="G57" s="2"/>
      <c r="XFC57" t="str">
        <v>WEDCBB08</v>
      </c>
    </row>
    <row r="58" spans="6:7 16383:16383" x14ac:dyDescent="0.25">
      <c r="F58" s="2"/>
      <c r="G58" s="2"/>
      <c r="XFC58" t="str">
        <v>WEDCB752</v>
      </c>
    </row>
    <row r="59" spans="6:7 16383:16383" x14ac:dyDescent="0.25">
      <c r="F59" s="2"/>
      <c r="G59" s="2"/>
      <c r="XFC59" t="str">
        <v>WEDCB760</v>
      </c>
    </row>
    <row r="60" spans="6:7 16383:16383" x14ac:dyDescent="0.25">
      <c r="F60" s="2"/>
      <c r="G60" s="2"/>
      <c r="XFC60" t="str">
        <v>WEDCBB63</v>
      </c>
    </row>
    <row r="61" spans="6:7 16383:16383" x14ac:dyDescent="0.25">
      <c r="F61" s="2"/>
      <c r="G61" s="2"/>
      <c r="XFC61" t="str">
        <v>WEDCB791</v>
      </c>
    </row>
    <row r="62" spans="6:7 16383:16383" x14ac:dyDescent="0.25">
      <c r="F62" s="2"/>
      <c r="G62" s="2"/>
      <c r="XFC62" t="str">
        <v>WEDCB794</v>
      </c>
    </row>
    <row r="63" spans="6:7 16383:16383" x14ac:dyDescent="0.25">
      <c r="F63" s="2"/>
      <c r="G63" s="2"/>
      <c r="XFC63" t="str">
        <v>WEDCB0041</v>
      </c>
    </row>
    <row r="64" spans="6:7 16383:16383" x14ac:dyDescent="0.25">
      <c r="F64" s="2"/>
      <c r="G64" s="2"/>
      <c r="XFC64" t="str">
        <v>WEDCBA36</v>
      </c>
    </row>
    <row r="65" spans="6:7 16383:16383" x14ac:dyDescent="0.25">
      <c r="F65" s="2"/>
      <c r="G65" s="2"/>
      <c r="XFC65" t="str">
        <v>LEDCB0092</v>
      </c>
    </row>
    <row r="66" spans="6:7 16383:16383" x14ac:dyDescent="0.25">
      <c r="F66" s="2"/>
      <c r="G66" s="2"/>
      <c r="XFC66" t="str">
        <v xml:space="preserve">LEDCB0366 </v>
      </c>
    </row>
    <row r="67" spans="6:7 16383:16383" x14ac:dyDescent="0.25">
      <c r="F67" s="2"/>
      <c r="G67" s="2"/>
      <c r="XFC67" t="str">
        <v>WEDCB0149</v>
      </c>
    </row>
    <row r="68" spans="6:7 16383:16383" x14ac:dyDescent="0.25">
      <c r="F68" s="2"/>
      <c r="G68" s="2"/>
      <c r="XFC68" t="str">
        <v>WEDCB0124</v>
      </c>
    </row>
    <row r="69" spans="6:7 16383:16383" x14ac:dyDescent="0.25">
      <c r="F69" s="2"/>
      <c r="G69" s="2"/>
      <c r="XFC69" t="str">
        <v>LEDCB0105</v>
      </c>
    </row>
    <row r="70" spans="6:7 16383:16383" x14ac:dyDescent="0.25">
      <c r="F70" s="2"/>
      <c r="G70" s="2"/>
      <c r="XFC70" t="str">
        <v>WEDCB0126</v>
      </c>
    </row>
    <row r="71" spans="6:7 16383:16383" x14ac:dyDescent="0.25">
      <c r="F71" s="2"/>
      <c r="G71" s="2"/>
      <c r="XFC71" t="str">
        <v>LEDCB0110</v>
      </c>
    </row>
    <row r="72" spans="6:7 16383:16383" x14ac:dyDescent="0.25">
      <c r="F72" s="2"/>
      <c r="G72" s="2"/>
      <c r="XFC72" t="str">
        <v>LEDCB0081</v>
      </c>
    </row>
    <row r="73" spans="6:7 16383:16383" x14ac:dyDescent="0.25">
      <c r="F73" s="2"/>
      <c r="G73" s="2"/>
      <c r="XFC73" t="str">
        <v>WEDCI037</v>
      </c>
    </row>
    <row r="74" spans="6:7 16383:16383" x14ac:dyDescent="0.25">
      <c r="F74" s="2"/>
      <c r="G74" s="2"/>
      <c r="XFC74" t="str">
        <v>WEDCI074</v>
      </c>
    </row>
    <row r="75" spans="6:7 16383:16383" x14ac:dyDescent="0.25">
      <c r="F75" s="2"/>
      <c r="G75" s="2"/>
      <c r="XFC75" t="str">
        <v>WEDCI038</v>
      </c>
    </row>
    <row r="76" spans="6:7 16383:16383" x14ac:dyDescent="0.25">
      <c r="F76" s="2"/>
      <c r="G76" s="2"/>
      <c r="XFC76" t="str">
        <v>WEDCI075</v>
      </c>
    </row>
    <row r="77" spans="6:7 16383:16383" x14ac:dyDescent="0.25">
      <c r="F77" s="2"/>
      <c r="G77" s="2"/>
      <c r="XFC77" t="str">
        <v>WEDCI076</v>
      </c>
    </row>
    <row r="78" spans="6:7 16383:16383" x14ac:dyDescent="0.25">
      <c r="F78" s="2"/>
      <c r="G78" s="2"/>
      <c r="XFC78" t="str">
        <v>WEDCI077</v>
      </c>
    </row>
    <row r="79" spans="6:7 16383:16383" x14ac:dyDescent="0.25">
      <c r="F79" s="2"/>
      <c r="G79" s="2"/>
      <c r="XFC79" t="str">
        <v>WEDCI086</v>
      </c>
    </row>
    <row r="80" spans="6:7 16383:16383" x14ac:dyDescent="0.25">
      <c r="F80" s="2"/>
      <c r="G80" s="2"/>
      <c r="XFC80" t="str">
        <v>LEDCB0262</v>
      </c>
    </row>
    <row r="81" spans="6:7 16383:16383" x14ac:dyDescent="0.25">
      <c r="F81" s="2"/>
      <c r="G81" s="2"/>
      <c r="XFC81" t="str">
        <v>LEDCB0263</v>
      </c>
    </row>
    <row r="82" spans="6:7 16383:16383" x14ac:dyDescent="0.25">
      <c r="F82" s="2"/>
      <c r="G82" s="2"/>
      <c r="XFC82" t="str">
        <v>LEDCB0030</v>
      </c>
    </row>
    <row r="83" spans="6:7 16383:16383" x14ac:dyDescent="0.25">
      <c r="F83" s="2"/>
      <c r="G83" s="2"/>
      <c r="XFC83" t="str">
        <v>WEDCBB09</v>
      </c>
    </row>
    <row r="84" spans="6:7 16383:16383" x14ac:dyDescent="0.25">
      <c r="F84" s="2"/>
      <c r="G84" s="2"/>
      <c r="XFC84" t="str">
        <v>WEDCB0253</v>
      </c>
    </row>
    <row r="85" spans="6:7 16383:16383" x14ac:dyDescent="0.25">
      <c r="F85" s="2"/>
      <c r="G85" s="2"/>
      <c r="XFC85" t="str">
        <v>UEDCB013</v>
      </c>
    </row>
    <row r="86" spans="6:7 16383:16383" x14ac:dyDescent="0.25">
      <c r="F86" s="2"/>
      <c r="G86" s="2"/>
      <c r="XFC86" t="str">
        <v>LEDCB0190</v>
      </c>
    </row>
    <row r="87" spans="6:7 16383:16383" x14ac:dyDescent="0.25">
      <c r="F87" s="2"/>
      <c r="G87" s="2"/>
      <c r="XFC87" t="str">
        <v>LEDCB0191</v>
      </c>
    </row>
    <row r="88" spans="6:7 16383:16383" x14ac:dyDescent="0.25">
      <c r="F88" s="2"/>
      <c r="G88" s="2"/>
      <c r="XFC88" t="str">
        <v>LEDCB0192</v>
      </c>
    </row>
    <row r="89" spans="6:7 16383:16383" x14ac:dyDescent="0.25">
      <c r="F89" s="2"/>
      <c r="G89" s="2"/>
      <c r="XFC89" t="str">
        <v>LEDCB0193</v>
      </c>
    </row>
    <row r="90" spans="6:7 16383:16383" x14ac:dyDescent="0.25">
      <c r="F90" s="2"/>
      <c r="G90" s="2"/>
      <c r="XFC90" t="str">
        <v>LEDCB0195</v>
      </c>
    </row>
    <row r="91" spans="6:7 16383:16383" x14ac:dyDescent="0.25">
      <c r="F91" s="2"/>
      <c r="G91" s="2"/>
      <c r="XFC91" t="str">
        <v>LEDCB0196</v>
      </c>
    </row>
    <row r="92" spans="6:7 16383:16383" x14ac:dyDescent="0.25">
      <c r="F92" s="2"/>
      <c r="G92" s="2"/>
      <c r="XFC92" t="str">
        <v>LEDCB0197</v>
      </c>
    </row>
    <row r="93" spans="6:7 16383:16383" x14ac:dyDescent="0.25">
      <c r="F93" s="2"/>
      <c r="G93" s="2"/>
      <c r="XFC93" t="str">
        <v>LEDCB0199</v>
      </c>
    </row>
    <row r="94" spans="6:7 16383:16383" x14ac:dyDescent="0.25">
      <c r="F94" s="2"/>
      <c r="G94" s="2"/>
      <c r="XFC94" t="str">
        <v>WEDCI044</v>
      </c>
    </row>
    <row r="95" spans="6:7 16383:16383" x14ac:dyDescent="0.25">
      <c r="F95" s="2"/>
      <c r="G95" s="2"/>
      <c r="XFC95" t="str">
        <v>WEDCI047</v>
      </c>
    </row>
    <row r="96" spans="6:7 16383:16383" x14ac:dyDescent="0.25">
      <c r="F96" s="2"/>
      <c r="G96" s="2"/>
      <c r="XFC96" t="str">
        <v>WEDCI051</v>
      </c>
    </row>
    <row r="97" spans="6:7 16383:16383" x14ac:dyDescent="0.25">
      <c r="F97" s="2"/>
      <c r="G97" s="2"/>
      <c r="XFC97" t="str">
        <v>WEDCI079</v>
      </c>
    </row>
    <row r="98" spans="6:7 16383:16383" x14ac:dyDescent="0.25">
      <c r="F98" s="2"/>
      <c r="G98" s="2"/>
      <c r="XFC98" t="str">
        <v>WEDCI080</v>
      </c>
    </row>
    <row r="99" spans="6:7 16383:16383" x14ac:dyDescent="0.25">
      <c r="F99" s="2"/>
      <c r="G99" s="2"/>
      <c r="XFC99" t="str">
        <v>WEDCI081</v>
      </c>
    </row>
    <row r="100" spans="6:7 16383:16383" x14ac:dyDescent="0.25">
      <c r="F100" s="2"/>
      <c r="G100" s="2"/>
      <c r="XFC100" t="str">
        <v>WEDCI082</v>
      </c>
    </row>
    <row r="101" spans="6:7 16383:16383" x14ac:dyDescent="0.25">
      <c r="F101" s="2"/>
      <c r="G101" s="2"/>
      <c r="XFC101" t="str">
        <v>WEDCI083</v>
      </c>
    </row>
    <row r="102" spans="6:7 16383:16383" x14ac:dyDescent="0.25">
      <c r="F102" s="2"/>
      <c r="G102" s="2"/>
      <c r="XFC102" t="str">
        <v>WEDCI084</v>
      </c>
    </row>
    <row r="103" spans="6:7 16383:16383" x14ac:dyDescent="0.25">
      <c r="F103" s="2"/>
      <c r="G103" s="2"/>
      <c r="XFC103" t="str">
        <v>WEDCI085</v>
      </c>
    </row>
    <row r="104" spans="6:7 16383:16383" x14ac:dyDescent="0.25">
      <c r="F104" s="2"/>
      <c r="G104" s="2"/>
      <c r="XFC104" t="str">
        <v>LEDCB0112</v>
      </c>
    </row>
    <row r="105" spans="6:7 16383:16383" x14ac:dyDescent="0.25">
      <c r="F105" s="2"/>
      <c r="G105" s="2"/>
      <c r="XFC105" t="str">
        <v>LEDCB0113</v>
      </c>
    </row>
    <row r="106" spans="6:7 16383:16383" x14ac:dyDescent="0.25">
      <c r="F106" s="2"/>
      <c r="G106" s="2"/>
      <c r="XFC106" t="str">
        <v>WGDCI0044</v>
      </c>
    </row>
    <row r="107" spans="6:7 16383:16383" x14ac:dyDescent="0.25">
      <c r="F107" s="2"/>
      <c r="G107" s="2"/>
      <c r="XFC107" t="str">
        <v>LEDCB0200</v>
      </c>
    </row>
    <row r="108" spans="6:7 16383:16383" x14ac:dyDescent="0.25">
      <c r="F108" s="2"/>
      <c r="G108" s="2"/>
      <c r="XFC108" t="str">
        <v>LEDCB0204</v>
      </c>
    </row>
    <row r="109" spans="6:7 16383:16383" x14ac:dyDescent="0.25">
      <c r="F109" s="2"/>
      <c r="G109" s="2"/>
      <c r="XFC109" t="str">
        <v>WEDCBA18</v>
      </c>
    </row>
    <row r="110" spans="6:7 16383:16383" x14ac:dyDescent="0.25">
      <c r="F110" s="2"/>
      <c r="G110" s="2"/>
      <c r="XFC110" t="str">
        <v>WEDCBA19</v>
      </c>
    </row>
    <row r="111" spans="6:7 16383:16383" x14ac:dyDescent="0.25">
      <c r="F111" s="2"/>
      <c r="G111" s="2"/>
      <c r="XFC111" t="str">
        <v>WEDCBA21</v>
      </c>
    </row>
    <row r="112" spans="6:7 16383:16383" x14ac:dyDescent="0.25">
      <c r="F112" s="2"/>
      <c r="G112" s="2"/>
      <c r="XFC112" t="str">
        <v>WEDCBA22</v>
      </c>
    </row>
    <row r="113" spans="6:7 16383:16383" x14ac:dyDescent="0.25">
      <c r="F113" s="2"/>
      <c r="G113" s="2"/>
      <c r="XFC113" t="str">
        <v>LEDCB0101</v>
      </c>
    </row>
    <row r="114" spans="6:7 16383:16383" x14ac:dyDescent="0.25">
      <c r="F114" s="2"/>
      <c r="G114" s="2"/>
      <c r="XFC114" t="str">
        <v>LEDCB0102</v>
      </c>
    </row>
    <row r="115" spans="6:7 16383:16383" x14ac:dyDescent="0.25">
      <c r="F115" s="2"/>
      <c r="G115" s="2"/>
      <c r="XFC115" t="str">
        <v>WGDCI0045</v>
      </c>
    </row>
    <row r="116" spans="6:7 16383:16383" x14ac:dyDescent="0.25">
      <c r="F116" s="2"/>
      <c r="G116" s="2"/>
      <c r="XFC116" t="str">
        <v>LEDCB0021</v>
      </c>
    </row>
    <row r="117" spans="6:7 16383:16383" x14ac:dyDescent="0.25">
      <c r="F117" s="2"/>
      <c r="G117" s="2"/>
      <c r="XFC117" t="str">
        <v>FRMP1AP02CMB48M</v>
      </c>
    </row>
    <row r="118" spans="6:7 16383:16383" x14ac:dyDescent="0.25">
      <c r="F118" s="2"/>
      <c r="G118" s="2"/>
      <c r="XFC118" t="str">
        <v>FRMP1AP02CMG28M</v>
      </c>
    </row>
    <row r="119" spans="6:7 16383:16383" x14ac:dyDescent="0.25">
      <c r="F119" s="2"/>
      <c r="G119" s="2"/>
      <c r="XFC119" t="str">
        <v>FRMP1AP03CMG28M</v>
      </c>
    </row>
    <row r="120" spans="6:7 16383:16383" x14ac:dyDescent="0.25">
      <c r="F120" s="2"/>
      <c r="G120" s="2"/>
      <c r="XFC120" t="str">
        <v>FRMPVAP020IGN8M</v>
      </c>
    </row>
    <row r="121" spans="6:7 16383:16383" x14ac:dyDescent="0.25">
      <c r="F121" s="2"/>
      <c r="G121" s="2"/>
      <c r="XFC121" t="str">
        <v>FRMPVAP030IGN8M</v>
      </c>
    </row>
    <row r="122" spans="6:7 16383:16383" x14ac:dyDescent="0.25">
      <c r="F122" s="2"/>
      <c r="G122" s="2"/>
      <c r="XFC122" t="str">
        <v>WEDCBB28</v>
      </c>
    </row>
    <row r="123" spans="6:7 16383:16383" x14ac:dyDescent="0.25">
      <c r="F123" s="2"/>
      <c r="G123" s="2"/>
      <c r="XFC123" t="str">
        <v>WEDCBB49</v>
      </c>
    </row>
    <row r="124" spans="6:7 16383:16383" x14ac:dyDescent="0.25">
      <c r="F124" s="2"/>
      <c r="G124" s="2"/>
      <c r="XFC124" t="str">
        <v>WEDCBA48</v>
      </c>
    </row>
    <row r="125" spans="6:7 16383:16383" x14ac:dyDescent="0.25">
      <c r="F125" s="2"/>
      <c r="G125" s="2"/>
      <c r="XFC125" t="str">
        <v>LEDCB0052</v>
      </c>
    </row>
    <row r="126" spans="6:7 16383:16383" x14ac:dyDescent="0.25">
      <c r="F126" s="2"/>
      <c r="G126" s="2"/>
      <c r="XFC126" t="str">
        <v>LEDCB0055</v>
      </c>
    </row>
    <row r="127" spans="6:7 16383:16383" x14ac:dyDescent="0.25">
      <c r="F127" s="2"/>
      <c r="G127" s="2"/>
      <c r="XFC127" t="str">
        <v>LEDCB0056</v>
      </c>
    </row>
    <row r="128" spans="6:7 16383:16383" x14ac:dyDescent="0.25">
      <c r="F128" s="2"/>
      <c r="G128" s="2"/>
      <c r="XFC128" t="str">
        <v>LEDCB0057</v>
      </c>
    </row>
    <row r="129" spans="6:7 16383:16383" x14ac:dyDescent="0.25">
      <c r="F129" s="2"/>
      <c r="G129" s="2"/>
      <c r="XFC129" t="str">
        <v>LEDCB0059</v>
      </c>
    </row>
    <row r="130" spans="6:7 16383:16383" x14ac:dyDescent="0.25">
      <c r="F130" s="2"/>
      <c r="G130" s="2"/>
      <c r="XFC130" t="str">
        <v>LEDCB0060</v>
      </c>
    </row>
    <row r="131" spans="6:7 16383:16383" x14ac:dyDescent="0.25">
      <c r="F131" s="2"/>
      <c r="G131" s="2"/>
      <c r="XFC131" t="str">
        <v>LGDCB0143</v>
      </c>
    </row>
    <row r="132" spans="6:7 16383:16383" x14ac:dyDescent="0.25">
      <c r="F132" s="2"/>
      <c r="G132" s="2"/>
      <c r="XFC132" t="str">
        <v>LGDCB0144</v>
      </c>
    </row>
    <row r="133" spans="6:7 16383:16383" x14ac:dyDescent="0.25">
      <c r="F133" s="2"/>
      <c r="G133" s="2"/>
      <c r="XFC133" t="str">
        <v>WGDCB0016</v>
      </c>
    </row>
    <row r="134" spans="6:7 16383:16383" x14ac:dyDescent="0.25">
      <c r="F134" s="2"/>
      <c r="G134" s="2"/>
      <c r="XFC134" t="str">
        <v>WGDCB0017</v>
      </c>
    </row>
    <row r="135" spans="6:7 16383:16383" x14ac:dyDescent="0.25">
      <c r="F135" s="2"/>
      <c r="G135" s="2"/>
      <c r="XFC135" t="str">
        <v>WEDCB0115</v>
      </c>
    </row>
    <row r="136" spans="6:7 16383:16383" x14ac:dyDescent="0.25">
      <c r="F136" s="2"/>
      <c r="G136" s="2"/>
      <c r="XFC136" t="str">
        <v>WEDCB0095</v>
      </c>
    </row>
    <row r="137" spans="6:7 16383:16383" x14ac:dyDescent="0.25">
      <c r="F137" s="2"/>
      <c r="G137" s="2"/>
      <c r="XFC137" t="str">
        <v>WEDCBA64</v>
      </c>
    </row>
    <row r="138" spans="6:7 16383:16383" x14ac:dyDescent="0.25">
      <c r="F138" s="2"/>
      <c r="G138" s="2"/>
      <c r="XFC138" t="str">
        <v>WEDCB0039</v>
      </c>
    </row>
    <row r="139" spans="6:7 16383:16383" x14ac:dyDescent="0.25">
      <c r="F139" s="2"/>
      <c r="G139" s="2"/>
      <c r="XFC139" t="str">
        <v>WEDCI088</v>
      </c>
    </row>
    <row r="140" spans="6:7 16383:16383" x14ac:dyDescent="0.25">
      <c r="F140" s="2"/>
      <c r="G140" s="2"/>
      <c r="XFC140" t="str">
        <v xml:space="preserve">WEDCI089 </v>
      </c>
    </row>
    <row r="141" spans="6:7 16383:16383" x14ac:dyDescent="0.25">
      <c r="F141" s="2"/>
      <c r="G141" s="2"/>
      <c r="XFC141" t="str">
        <v>ITD-FR-SSMPR-ACCOUNT</v>
      </c>
    </row>
    <row r="142" spans="6:7 16383:16383" x14ac:dyDescent="0.25">
      <c r="F142" s="2"/>
      <c r="G142" s="2"/>
      <c r="XFC142" t="str">
        <v>LEDCB0084</v>
      </c>
    </row>
    <row r="143" spans="6:7 16383:16383" x14ac:dyDescent="0.25">
      <c r="F143" s="2"/>
      <c r="G143" s="2"/>
      <c r="XFC143" t="str">
        <v>WEDCB0006</v>
      </c>
    </row>
    <row r="144" spans="6:7 16383:16383" x14ac:dyDescent="0.25">
      <c r="F144" s="2"/>
      <c r="G144" s="2"/>
      <c r="XFC144" t="str">
        <v>WEDCB0025</v>
      </c>
    </row>
    <row r="145" spans="6:7 16383:16383" x14ac:dyDescent="0.25">
      <c r="F145" s="2"/>
      <c r="G145" s="2"/>
      <c r="XFC145" t="str">
        <v>UEDCB046</v>
      </c>
    </row>
    <row r="146" spans="6:7 16383:16383" x14ac:dyDescent="0.25">
      <c r="F146" s="2"/>
      <c r="G146" s="2"/>
      <c r="XFC146" t="str">
        <v>WGDCB0051</v>
      </c>
    </row>
    <row r="147" spans="6:7 16383:16383" x14ac:dyDescent="0.25">
      <c r="F147" s="2"/>
      <c r="G147" s="2"/>
      <c r="XFC147" t="str">
        <v>WEDCB965</v>
      </c>
    </row>
    <row r="148" spans="6:7 16383:16383" x14ac:dyDescent="0.25">
      <c r="F148" s="2"/>
      <c r="G148" s="2"/>
      <c r="XFC148" t="str">
        <v>WEDCB966</v>
      </c>
    </row>
    <row r="149" spans="6:7 16383:16383" x14ac:dyDescent="0.25">
      <c r="F149" s="2"/>
      <c r="G149" s="2"/>
      <c r="XFC149" t="str">
        <v>WEDCB967</v>
      </c>
    </row>
    <row r="150" spans="6:7 16383:16383" x14ac:dyDescent="0.25">
      <c r="F150" s="2"/>
      <c r="G150" s="2"/>
      <c r="XFC150" t="str">
        <v>WEDCB964</v>
      </c>
    </row>
    <row r="151" spans="6:7 16383:16383" x14ac:dyDescent="0.25">
      <c r="F151" s="2"/>
      <c r="G151" s="2"/>
      <c r="XFC151" t="str">
        <v>WEDCB780</v>
      </c>
    </row>
    <row r="152" spans="6:7 16383:16383" x14ac:dyDescent="0.25">
      <c r="F152" s="2"/>
      <c r="G152" s="2"/>
      <c r="XFC152" t="str">
        <v>WEDCB954</v>
      </c>
    </row>
    <row r="153" spans="6:7 16383:16383" x14ac:dyDescent="0.25">
      <c r="F153" s="2"/>
      <c r="G153" s="2"/>
      <c r="XFC153" t="str">
        <v>WEDCBA35</v>
      </c>
    </row>
    <row r="154" spans="6:7 16383:16383" x14ac:dyDescent="0.25">
      <c r="F154" s="2"/>
      <c r="G154" s="2"/>
      <c r="XFC154" t="str">
        <v>HEDCB052</v>
      </c>
    </row>
    <row r="155" spans="6:7 16383:16383" x14ac:dyDescent="0.25">
      <c r="F155" s="2"/>
      <c r="G155" s="2"/>
      <c r="XFC155" t="str">
        <v xml:space="preserve">HEDCB058 </v>
      </c>
    </row>
    <row r="156" spans="6:7 16383:16383" x14ac:dyDescent="0.25">
      <c r="F156" s="2"/>
      <c r="G156" s="2"/>
      <c r="XFC156" t="str">
        <v>HEDCB024</v>
      </c>
    </row>
    <row r="157" spans="6:7 16383:16383" x14ac:dyDescent="0.25">
      <c r="F157" s="2"/>
      <c r="G157" s="2"/>
      <c r="XFC157" t="str">
        <v>WEDCBA33</v>
      </c>
    </row>
    <row r="158" spans="6:7 16383:16383" x14ac:dyDescent="0.25">
      <c r="F158" s="2"/>
      <c r="G158" s="2"/>
      <c r="XFC158" t="str">
        <v>WEDCBA34</v>
      </c>
    </row>
    <row r="159" spans="6:7 16383:16383" x14ac:dyDescent="0.25">
      <c r="F159" s="2"/>
      <c r="G159" s="2"/>
      <c r="XFC159" t="str">
        <v>WEDCB0042</v>
      </c>
    </row>
    <row r="160" spans="6:7 16383:16383" x14ac:dyDescent="0.25">
      <c r="F160" s="2"/>
      <c r="G160" s="2"/>
      <c r="XFC160" t="str">
        <v>WEDCB0083</v>
      </c>
    </row>
    <row r="161" spans="6:7 16383:16383" x14ac:dyDescent="0.25">
      <c r="F161" s="2"/>
      <c r="G161" s="2"/>
      <c r="XFC161" t="str">
        <v>WEDCB0059</v>
      </c>
    </row>
    <row r="162" spans="6:7 16383:16383" x14ac:dyDescent="0.25">
      <c r="F162" s="2"/>
      <c r="G162" s="2"/>
      <c r="XFC162" t="str">
        <v>WEDCB0085</v>
      </c>
    </row>
    <row r="163" spans="6:7 16383:16383" x14ac:dyDescent="0.25">
      <c r="F163" s="2"/>
      <c r="G163" s="2"/>
      <c r="XFC163" t="str">
        <v>WEDCB0086</v>
      </c>
    </row>
    <row r="164" spans="6:7 16383:16383" x14ac:dyDescent="0.25">
      <c r="F164" s="2"/>
      <c r="G164" s="2"/>
      <c r="XFC164" t="str">
        <v>WEDCB0088</v>
      </c>
    </row>
    <row r="165" spans="6:7 16383:16383" x14ac:dyDescent="0.25">
      <c r="F165" s="2"/>
      <c r="G165" s="2"/>
      <c r="XFC165" t="str">
        <v>WEDCBA23</v>
      </c>
    </row>
    <row r="166" spans="6:7 16383:16383" x14ac:dyDescent="0.25">
      <c r="F166" s="2"/>
      <c r="G166" s="2"/>
      <c r="XFC166" t="str">
        <v>WEDCBB52</v>
      </c>
    </row>
    <row r="167" spans="6:7 16383:16383" x14ac:dyDescent="0.25">
      <c r="F167" s="2"/>
      <c r="G167" s="2"/>
      <c r="XFC167" t="str">
        <v>WEDCBB50</v>
      </c>
    </row>
    <row r="168" spans="6:7 16383:16383" x14ac:dyDescent="0.25">
      <c r="F168" s="2"/>
      <c r="G168" s="2"/>
      <c r="XFC168" t="str">
        <v>WEDCB0173</v>
      </c>
    </row>
    <row r="169" spans="6:7 16383:16383" x14ac:dyDescent="0.25">
      <c r="F169" s="2"/>
      <c r="G169" s="2"/>
      <c r="XFC169" t="str">
        <v>LEDCB0085</v>
      </c>
    </row>
    <row r="170" spans="6:7 16383:16383" x14ac:dyDescent="0.25">
      <c r="F170" s="2"/>
      <c r="G170" s="2"/>
      <c r="XFC170" t="str">
        <v>WEDCB0087</v>
      </c>
    </row>
    <row r="171" spans="6:7 16383:16383" x14ac:dyDescent="0.25">
      <c r="F171" s="2"/>
      <c r="G171" s="2"/>
      <c r="XFC171" t="str">
        <v>WEDCBB56</v>
      </c>
    </row>
    <row r="172" spans="6:7 16383:16383" x14ac:dyDescent="0.25">
      <c r="F172" s="2"/>
      <c r="G172" s="2"/>
      <c r="XFC172" t="str">
        <v>WEDCB699</v>
      </c>
    </row>
    <row r="173" spans="6:7 16383:16383" x14ac:dyDescent="0.25">
      <c r="F173" s="2"/>
      <c r="G173" s="2"/>
      <c r="XFC173" t="str">
        <v>WEDCB798</v>
      </c>
    </row>
    <row r="174" spans="6:7 16383:16383" x14ac:dyDescent="0.25">
      <c r="F174" s="2"/>
      <c r="G174" s="2"/>
      <c r="XFC174" t="str">
        <v>WEDCB803</v>
      </c>
    </row>
    <row r="175" spans="6:7 16383:16383" x14ac:dyDescent="0.25">
      <c r="F175" s="2"/>
      <c r="G175" s="2"/>
      <c r="XFC175" t="str">
        <v>WEDCB775</v>
      </c>
    </row>
    <row r="176" spans="6:7 16383:16383" x14ac:dyDescent="0.25">
      <c r="F176" s="2"/>
      <c r="G176" s="2"/>
      <c r="XFC176" t="str">
        <v>LEDCB0100</v>
      </c>
    </row>
    <row r="177" spans="6:7 16383:16383" x14ac:dyDescent="0.25">
      <c r="F177" s="2"/>
      <c r="G177" s="2"/>
      <c r="XFC177" t="str">
        <v>HEDCB025</v>
      </c>
    </row>
    <row r="178" spans="6:7 16383:16383" x14ac:dyDescent="0.25">
      <c r="F178" s="2"/>
      <c r="G178" s="2"/>
      <c r="XFC178" t="str">
        <v>HEDCB040</v>
      </c>
    </row>
    <row r="179" spans="6:7 16383:16383" x14ac:dyDescent="0.25">
      <c r="F179" s="2"/>
      <c r="G179" s="2"/>
      <c r="XFC179" t="str">
        <v>LEDCB0104</v>
      </c>
    </row>
    <row r="180" spans="6:7 16383:16383" x14ac:dyDescent="0.25">
      <c r="F180" s="2"/>
      <c r="G180" s="2"/>
      <c r="XFC180" t="str">
        <v>HEDCB044</v>
      </c>
    </row>
    <row r="181" spans="6:7 16383:16383" x14ac:dyDescent="0.25">
      <c r="F181" s="2"/>
      <c r="G181" s="2"/>
      <c r="XFC181" t="str">
        <v>HEDCB045</v>
      </c>
    </row>
    <row r="182" spans="6:7 16383:16383" x14ac:dyDescent="0.25">
      <c r="F182" s="2"/>
      <c r="G182" s="2"/>
      <c r="XFC182" t="str">
        <v>wgdcb0015</v>
      </c>
    </row>
    <row r="183" spans="6:7 16383:16383" x14ac:dyDescent="0.25">
      <c r="F183" s="2"/>
      <c r="G183" s="2"/>
      <c r="XFC183" t="str">
        <v>WGDCB0021</v>
      </c>
    </row>
    <row r="184" spans="6:7 16383:16383" x14ac:dyDescent="0.25">
      <c r="F184" s="2"/>
      <c r="G184" s="2"/>
      <c r="XFC184" t="str">
        <v>WGDCB0023</v>
      </c>
    </row>
    <row r="185" spans="6:7 16383:16383" x14ac:dyDescent="0.25">
      <c r="F185" s="2"/>
      <c r="G185" s="2"/>
      <c r="XFC185" t="str">
        <v>WGDCB0034</v>
      </c>
    </row>
    <row r="186" spans="6:7 16383:16383" x14ac:dyDescent="0.25">
      <c r="F186" s="2"/>
      <c r="G186" s="2"/>
      <c r="XFC186" t="str">
        <v>WGDCB0036</v>
      </c>
    </row>
    <row r="187" spans="6:7 16383:16383" x14ac:dyDescent="0.25">
      <c r="F187" s="2"/>
      <c r="G187" s="2"/>
      <c r="XFC187" t="str">
        <v>WGDCB0040</v>
      </c>
    </row>
    <row r="188" spans="6:7 16383:16383" x14ac:dyDescent="0.25">
      <c r="F188" s="2"/>
      <c r="G188" s="2"/>
      <c r="XFC188" t="str">
        <v>WGDCB0041</v>
      </c>
    </row>
    <row r="189" spans="6:7 16383:16383" x14ac:dyDescent="0.25">
      <c r="F189" s="2"/>
      <c r="G189" s="2"/>
      <c r="XFC189" t="str">
        <v>WGDCB0035</v>
      </c>
    </row>
    <row r="190" spans="6:7 16383:16383" x14ac:dyDescent="0.25">
      <c r="F190" s="2"/>
      <c r="G190" s="2"/>
      <c r="XFC190" t="str">
        <v>WGDCB0037</v>
      </c>
    </row>
    <row r="191" spans="6:7 16383:16383" x14ac:dyDescent="0.25">
      <c r="F191" s="2"/>
      <c r="G191" s="2"/>
      <c r="XFC191" t="str">
        <v>WGDCB0043</v>
      </c>
    </row>
    <row r="192" spans="6:7 16383:16383" x14ac:dyDescent="0.25">
      <c r="F192" s="2"/>
      <c r="G192" s="2"/>
      <c r="XFC192" t="str">
        <v>WGDCB0056</v>
      </c>
    </row>
    <row r="193" spans="6:7 16383:16383" x14ac:dyDescent="0.25">
      <c r="F193" s="2"/>
      <c r="G193" s="2"/>
      <c r="XFC193" t="str">
        <v>WEDCBB25</v>
      </c>
    </row>
    <row r="194" spans="6:7 16383:16383" x14ac:dyDescent="0.25">
      <c r="F194" s="2"/>
      <c r="G194" s="2"/>
      <c r="XFC194" t="str">
        <v>WEDCBB26</v>
      </c>
    </row>
    <row r="195" spans="6:7 16383:16383" x14ac:dyDescent="0.25">
      <c r="F195" s="2"/>
      <c r="G195" s="2"/>
      <c r="XFC195" t="str">
        <v>WEDCBB27</v>
      </c>
    </row>
    <row r="196" spans="6:7 16383:16383" x14ac:dyDescent="0.25">
      <c r="F196" s="2"/>
      <c r="G196" s="2"/>
      <c r="XFC196" t="str">
        <v>WEDCB0263</v>
      </c>
    </row>
    <row r="197" spans="6:7 16383:16383" x14ac:dyDescent="0.25">
      <c r="F197" s="2"/>
      <c r="G197" s="2"/>
      <c r="XFC197" t="str">
        <v>WEDCB0288</v>
      </c>
    </row>
    <row r="198" spans="6:7 16383:16383" x14ac:dyDescent="0.25">
      <c r="F198" s="2"/>
      <c r="G198" s="2"/>
      <c r="XFC198" t="str">
        <v>WEDCBB64</v>
      </c>
    </row>
    <row r="199" spans="6:7 16383:16383" x14ac:dyDescent="0.25">
      <c r="F199" s="2"/>
      <c r="G199" s="2"/>
      <c r="XFC199" t="str">
        <v>WFRMONI003</v>
      </c>
    </row>
    <row r="200" spans="6:7 16383:16383" x14ac:dyDescent="0.25">
      <c r="F200" s="2"/>
      <c r="G200" s="2"/>
      <c r="XFC200" t="str">
        <v>WEDCBB65</v>
      </c>
    </row>
    <row r="201" spans="6:7 16383:16383" x14ac:dyDescent="0.25">
      <c r="F201" s="2"/>
      <c r="G201" s="2"/>
      <c r="XFC201" t="str">
        <v>WFRMONI011</v>
      </c>
    </row>
    <row r="202" spans="6:7 16383:16383" x14ac:dyDescent="0.25">
      <c r="F202" s="2"/>
      <c r="G202" s="2"/>
      <c r="XFC202" t="str">
        <v>WEDCB0104</v>
      </c>
    </row>
    <row r="203" spans="6:7 16383:16383" x14ac:dyDescent="0.25">
      <c r="F203" s="2"/>
      <c r="G203" s="2"/>
      <c r="XFC203" t="str">
        <v>WEDCB354</v>
      </c>
    </row>
    <row r="204" spans="6:7 16383:16383" x14ac:dyDescent="0.25">
      <c r="F204" s="2"/>
      <c r="G204" s="2"/>
      <c r="XFC204" t="str">
        <v>WEDCBB29</v>
      </c>
    </row>
    <row r="205" spans="6:7 16383:16383" x14ac:dyDescent="0.25">
      <c r="F205" s="2"/>
      <c r="G205" s="2"/>
      <c r="XFC205" t="str">
        <v>WEDCBB30</v>
      </c>
    </row>
    <row r="206" spans="6:7 16383:16383" x14ac:dyDescent="0.25">
      <c r="F206" s="2"/>
      <c r="G206" s="2"/>
      <c r="XFC206" t="str">
        <v>WEDCBB31</v>
      </c>
    </row>
    <row r="207" spans="6:7 16383:16383" x14ac:dyDescent="0.25">
      <c r="F207" s="2"/>
      <c r="G207" s="2"/>
      <c r="XFC207" t="str">
        <v>WEDCBB32</v>
      </c>
    </row>
    <row r="208" spans="6:7 16383:16383" x14ac:dyDescent="0.25">
      <c r="F208" s="2"/>
      <c r="G208" s="2"/>
      <c r="XFC208" t="str">
        <v>WEDCBB33</v>
      </c>
    </row>
    <row r="209" spans="6:7 16383:16383" x14ac:dyDescent="0.25">
      <c r="F209" s="2"/>
      <c r="G209" s="2"/>
      <c r="XFC209" t="str">
        <v>WEDCBB34</v>
      </c>
    </row>
    <row r="210" spans="6:7 16383:16383" x14ac:dyDescent="0.25">
      <c r="F210" s="2"/>
      <c r="G210" s="2"/>
      <c r="XFC210" t="str">
        <v>WEDCBB35</v>
      </c>
    </row>
    <row r="211" spans="6:7 16383:16383" x14ac:dyDescent="0.25">
      <c r="F211" s="2"/>
      <c r="G211" s="2"/>
      <c r="XFC211" t="str">
        <v>WEDCBB36</v>
      </c>
    </row>
    <row r="212" spans="6:7 16383:16383" x14ac:dyDescent="0.25">
      <c r="F212" s="2"/>
      <c r="G212" s="2"/>
      <c r="XFC212" t="str">
        <v>WEDCBB46</v>
      </c>
    </row>
    <row r="213" spans="6:7 16383:16383" x14ac:dyDescent="0.25">
      <c r="F213" s="2"/>
      <c r="G213" s="2"/>
      <c r="XFC213" t="str">
        <v>WEDCBB47</v>
      </c>
    </row>
    <row r="214" spans="6:7 16383:16383" x14ac:dyDescent="0.25">
      <c r="F214" s="2"/>
      <c r="G214" s="2"/>
      <c r="XFC214" t="str">
        <v>WEDCB0289</v>
      </c>
    </row>
    <row r="215" spans="6:7 16383:16383" x14ac:dyDescent="0.25">
      <c r="F215" s="2"/>
      <c r="G215" s="2"/>
      <c r="XFC215" t="str">
        <v>WEDCB0290</v>
      </c>
    </row>
    <row r="216" spans="6:7 16383:16383" x14ac:dyDescent="0.25">
      <c r="F216" s="2"/>
      <c r="G216" s="2"/>
      <c r="XFC216" t="str">
        <v>WEDCB0070</v>
      </c>
    </row>
    <row r="217" spans="6:7 16383:16383" x14ac:dyDescent="0.25">
      <c r="F217" s="2"/>
      <c r="G217" s="2"/>
      <c r="XFC217" t="str">
        <v>WEDCBA49</v>
      </c>
    </row>
    <row r="218" spans="6:7 16383:16383" x14ac:dyDescent="0.25">
      <c r="F218" s="2"/>
      <c r="G218" s="2"/>
      <c r="XFC218" t="str">
        <v>WEDCBA50</v>
      </c>
    </row>
    <row r="219" spans="6:7 16383:16383" x14ac:dyDescent="0.25">
      <c r="F219" s="2"/>
      <c r="G219" s="2"/>
      <c r="XFC219" t="str">
        <v>WEDCBA51</v>
      </c>
    </row>
    <row r="220" spans="6:7 16383:16383" x14ac:dyDescent="0.25">
      <c r="F220" s="2"/>
      <c r="G220" s="2"/>
      <c r="XFC220" t="str">
        <v>WEDCBA52</v>
      </c>
    </row>
    <row r="221" spans="6:7 16383:16383" x14ac:dyDescent="0.25">
      <c r="F221" s="2"/>
      <c r="G221" s="2"/>
      <c r="XFC221" t="str">
        <v>WEDCBA53</v>
      </c>
    </row>
    <row r="222" spans="6:7 16383:16383" x14ac:dyDescent="0.25">
      <c r="F222" s="2"/>
      <c r="G222" s="2"/>
      <c r="XFC222" t="str">
        <v>WEDCBA55</v>
      </c>
    </row>
    <row r="223" spans="6:7 16383:16383" x14ac:dyDescent="0.25">
      <c r="F223" s="2"/>
      <c r="G223" s="2"/>
      <c r="XFC223" t="str">
        <v>WEDCBA56</v>
      </c>
    </row>
    <row r="224" spans="6:7 16383:16383" x14ac:dyDescent="0.25">
      <c r="F224" s="2"/>
      <c r="G224" s="2"/>
      <c r="XFC224" t="str">
        <v>WEDCBB87</v>
      </c>
    </row>
    <row r="225" spans="6:7 16383:16383" x14ac:dyDescent="0.25">
      <c r="F225" s="2"/>
      <c r="G225" s="2"/>
      <c r="XFC225" t="str">
        <v>WEDCBB88</v>
      </c>
    </row>
    <row r="226" spans="6:7 16383:16383" x14ac:dyDescent="0.25">
      <c r="F226" s="2"/>
      <c r="G226" s="2"/>
      <c r="XFC226" t="str">
        <v>WEDCB968</v>
      </c>
    </row>
    <row r="227" spans="6:7 16383:16383" x14ac:dyDescent="0.25">
      <c r="F227" s="2"/>
      <c r="G227" s="2"/>
      <c r="XFC227" t="str">
        <v>WEDCB975</v>
      </c>
    </row>
    <row r="228" spans="6:7 16383:16383" x14ac:dyDescent="0.25">
      <c r="F228" s="2"/>
      <c r="G228" s="2"/>
      <c r="XFC228" t="str">
        <v>WEDCB0112</v>
      </c>
    </row>
    <row r="229" spans="6:7 16383:16383" x14ac:dyDescent="0.25">
      <c r="F229" s="2"/>
      <c r="G229" s="2"/>
      <c r="XFC229" t="str">
        <v>WEDCB0113</v>
      </c>
    </row>
    <row r="230" spans="6:7 16383:16383" x14ac:dyDescent="0.25">
      <c r="F230" s="2"/>
      <c r="G230" s="2"/>
      <c r="XFC230" t="str">
        <v>WEDCBB89</v>
      </c>
    </row>
    <row r="231" spans="6:7 16383:16383" x14ac:dyDescent="0.25">
      <c r="F231" s="2"/>
      <c r="G231" s="2"/>
      <c r="XFC231" t="str">
        <v>WEDCBB90</v>
      </c>
    </row>
    <row r="232" spans="6:7 16383:16383" x14ac:dyDescent="0.25">
      <c r="F232" s="2"/>
      <c r="G232" s="2"/>
      <c r="XFC232" t="str">
        <v>WEDCB0174</v>
      </c>
    </row>
    <row r="233" spans="6:7 16383:16383" x14ac:dyDescent="0.25">
      <c r="F233" s="2"/>
      <c r="G233" s="2"/>
      <c r="XFC233" t="str">
        <v>WEDCB0211</v>
      </c>
    </row>
    <row r="234" spans="6:7 16383:16383" x14ac:dyDescent="0.25">
      <c r="F234" s="2"/>
      <c r="G234" s="2"/>
      <c r="XFC234" t="str">
        <v>WEDCB0259</v>
      </c>
    </row>
    <row r="235" spans="6:7 16383:16383" x14ac:dyDescent="0.25">
      <c r="F235" s="2"/>
      <c r="G235" s="2"/>
      <c r="XFC235" t="str">
        <v>WEDCB0256</v>
      </c>
    </row>
    <row r="236" spans="6:7 16383:16383" x14ac:dyDescent="0.25">
      <c r="F236" s="2"/>
      <c r="G236" s="2"/>
      <c r="XFC236" t="str">
        <v>WEDCB761</v>
      </c>
    </row>
    <row r="237" spans="6:7 16383:16383" x14ac:dyDescent="0.25">
      <c r="F237" s="2"/>
      <c r="G237" s="2"/>
      <c r="XFC237" t="str">
        <v>WEDCB982</v>
      </c>
    </row>
    <row r="238" spans="6:7 16383:16383" x14ac:dyDescent="0.25">
      <c r="F238" s="2"/>
      <c r="G238" s="2"/>
      <c r="XFC238">
        <v>0</v>
      </c>
    </row>
    <row r="239" spans="6:7 16383:16383" x14ac:dyDescent="0.25">
      <c r="F239" s="2"/>
      <c r="G239" s="2"/>
    </row>
    <row r="240" spans="6:7 16383:16383" x14ac:dyDescent="0.25">
      <c r="F240" s="2"/>
      <c r="G240" s="2"/>
    </row>
    <row r="241" spans="6:7" x14ac:dyDescent="0.25">
      <c r="F241" s="2"/>
      <c r="G241" s="2"/>
    </row>
    <row r="242" spans="6:7" x14ac:dyDescent="0.25">
      <c r="F242" s="2"/>
      <c r="G242" s="2"/>
    </row>
    <row r="243" spans="6:7" x14ac:dyDescent="0.25">
      <c r="F243" s="2"/>
      <c r="G243" s="2"/>
    </row>
    <row r="244" spans="6:7" x14ac:dyDescent="0.25">
      <c r="F244" s="2"/>
      <c r="G244" s="2"/>
    </row>
    <row r="245" spans="6:7" x14ac:dyDescent="0.25">
      <c r="F245" s="2"/>
      <c r="G245" s="2"/>
    </row>
    <row r="246" spans="6:7" x14ac:dyDescent="0.25">
      <c r="F246" s="2"/>
      <c r="G246" s="2"/>
    </row>
    <row r="247" spans="6:7" x14ac:dyDescent="0.25">
      <c r="F247" s="2"/>
      <c r="G247" s="2"/>
    </row>
    <row r="248" spans="6:7" x14ac:dyDescent="0.25">
      <c r="F248" s="2"/>
      <c r="G248" s="2"/>
    </row>
    <row r="249" spans="6:7" x14ac:dyDescent="0.25">
      <c r="F249" s="2"/>
      <c r="G249" s="2"/>
    </row>
    <row r="250" spans="6:7" x14ac:dyDescent="0.25">
      <c r="F250" s="2"/>
      <c r="G250" s="2"/>
    </row>
    <row r="251" spans="6:7" x14ac:dyDescent="0.25">
      <c r="F251" s="2"/>
      <c r="G251" s="2"/>
    </row>
    <row r="252" spans="6:7" x14ac:dyDescent="0.25">
      <c r="F252" s="2"/>
      <c r="G252" s="2"/>
    </row>
    <row r="253" spans="6:7" x14ac:dyDescent="0.25">
      <c r="F253" s="2"/>
      <c r="G253" s="2"/>
    </row>
    <row r="254" spans="6:7" x14ac:dyDescent="0.25">
      <c r="F254" s="2"/>
      <c r="G254" s="2"/>
    </row>
    <row r="255" spans="6:7" x14ac:dyDescent="0.25">
      <c r="F255" s="2"/>
      <c r="G255" s="2"/>
    </row>
    <row r="256" spans="6:7" x14ac:dyDescent="0.25">
      <c r="F256" s="2"/>
      <c r="G256" s="2"/>
    </row>
    <row r="257" spans="6:7" x14ac:dyDescent="0.25">
      <c r="F257" s="2"/>
      <c r="G257" s="2"/>
    </row>
    <row r="258" spans="6:7" x14ac:dyDescent="0.25">
      <c r="F258" s="2"/>
      <c r="G258" s="2"/>
    </row>
    <row r="259" spans="6:7" x14ac:dyDescent="0.25">
      <c r="F259" s="2"/>
      <c r="G259" s="2"/>
    </row>
    <row r="260" spans="6:7" x14ac:dyDescent="0.25">
      <c r="F260" s="2"/>
      <c r="G260" s="2"/>
    </row>
    <row r="261" spans="6:7" x14ac:dyDescent="0.25">
      <c r="F261" s="2"/>
      <c r="G261" s="2"/>
    </row>
    <row r="262" spans="6:7" x14ac:dyDescent="0.25">
      <c r="F262" s="2"/>
      <c r="G262" s="2"/>
    </row>
    <row r="263" spans="6:7" x14ac:dyDescent="0.25">
      <c r="F263" s="2"/>
      <c r="G263" s="2"/>
    </row>
    <row r="264" spans="6:7" x14ac:dyDescent="0.25">
      <c r="F264" s="2"/>
      <c r="G264" s="2"/>
    </row>
    <row r="265" spans="6:7" x14ac:dyDescent="0.25">
      <c r="F265" s="2"/>
      <c r="G265" s="2"/>
    </row>
    <row r="266" spans="6:7" x14ac:dyDescent="0.25">
      <c r="F266" s="2"/>
      <c r="G266" s="2"/>
    </row>
    <row r="267" spans="6:7" x14ac:dyDescent="0.25">
      <c r="F267" s="2"/>
      <c r="G267" s="2"/>
    </row>
    <row r="268" spans="6:7" x14ac:dyDescent="0.25">
      <c r="F268" s="2"/>
      <c r="G268" s="2"/>
    </row>
    <row r="269" spans="6:7" x14ac:dyDescent="0.25">
      <c r="F269" s="2"/>
      <c r="G269" s="2"/>
    </row>
    <row r="270" spans="6:7" x14ac:dyDescent="0.25">
      <c r="F270" s="2"/>
      <c r="G270" s="2"/>
    </row>
    <row r="271" spans="6:7" x14ac:dyDescent="0.25">
      <c r="F271" s="2"/>
      <c r="G271" s="2"/>
    </row>
    <row r="272" spans="6:7" x14ac:dyDescent="0.25">
      <c r="F272" s="2"/>
      <c r="G272" s="2"/>
    </row>
    <row r="273" spans="6:7" x14ac:dyDescent="0.25">
      <c r="F273" s="2"/>
      <c r="G273" s="2"/>
    </row>
    <row r="274" spans="6:7" x14ac:dyDescent="0.25">
      <c r="F274" s="2"/>
      <c r="G274" s="2"/>
    </row>
    <row r="275" spans="6:7" x14ac:dyDescent="0.25">
      <c r="F275" s="2"/>
      <c r="G275" s="2"/>
    </row>
    <row r="276" spans="6:7" x14ac:dyDescent="0.25">
      <c r="F276" s="2"/>
      <c r="G276" s="2"/>
    </row>
    <row r="277" spans="6:7" x14ac:dyDescent="0.25">
      <c r="F277" s="2"/>
      <c r="G277" s="2"/>
    </row>
    <row r="278" spans="6:7" x14ac:dyDescent="0.25">
      <c r="F278" s="2"/>
      <c r="G278" s="2"/>
    </row>
    <row r="279" spans="6:7" x14ac:dyDescent="0.25">
      <c r="F279" s="2"/>
      <c r="G279" s="2"/>
    </row>
    <row r="280" spans="6:7" x14ac:dyDescent="0.25">
      <c r="F280" s="2"/>
      <c r="G280" s="2"/>
    </row>
    <row r="281" spans="6:7" x14ac:dyDescent="0.25">
      <c r="F281" s="2"/>
      <c r="G281" s="2"/>
    </row>
    <row r="282" spans="6:7" x14ac:dyDescent="0.25">
      <c r="F282" s="2"/>
      <c r="G282" s="2"/>
    </row>
    <row r="283" spans="6:7" x14ac:dyDescent="0.25">
      <c r="F283" s="2"/>
      <c r="G283" s="2"/>
    </row>
    <row r="284" spans="6:7" x14ac:dyDescent="0.25">
      <c r="F284" s="2"/>
      <c r="G284" s="2"/>
    </row>
    <row r="285" spans="6:7" x14ac:dyDescent="0.25">
      <c r="F285" s="2"/>
      <c r="G285" s="2"/>
    </row>
    <row r="286" spans="6:7" x14ac:dyDescent="0.25">
      <c r="F286" s="2"/>
      <c r="G286" s="2"/>
    </row>
    <row r="287" spans="6:7" x14ac:dyDescent="0.25">
      <c r="F287" s="2"/>
      <c r="G287" s="2"/>
    </row>
    <row r="288" spans="6:7" x14ac:dyDescent="0.25">
      <c r="F288" s="2"/>
      <c r="G288" s="2"/>
    </row>
    <row r="289" spans="6:7" x14ac:dyDescent="0.25">
      <c r="F289" s="2"/>
      <c r="G289" s="2"/>
    </row>
    <row r="290" spans="6:7" x14ac:dyDescent="0.25">
      <c r="F290" s="2"/>
      <c r="G290" s="2"/>
    </row>
    <row r="291" spans="6:7" x14ac:dyDescent="0.25">
      <c r="F291" s="2"/>
      <c r="G291" s="2"/>
    </row>
    <row r="292" spans="6:7" x14ac:dyDescent="0.25">
      <c r="F292" s="2"/>
      <c r="G292" s="2"/>
    </row>
    <row r="293" spans="6:7" x14ac:dyDescent="0.25">
      <c r="F293" s="2"/>
      <c r="G293" s="2"/>
    </row>
    <row r="294" spans="6:7" x14ac:dyDescent="0.25">
      <c r="F294" s="2"/>
      <c r="G294" s="2"/>
    </row>
    <row r="295" spans="6:7" x14ac:dyDescent="0.25">
      <c r="F295" s="2"/>
      <c r="G295" s="2"/>
    </row>
    <row r="296" spans="6:7" x14ac:dyDescent="0.25">
      <c r="F296" s="2"/>
      <c r="G296" s="2"/>
    </row>
    <row r="297" spans="6:7" x14ac:dyDescent="0.25">
      <c r="F297" s="2"/>
      <c r="G297" s="2"/>
    </row>
    <row r="298" spans="6:7" x14ac:dyDescent="0.25">
      <c r="F298" s="2"/>
      <c r="G298" s="2"/>
    </row>
    <row r="299" spans="6:7" x14ac:dyDescent="0.25">
      <c r="F299" s="2"/>
      <c r="G299" s="2"/>
    </row>
    <row r="300" spans="6:7" x14ac:dyDescent="0.25">
      <c r="F300" s="2"/>
      <c r="G300" s="2"/>
    </row>
    <row r="301" spans="6:7" x14ac:dyDescent="0.25">
      <c r="F301" s="2"/>
      <c r="G301" s="2"/>
    </row>
    <row r="302" spans="6:7" x14ac:dyDescent="0.25">
      <c r="F302" s="2"/>
      <c r="G302" s="2"/>
    </row>
    <row r="303" spans="6:7" x14ac:dyDescent="0.25">
      <c r="F303" s="2"/>
      <c r="G303" s="2"/>
    </row>
    <row r="304" spans="6:7" x14ac:dyDescent="0.25">
      <c r="F304" s="2"/>
      <c r="G304" s="2"/>
    </row>
    <row r="305" spans="6:7" x14ac:dyDescent="0.25">
      <c r="F305" s="2"/>
      <c r="G305" s="2"/>
    </row>
    <row r="306" spans="6:7" x14ac:dyDescent="0.25">
      <c r="F306" s="2"/>
      <c r="G306" s="2"/>
    </row>
    <row r="307" spans="6:7" x14ac:dyDescent="0.25">
      <c r="F307" s="2"/>
      <c r="G307" s="2"/>
    </row>
    <row r="308" spans="6:7" x14ac:dyDescent="0.25">
      <c r="F308" s="2"/>
      <c r="G308" s="2"/>
    </row>
    <row r="309" spans="6:7" x14ac:dyDescent="0.25">
      <c r="F309" s="2"/>
      <c r="G309" s="2"/>
    </row>
    <row r="310" spans="6:7" x14ac:dyDescent="0.25">
      <c r="F310" s="2"/>
      <c r="G310" s="2"/>
    </row>
    <row r="311" spans="6:7" x14ac:dyDescent="0.25">
      <c r="F311" s="2"/>
      <c r="G311" s="2"/>
    </row>
    <row r="312" spans="6:7" x14ac:dyDescent="0.25">
      <c r="F312" s="2"/>
      <c r="G312" s="2"/>
    </row>
    <row r="313" spans="6:7" x14ac:dyDescent="0.25">
      <c r="F313" s="2"/>
      <c r="G313" s="2"/>
    </row>
    <row r="314" spans="6:7" x14ac:dyDescent="0.25">
      <c r="F314" s="2"/>
      <c r="G314" s="2"/>
    </row>
    <row r="315" spans="6:7" x14ac:dyDescent="0.25">
      <c r="F315" s="2"/>
      <c r="G315" s="2"/>
    </row>
    <row r="316" spans="6:7" x14ac:dyDescent="0.25">
      <c r="F316" s="2"/>
      <c r="G316" s="2"/>
    </row>
    <row r="317" spans="6:7" x14ac:dyDescent="0.25">
      <c r="F317" s="2"/>
      <c r="G317" s="2"/>
    </row>
    <row r="318" spans="6:7" x14ac:dyDescent="0.25">
      <c r="F318" s="2"/>
      <c r="G318" s="2"/>
    </row>
    <row r="319" spans="6:7" x14ac:dyDescent="0.25">
      <c r="F319" s="2"/>
      <c r="G319" s="2"/>
    </row>
    <row r="320" spans="6:7" x14ac:dyDescent="0.25">
      <c r="F320" s="2"/>
      <c r="G320" s="2"/>
    </row>
    <row r="321" spans="6:7" x14ac:dyDescent="0.25">
      <c r="F321" s="2"/>
      <c r="G321" s="2"/>
    </row>
    <row r="322" spans="6:7" x14ac:dyDescent="0.25">
      <c r="F322" s="2"/>
      <c r="G322" s="2"/>
    </row>
    <row r="323" spans="6:7" x14ac:dyDescent="0.25">
      <c r="F323" s="2"/>
      <c r="G323" s="2"/>
    </row>
    <row r="324" spans="6:7" x14ac:dyDescent="0.25">
      <c r="F324" s="2"/>
      <c r="G324" s="2"/>
    </row>
    <row r="325" spans="6:7" x14ac:dyDescent="0.25">
      <c r="F325" s="2"/>
      <c r="G325" s="2"/>
    </row>
    <row r="326" spans="6:7" x14ac:dyDescent="0.25">
      <c r="F326" s="2"/>
      <c r="G326" s="2"/>
    </row>
    <row r="327" spans="6:7" x14ac:dyDescent="0.25">
      <c r="F327" s="2"/>
      <c r="G327" s="2"/>
    </row>
    <row r="328" spans="6:7" x14ac:dyDescent="0.25">
      <c r="F328" s="2"/>
      <c r="G328" s="2"/>
    </row>
    <row r="329" spans="6:7" x14ac:dyDescent="0.25">
      <c r="F329" s="2"/>
      <c r="G329" s="2"/>
    </row>
    <row r="330" spans="6:7" x14ac:dyDescent="0.25">
      <c r="F330" s="2"/>
      <c r="G330" s="2"/>
    </row>
    <row r="331" spans="6:7" x14ac:dyDescent="0.25">
      <c r="F331" s="2"/>
      <c r="G331" s="2"/>
    </row>
    <row r="332" spans="6:7" x14ac:dyDescent="0.25">
      <c r="F332" s="2"/>
      <c r="G332" s="2"/>
    </row>
    <row r="333" spans="6:7" x14ac:dyDescent="0.25">
      <c r="F333" s="2"/>
      <c r="G333" s="2"/>
    </row>
    <row r="334" spans="6:7" x14ac:dyDescent="0.25">
      <c r="F334" s="2"/>
      <c r="G334" s="2"/>
    </row>
    <row r="335" spans="6:7" x14ac:dyDescent="0.25">
      <c r="F335" s="2"/>
      <c r="G335" s="2"/>
    </row>
    <row r="336" spans="6:7" x14ac:dyDescent="0.25">
      <c r="F336" s="2"/>
      <c r="G336" s="2"/>
    </row>
    <row r="337" spans="6:7" x14ac:dyDescent="0.25">
      <c r="F337" s="2"/>
      <c r="G337" s="2"/>
    </row>
    <row r="338" spans="6:7" x14ac:dyDescent="0.25">
      <c r="F338" s="2"/>
      <c r="G338" s="2"/>
    </row>
    <row r="339" spans="6:7" x14ac:dyDescent="0.25">
      <c r="F339" s="2"/>
      <c r="G339" s="2"/>
    </row>
    <row r="340" spans="6:7" x14ac:dyDescent="0.25">
      <c r="F340" s="2"/>
      <c r="G340" s="2"/>
    </row>
    <row r="341" spans="6:7" x14ac:dyDescent="0.25">
      <c r="F341" s="2"/>
      <c r="G341" s="2"/>
    </row>
    <row r="342" spans="6:7" x14ac:dyDescent="0.25">
      <c r="F342" s="2"/>
      <c r="G342" s="2"/>
    </row>
    <row r="343" spans="6:7" x14ac:dyDescent="0.25">
      <c r="F343" s="2"/>
      <c r="G343" s="2"/>
    </row>
    <row r="344" spans="6:7" x14ac:dyDescent="0.25">
      <c r="F344" s="2"/>
      <c r="G344" s="2"/>
    </row>
    <row r="345" spans="6:7" x14ac:dyDescent="0.25">
      <c r="F345" s="2"/>
      <c r="G345" s="2"/>
    </row>
    <row r="346" spans="6:7" x14ac:dyDescent="0.25">
      <c r="F346" s="2"/>
      <c r="G346" s="2"/>
    </row>
    <row r="347" spans="6:7" x14ac:dyDescent="0.25">
      <c r="F347" s="2"/>
      <c r="G347" s="2"/>
    </row>
    <row r="348" spans="6:7" x14ac:dyDescent="0.25">
      <c r="F348" s="2"/>
      <c r="G348" s="2"/>
    </row>
    <row r="349" spans="6:7" x14ac:dyDescent="0.25">
      <c r="F349" s="2"/>
      <c r="G349" s="2"/>
    </row>
    <row r="350" spans="6:7" x14ac:dyDescent="0.25">
      <c r="F350" s="2"/>
      <c r="G350" s="2"/>
    </row>
    <row r="351" spans="6:7" x14ac:dyDescent="0.25">
      <c r="F351" s="2"/>
      <c r="G351" s="2"/>
    </row>
    <row r="352" spans="6:7" x14ac:dyDescent="0.25">
      <c r="F352" s="2"/>
      <c r="G352" s="2"/>
    </row>
    <row r="353" spans="6:7" x14ac:dyDescent="0.25">
      <c r="F353" s="2"/>
      <c r="G353" s="2"/>
    </row>
    <row r="354" spans="6:7" x14ac:dyDescent="0.25">
      <c r="F354" s="2"/>
      <c r="G354" s="2"/>
    </row>
    <row r="355" spans="6:7" x14ac:dyDescent="0.25">
      <c r="F355" s="2"/>
      <c r="G355" s="2"/>
    </row>
    <row r="356" spans="6:7" x14ac:dyDescent="0.25">
      <c r="F356" s="2"/>
      <c r="G356" s="2"/>
    </row>
    <row r="357" spans="6:7" x14ac:dyDescent="0.25">
      <c r="F357" s="2"/>
      <c r="G357" s="2"/>
    </row>
    <row r="358" spans="6:7" x14ac:dyDescent="0.25">
      <c r="F358" s="2"/>
      <c r="G358" s="2"/>
    </row>
    <row r="359" spans="6:7" x14ac:dyDescent="0.25">
      <c r="F359" s="2"/>
      <c r="G359" s="2"/>
    </row>
    <row r="360" spans="6:7" x14ac:dyDescent="0.25">
      <c r="F360" s="2"/>
      <c r="G360" s="2"/>
    </row>
    <row r="361" spans="6:7" x14ac:dyDescent="0.25">
      <c r="F361" s="2"/>
      <c r="G361" s="2"/>
    </row>
    <row r="362" spans="6:7" x14ac:dyDescent="0.25">
      <c r="F362" s="2"/>
      <c r="G362" s="2"/>
    </row>
    <row r="363" spans="6:7" x14ac:dyDescent="0.25">
      <c r="F363" s="2"/>
      <c r="G363" s="2"/>
    </row>
    <row r="364" spans="6:7" x14ac:dyDescent="0.25">
      <c r="F364" s="2"/>
      <c r="G364" s="2"/>
    </row>
    <row r="365" spans="6:7" x14ac:dyDescent="0.25">
      <c r="F365" s="2"/>
      <c r="G365" s="2"/>
    </row>
    <row r="366" spans="6:7" x14ac:dyDescent="0.25">
      <c r="F366" s="2"/>
      <c r="G366" s="2"/>
    </row>
    <row r="367" spans="6:7" x14ac:dyDescent="0.25">
      <c r="F367" s="2"/>
      <c r="G367" s="2"/>
    </row>
    <row r="368" spans="6:7" x14ac:dyDescent="0.25">
      <c r="F368" s="2"/>
      <c r="G368" s="2"/>
    </row>
    <row r="369" spans="6:7" x14ac:dyDescent="0.25">
      <c r="F369" s="2"/>
      <c r="G369" s="2"/>
    </row>
    <row r="370" spans="6:7" x14ac:dyDescent="0.25">
      <c r="F370" s="2"/>
      <c r="G370" s="2"/>
    </row>
    <row r="371" spans="6:7" x14ac:dyDescent="0.25">
      <c r="F371" s="2"/>
      <c r="G371" s="2"/>
    </row>
    <row r="372" spans="6:7" x14ac:dyDescent="0.25">
      <c r="F372" s="2"/>
      <c r="G372" s="2"/>
    </row>
    <row r="373" spans="6:7" x14ac:dyDescent="0.25">
      <c r="F373" s="2"/>
      <c r="G373" s="2"/>
    </row>
    <row r="374" spans="6:7" x14ac:dyDescent="0.25">
      <c r="F374" s="2"/>
      <c r="G374" s="2"/>
    </row>
    <row r="375" spans="6:7" x14ac:dyDescent="0.25">
      <c r="F375" s="2"/>
      <c r="G375" s="2"/>
    </row>
    <row r="376" spans="6:7" x14ac:dyDescent="0.25">
      <c r="F376" s="2"/>
      <c r="G376" s="2"/>
    </row>
    <row r="377" spans="6:7" x14ac:dyDescent="0.25">
      <c r="F377" s="2"/>
      <c r="G377" s="2"/>
    </row>
    <row r="378" spans="6:7" x14ac:dyDescent="0.25">
      <c r="F378" s="2"/>
      <c r="G378" s="2"/>
    </row>
    <row r="379" spans="6:7" x14ac:dyDescent="0.25">
      <c r="F379" s="2"/>
      <c r="G379" s="2"/>
    </row>
    <row r="380" spans="6:7" x14ac:dyDescent="0.25">
      <c r="F380" s="2"/>
      <c r="G380" s="2"/>
    </row>
    <row r="381" spans="6:7" x14ac:dyDescent="0.25">
      <c r="F381" s="2"/>
      <c r="G381" s="2"/>
    </row>
    <row r="382" spans="6:7" x14ac:dyDescent="0.25">
      <c r="F382" s="2"/>
      <c r="G382" s="2"/>
    </row>
    <row r="383" spans="6:7" x14ac:dyDescent="0.25">
      <c r="F383" s="2"/>
      <c r="G383" s="2"/>
    </row>
    <row r="384" spans="6:7" x14ac:dyDescent="0.25">
      <c r="F384" s="2"/>
      <c r="G384" s="2"/>
    </row>
    <row r="385" spans="6:7" x14ac:dyDescent="0.25">
      <c r="F385" s="2"/>
      <c r="G385" s="2"/>
    </row>
    <row r="386" spans="6:7" x14ac:dyDescent="0.25">
      <c r="F386" s="2"/>
      <c r="G386" s="2"/>
    </row>
    <row r="387" spans="6:7" x14ac:dyDescent="0.25">
      <c r="F387" s="2"/>
      <c r="G387" s="2"/>
    </row>
    <row r="388" spans="6:7" x14ac:dyDescent="0.25">
      <c r="F388" s="2"/>
      <c r="G388" s="2"/>
    </row>
    <row r="389" spans="6:7" x14ac:dyDescent="0.25">
      <c r="F389" s="2"/>
      <c r="G389" s="2"/>
    </row>
    <row r="390" spans="6:7" x14ac:dyDescent="0.25">
      <c r="F390" s="2"/>
      <c r="G390" s="2"/>
    </row>
    <row r="391" spans="6:7" x14ac:dyDescent="0.25">
      <c r="F391" s="2"/>
      <c r="G391" s="2"/>
    </row>
    <row r="392" spans="6:7" x14ac:dyDescent="0.25">
      <c r="F392" s="2"/>
      <c r="G392" s="2"/>
    </row>
    <row r="393" spans="6:7" x14ac:dyDescent="0.25">
      <c r="F393" s="2"/>
      <c r="G393" s="2"/>
    </row>
    <row r="394" spans="6:7" x14ac:dyDescent="0.25">
      <c r="F394" s="2"/>
      <c r="G394" s="2"/>
    </row>
    <row r="395" spans="6:7" x14ac:dyDescent="0.25">
      <c r="F395" s="2"/>
      <c r="G395" s="2"/>
    </row>
    <row r="396" spans="6:7" x14ac:dyDescent="0.25">
      <c r="F396" s="2"/>
      <c r="G396" s="2"/>
    </row>
    <row r="397" spans="6:7" x14ac:dyDescent="0.25">
      <c r="F397" s="2"/>
      <c r="G397" s="2"/>
    </row>
    <row r="398" spans="6:7" x14ac:dyDescent="0.25">
      <c r="F398" s="2"/>
      <c r="G398" s="2"/>
    </row>
    <row r="399" spans="6:7" x14ac:dyDescent="0.25">
      <c r="F399" s="2"/>
      <c r="G399" s="2"/>
    </row>
    <row r="400" spans="6:7" x14ac:dyDescent="0.25">
      <c r="F400" s="2"/>
      <c r="G400" s="2"/>
    </row>
    <row r="401" spans="6:7" x14ac:dyDescent="0.25">
      <c r="F401" s="2"/>
      <c r="G401" s="2"/>
    </row>
    <row r="402" spans="6:7" x14ac:dyDescent="0.25">
      <c r="F402" s="2"/>
      <c r="G402" s="2"/>
    </row>
    <row r="403" spans="6:7" x14ac:dyDescent="0.25">
      <c r="F403" s="2"/>
      <c r="G403" s="2"/>
    </row>
    <row r="404" spans="6:7" x14ac:dyDescent="0.25">
      <c r="F404" s="2"/>
      <c r="G404" s="2"/>
    </row>
    <row r="405" spans="6:7" x14ac:dyDescent="0.25">
      <c r="F405" s="2"/>
      <c r="G405" s="2"/>
    </row>
    <row r="406" spans="6:7" x14ac:dyDescent="0.25">
      <c r="F406" s="2"/>
      <c r="G406" s="2"/>
    </row>
    <row r="407" spans="6:7" x14ac:dyDescent="0.25">
      <c r="F407" s="2"/>
      <c r="G407" s="2"/>
    </row>
    <row r="408" spans="6:7" x14ac:dyDescent="0.25">
      <c r="F408" s="2"/>
      <c r="G408" s="2"/>
    </row>
    <row r="409" spans="6:7" x14ac:dyDescent="0.25">
      <c r="F409" s="2"/>
      <c r="G409" s="2"/>
    </row>
    <row r="410" spans="6:7" x14ac:dyDescent="0.25">
      <c r="F410" s="2"/>
      <c r="G410" s="2"/>
    </row>
    <row r="411" spans="6:7" x14ac:dyDescent="0.25">
      <c r="F411" s="2"/>
      <c r="G411" s="2"/>
    </row>
    <row r="412" spans="6:7" x14ac:dyDescent="0.25">
      <c r="F412" s="2"/>
      <c r="G412" s="2"/>
    </row>
    <row r="413" spans="6:7" x14ac:dyDescent="0.25">
      <c r="F413" s="2"/>
      <c r="G413" s="2"/>
    </row>
    <row r="414" spans="6:7" x14ac:dyDescent="0.25">
      <c r="F414" s="2"/>
      <c r="G414" s="2"/>
    </row>
    <row r="415" spans="6:7" x14ac:dyDescent="0.25">
      <c r="F415" s="2"/>
      <c r="G415" s="2"/>
    </row>
    <row r="416" spans="6:7" x14ac:dyDescent="0.25">
      <c r="F416" s="2"/>
      <c r="G416" s="2"/>
    </row>
    <row r="417" spans="6:7" x14ac:dyDescent="0.25">
      <c r="F417" s="2"/>
      <c r="G417" s="2"/>
    </row>
    <row r="418" spans="6:7" x14ac:dyDescent="0.25">
      <c r="F418" s="2"/>
      <c r="G418" s="2"/>
    </row>
    <row r="419" spans="6:7" x14ac:dyDescent="0.25">
      <c r="F419" s="2"/>
      <c r="G419" s="2"/>
    </row>
    <row r="420" spans="6:7" x14ac:dyDescent="0.25">
      <c r="F420" s="2"/>
      <c r="G420" s="2"/>
    </row>
    <row r="421" spans="6:7" x14ac:dyDescent="0.25">
      <c r="F421" s="2"/>
      <c r="G421" s="2"/>
    </row>
    <row r="422" spans="6:7" x14ac:dyDescent="0.25">
      <c r="F422" s="2"/>
      <c r="G422" s="2"/>
    </row>
    <row r="423" spans="6:7" x14ac:dyDescent="0.25">
      <c r="F423" s="2"/>
      <c r="G423" s="2"/>
    </row>
    <row r="424" spans="6:7" x14ac:dyDescent="0.25">
      <c r="F424" s="2"/>
      <c r="G424" s="2"/>
    </row>
    <row r="425" spans="6:7" x14ac:dyDescent="0.25">
      <c r="F425" s="2"/>
      <c r="G425" s="2"/>
    </row>
    <row r="426" spans="6:7" x14ac:dyDescent="0.25">
      <c r="F426" s="2"/>
      <c r="G426" s="2"/>
    </row>
    <row r="427" spans="6:7" x14ac:dyDescent="0.25">
      <c r="F427" s="2"/>
      <c r="G427" s="2"/>
    </row>
    <row r="428" spans="6:7" x14ac:dyDescent="0.25">
      <c r="F428" s="2"/>
      <c r="G428" s="2"/>
    </row>
    <row r="429" spans="6:7" x14ac:dyDescent="0.25">
      <c r="F429" s="2"/>
      <c r="G429" s="2"/>
    </row>
    <row r="430" spans="6:7" x14ac:dyDescent="0.25">
      <c r="F430" s="2"/>
      <c r="G430" s="2"/>
    </row>
    <row r="431" spans="6:7" x14ac:dyDescent="0.25">
      <c r="F431" s="2"/>
      <c r="G431" s="2"/>
    </row>
    <row r="432" spans="6:7" x14ac:dyDescent="0.25">
      <c r="F432" s="2"/>
      <c r="G432" s="2"/>
    </row>
    <row r="433" spans="6:7" x14ac:dyDescent="0.25">
      <c r="F433" s="2"/>
      <c r="G433" s="2"/>
    </row>
    <row r="434" spans="6:7" x14ac:dyDescent="0.25">
      <c r="F434" s="2"/>
      <c r="G434" s="2"/>
    </row>
    <row r="435" spans="6:7" x14ac:dyDescent="0.25">
      <c r="F435" s="2"/>
      <c r="G435" s="2"/>
    </row>
    <row r="436" spans="6:7" x14ac:dyDescent="0.25">
      <c r="F436" s="2"/>
      <c r="G436" s="2"/>
    </row>
    <row r="437" spans="6:7" x14ac:dyDescent="0.25">
      <c r="F437" s="2"/>
      <c r="G437" s="2"/>
    </row>
    <row r="438" spans="6:7" x14ac:dyDescent="0.25">
      <c r="F438" s="2"/>
      <c r="G438" s="2"/>
    </row>
    <row r="439" spans="6:7" x14ac:dyDescent="0.25">
      <c r="F439" s="2"/>
      <c r="G439" s="2"/>
    </row>
    <row r="440" spans="6:7" x14ac:dyDescent="0.25">
      <c r="F440" s="2"/>
      <c r="G440" s="2"/>
    </row>
    <row r="441" spans="6:7" x14ac:dyDescent="0.25">
      <c r="F441" s="2"/>
      <c r="G441" s="2"/>
    </row>
    <row r="442" spans="6:7" x14ac:dyDescent="0.25">
      <c r="F442" s="2"/>
      <c r="G442" s="2"/>
    </row>
    <row r="443" spans="6:7" x14ac:dyDescent="0.25">
      <c r="F443" s="2"/>
      <c r="G443" s="2"/>
    </row>
    <row r="444" spans="6:7" x14ac:dyDescent="0.25">
      <c r="F444" s="2"/>
      <c r="G444" s="2"/>
    </row>
    <row r="445" spans="6:7" x14ac:dyDescent="0.25">
      <c r="F445" s="2"/>
      <c r="G445" s="2"/>
    </row>
    <row r="446" spans="6:7" x14ac:dyDescent="0.25">
      <c r="F446" s="2"/>
      <c r="G446" s="2"/>
    </row>
    <row r="447" spans="6:7" x14ac:dyDescent="0.25">
      <c r="F447" s="2"/>
      <c r="G447" s="2"/>
    </row>
    <row r="448" spans="6:7" x14ac:dyDescent="0.25">
      <c r="F448" s="2"/>
      <c r="G448" s="2"/>
    </row>
    <row r="449" spans="6:7" x14ac:dyDescent="0.25">
      <c r="F449" s="2"/>
      <c r="G449" s="2"/>
    </row>
    <row r="450" spans="6:7" x14ac:dyDescent="0.25">
      <c r="F450" s="2"/>
      <c r="G450" s="2"/>
    </row>
    <row r="451" spans="6:7" x14ac:dyDescent="0.25">
      <c r="F451" s="2"/>
      <c r="G451" s="2"/>
    </row>
    <row r="452" spans="6:7" x14ac:dyDescent="0.25">
      <c r="F452" s="2"/>
      <c r="G452" s="2"/>
    </row>
    <row r="453" spans="6:7" x14ac:dyDescent="0.25">
      <c r="F453" s="2"/>
      <c r="G453" s="2"/>
    </row>
    <row r="454" spans="6:7" x14ac:dyDescent="0.25">
      <c r="F454" s="2"/>
      <c r="G454" s="2"/>
    </row>
    <row r="455" spans="6:7" x14ac:dyDescent="0.25">
      <c r="F455" s="2"/>
      <c r="G455" s="2"/>
    </row>
    <row r="456" spans="6:7" x14ac:dyDescent="0.25">
      <c r="F456" s="2"/>
      <c r="G456" s="2"/>
    </row>
    <row r="457" spans="6:7" x14ac:dyDescent="0.25">
      <c r="F457" s="2"/>
      <c r="G457" s="2"/>
    </row>
    <row r="458" spans="6:7" x14ac:dyDescent="0.25">
      <c r="F458" s="2"/>
      <c r="G458" s="2"/>
    </row>
    <row r="459" spans="6:7" x14ac:dyDescent="0.25">
      <c r="F459" s="2"/>
      <c r="G459" s="2"/>
    </row>
    <row r="460" spans="6:7" x14ac:dyDescent="0.25">
      <c r="F460" s="2"/>
      <c r="G460" s="2"/>
    </row>
    <row r="461" spans="6:7" x14ac:dyDescent="0.25">
      <c r="F461" s="2"/>
      <c r="G461" s="2"/>
    </row>
    <row r="462" spans="6:7" x14ac:dyDescent="0.25">
      <c r="F462" s="2"/>
      <c r="G462" s="2"/>
    </row>
    <row r="463" spans="6:7" x14ac:dyDescent="0.25">
      <c r="F463" s="2"/>
      <c r="G463" s="2"/>
    </row>
    <row r="464" spans="6:7" x14ac:dyDescent="0.25">
      <c r="F464" s="2"/>
      <c r="G464" s="2"/>
    </row>
    <row r="465" spans="6:7" x14ac:dyDescent="0.25">
      <c r="F465" s="2"/>
      <c r="G465" s="2"/>
    </row>
    <row r="466" spans="6:7" x14ac:dyDescent="0.25">
      <c r="F466" s="2"/>
      <c r="G466" s="2"/>
    </row>
    <row r="467" spans="6:7" x14ac:dyDescent="0.25">
      <c r="F467" s="2"/>
      <c r="G467" s="2"/>
    </row>
    <row r="468" spans="6:7" x14ac:dyDescent="0.25">
      <c r="F468" s="2"/>
      <c r="G468" s="2"/>
    </row>
    <row r="469" spans="6:7" x14ac:dyDescent="0.25">
      <c r="F469" s="2"/>
      <c r="G469" s="2"/>
    </row>
    <row r="470" spans="6:7" x14ac:dyDescent="0.25">
      <c r="F470" s="2"/>
      <c r="G470" s="2"/>
    </row>
    <row r="471" spans="6:7" x14ac:dyDescent="0.25">
      <c r="F471" s="2"/>
      <c r="G471" s="2"/>
    </row>
    <row r="472" spans="6:7" x14ac:dyDescent="0.25">
      <c r="F472" s="2"/>
      <c r="G472" s="2"/>
    </row>
    <row r="473" spans="6:7" x14ac:dyDescent="0.25">
      <c r="F473" s="2"/>
      <c r="G473" s="2"/>
    </row>
    <row r="474" spans="6:7" x14ac:dyDescent="0.25">
      <c r="F474" s="2"/>
      <c r="G474" s="2"/>
    </row>
    <row r="475" spans="6:7" x14ac:dyDescent="0.25">
      <c r="F475" s="2"/>
      <c r="G475" s="2"/>
    </row>
    <row r="476" spans="6:7" x14ac:dyDescent="0.25">
      <c r="F476" s="2"/>
      <c r="G476" s="2"/>
    </row>
    <row r="477" spans="6:7" x14ac:dyDescent="0.25">
      <c r="F477" s="2"/>
      <c r="G477" s="2"/>
    </row>
    <row r="478" spans="6:7" x14ac:dyDescent="0.25">
      <c r="F478" s="2"/>
      <c r="G478" s="2"/>
    </row>
    <row r="479" spans="6:7" x14ac:dyDescent="0.25">
      <c r="F479" s="2"/>
      <c r="G479" s="2"/>
    </row>
    <row r="480" spans="6:7" x14ac:dyDescent="0.25">
      <c r="F480" s="2"/>
      <c r="G480" s="2"/>
    </row>
    <row r="481" spans="6:7" x14ac:dyDescent="0.25">
      <c r="F481" s="2"/>
      <c r="G481" s="2"/>
    </row>
    <row r="482" spans="6:7" x14ac:dyDescent="0.25">
      <c r="F482" s="2"/>
      <c r="G482" s="2"/>
    </row>
    <row r="483" spans="6:7" x14ac:dyDescent="0.25">
      <c r="F483" s="2"/>
      <c r="G483" s="2"/>
    </row>
    <row r="484" spans="6:7" x14ac:dyDescent="0.25">
      <c r="F484" s="2"/>
      <c r="G484" s="2"/>
    </row>
    <row r="485" spans="6:7" x14ac:dyDescent="0.25">
      <c r="F485" s="2"/>
      <c r="G485" s="2"/>
    </row>
    <row r="486" spans="6:7" x14ac:dyDescent="0.25">
      <c r="F486" s="2"/>
      <c r="G486" s="2"/>
    </row>
    <row r="487" spans="6:7" x14ac:dyDescent="0.25">
      <c r="F487" s="2"/>
      <c r="G487" s="2"/>
    </row>
    <row r="488" spans="6:7" x14ac:dyDescent="0.25">
      <c r="F488" s="2"/>
      <c r="G488" s="2"/>
    </row>
    <row r="489" spans="6:7" x14ac:dyDescent="0.25">
      <c r="F489" s="2"/>
      <c r="G489" s="2"/>
    </row>
    <row r="490" spans="6:7" x14ac:dyDescent="0.25">
      <c r="F490" s="2"/>
      <c r="G490" s="2"/>
    </row>
    <row r="491" spans="6:7" x14ac:dyDescent="0.25">
      <c r="F491" s="2"/>
      <c r="G491" s="2"/>
    </row>
    <row r="492" spans="6:7" x14ac:dyDescent="0.25">
      <c r="F492" s="2"/>
      <c r="G492" s="2"/>
    </row>
    <row r="493" spans="6:7" x14ac:dyDescent="0.25">
      <c r="F493" s="2"/>
      <c r="G493" s="2"/>
    </row>
    <row r="494" spans="6:7" x14ac:dyDescent="0.25">
      <c r="F494" s="2"/>
      <c r="G494" s="2"/>
    </row>
    <row r="495" spans="6:7" x14ac:dyDescent="0.25">
      <c r="F495" s="2"/>
      <c r="G495" s="2"/>
    </row>
    <row r="496" spans="6:7" x14ac:dyDescent="0.25">
      <c r="F496" s="2"/>
      <c r="G496" s="2"/>
    </row>
    <row r="497" spans="6:7" x14ac:dyDescent="0.25">
      <c r="F497" s="2"/>
      <c r="G497" s="2"/>
    </row>
    <row r="498" spans="6:7" x14ac:dyDescent="0.25">
      <c r="F498" s="2"/>
      <c r="G498" s="2"/>
    </row>
    <row r="499" spans="6:7" x14ac:dyDescent="0.25">
      <c r="F499" s="2"/>
      <c r="G499" s="2"/>
    </row>
    <row r="500" spans="6:7" x14ac:dyDescent="0.25">
      <c r="F500" s="2"/>
      <c r="G500" s="2"/>
    </row>
    <row r="501" spans="6:7" x14ac:dyDescent="0.25">
      <c r="F501" s="2"/>
      <c r="G501" s="2"/>
    </row>
    <row r="502" spans="6:7" x14ac:dyDescent="0.25">
      <c r="F502" s="2"/>
      <c r="G502" s="2"/>
    </row>
    <row r="503" spans="6:7" x14ac:dyDescent="0.25">
      <c r="F503" s="2"/>
      <c r="G503" s="2"/>
    </row>
    <row r="504" spans="6:7" x14ac:dyDescent="0.25">
      <c r="F504" s="2"/>
      <c r="G504" s="2"/>
    </row>
    <row r="505" spans="6:7" x14ac:dyDescent="0.25">
      <c r="F505" s="2"/>
      <c r="G505" s="2"/>
    </row>
    <row r="506" spans="6:7" x14ac:dyDescent="0.25">
      <c r="F506" s="2"/>
      <c r="G506" s="2"/>
    </row>
    <row r="507" spans="6:7" x14ac:dyDescent="0.25">
      <c r="F507" s="2"/>
      <c r="G507" s="2"/>
    </row>
    <row r="508" spans="6:7" x14ac:dyDescent="0.25">
      <c r="F508" s="2"/>
      <c r="G508" s="2"/>
    </row>
    <row r="509" spans="6:7" x14ac:dyDescent="0.25">
      <c r="F509" s="2"/>
      <c r="G509" s="2"/>
    </row>
    <row r="510" spans="6:7" x14ac:dyDescent="0.25">
      <c r="F510" s="2"/>
      <c r="G510" s="2"/>
    </row>
    <row r="511" spans="6:7" x14ac:dyDescent="0.25">
      <c r="F511" s="2"/>
      <c r="G511" s="2"/>
    </row>
    <row r="512" spans="6:7" x14ac:dyDescent="0.25">
      <c r="F512" s="2"/>
      <c r="G512" s="2"/>
    </row>
    <row r="513" spans="6:7" x14ac:dyDescent="0.25">
      <c r="F513" s="2"/>
      <c r="G513" s="2"/>
    </row>
    <row r="514" spans="6:7" x14ac:dyDescent="0.25">
      <c r="F514" s="2"/>
      <c r="G514" s="2"/>
    </row>
    <row r="515" spans="6:7" x14ac:dyDescent="0.25">
      <c r="F515" s="2"/>
      <c r="G515" s="2"/>
    </row>
    <row r="516" spans="6:7" x14ac:dyDescent="0.25">
      <c r="F516" s="2"/>
      <c r="G516" s="2"/>
    </row>
    <row r="517" spans="6:7" x14ac:dyDescent="0.25">
      <c r="F517" s="2"/>
      <c r="G517" s="2"/>
    </row>
    <row r="518" spans="6:7" x14ac:dyDescent="0.25">
      <c r="F518" s="2"/>
      <c r="G518" s="2"/>
    </row>
    <row r="519" spans="6:7" x14ac:dyDescent="0.25">
      <c r="F519" s="2"/>
      <c r="G519" s="2"/>
    </row>
    <row r="520" spans="6:7" x14ac:dyDescent="0.25">
      <c r="F520" s="2"/>
      <c r="G520" s="2"/>
    </row>
    <row r="521" spans="6:7" x14ac:dyDescent="0.25">
      <c r="F521" s="2"/>
      <c r="G521" s="2"/>
    </row>
    <row r="522" spans="6:7" x14ac:dyDescent="0.25">
      <c r="F522" s="2"/>
      <c r="G522" s="2"/>
    </row>
    <row r="523" spans="6:7" x14ac:dyDescent="0.25">
      <c r="F523" s="2"/>
      <c r="G523" s="2"/>
    </row>
    <row r="524" spans="6:7" x14ac:dyDescent="0.25">
      <c r="F524" s="2"/>
      <c r="G524" s="2"/>
    </row>
    <row r="525" spans="6:7" x14ac:dyDescent="0.25">
      <c r="F525" s="2"/>
      <c r="G525" s="2"/>
    </row>
    <row r="526" spans="6:7" x14ac:dyDescent="0.25">
      <c r="F526" s="2"/>
      <c r="G526" s="2"/>
    </row>
    <row r="527" spans="6:7" x14ac:dyDescent="0.25">
      <c r="F527" s="2"/>
      <c r="G527" s="2"/>
    </row>
    <row r="528" spans="6:7" x14ac:dyDescent="0.25">
      <c r="F528" s="2"/>
      <c r="G528" s="2"/>
    </row>
    <row r="529" spans="6:7" x14ac:dyDescent="0.25">
      <c r="F529" s="2"/>
      <c r="G529" s="2"/>
    </row>
    <row r="530" spans="6:7" x14ac:dyDescent="0.25">
      <c r="F530" s="2"/>
      <c r="G530" s="2"/>
    </row>
    <row r="531" spans="6:7" x14ac:dyDescent="0.25">
      <c r="F531" s="2"/>
      <c r="G531" s="2"/>
    </row>
    <row r="532" spans="6:7" x14ac:dyDescent="0.25">
      <c r="F532" s="2"/>
      <c r="G532" s="2"/>
    </row>
    <row r="533" spans="6:7" x14ac:dyDescent="0.25">
      <c r="F533" s="2"/>
      <c r="G533" s="2"/>
    </row>
    <row r="534" spans="6:7" x14ac:dyDescent="0.25">
      <c r="F534" s="2"/>
      <c r="G534" s="2"/>
    </row>
    <row r="535" spans="6:7" x14ac:dyDescent="0.25">
      <c r="F535" s="2"/>
      <c r="G535" s="2"/>
    </row>
    <row r="536" spans="6:7" x14ac:dyDescent="0.25">
      <c r="F536" s="2"/>
      <c r="G536" s="2"/>
    </row>
    <row r="537" spans="6:7" x14ac:dyDescent="0.25">
      <c r="F537" s="2"/>
      <c r="G537" s="2"/>
    </row>
    <row r="538" spans="6:7" x14ac:dyDescent="0.25">
      <c r="F538" s="2"/>
      <c r="G538" s="2"/>
    </row>
    <row r="539" spans="6:7" x14ac:dyDescent="0.25">
      <c r="F539" s="2"/>
      <c r="G539" s="2"/>
    </row>
    <row r="540" spans="6:7" x14ac:dyDescent="0.25">
      <c r="F540" s="2"/>
      <c r="G540" s="2"/>
    </row>
    <row r="541" spans="6:7" x14ac:dyDescent="0.25">
      <c r="F541" s="2"/>
      <c r="G541" s="2"/>
    </row>
    <row r="542" spans="6:7" x14ac:dyDescent="0.25">
      <c r="F542" s="2"/>
      <c r="G542" s="2"/>
    </row>
    <row r="543" spans="6:7" x14ac:dyDescent="0.25">
      <c r="F543" s="2"/>
      <c r="G543" s="2"/>
    </row>
    <row r="544" spans="6:7" x14ac:dyDescent="0.25">
      <c r="F544" s="2"/>
      <c r="G544" s="2"/>
    </row>
    <row r="545" spans="6:7" x14ac:dyDescent="0.25">
      <c r="F545" s="2"/>
      <c r="G545" s="2"/>
    </row>
    <row r="546" spans="6:7" x14ac:dyDescent="0.25">
      <c r="F546" s="2"/>
      <c r="G546" s="2"/>
    </row>
    <row r="547" spans="6:7" x14ac:dyDescent="0.25">
      <c r="F547" s="2"/>
      <c r="G547" s="2"/>
    </row>
    <row r="548" spans="6:7" x14ac:dyDescent="0.25">
      <c r="F548" s="2"/>
      <c r="G548" s="2"/>
    </row>
    <row r="549" spans="6:7" x14ac:dyDescent="0.25">
      <c r="F549" s="2"/>
      <c r="G549" s="2"/>
    </row>
    <row r="550" spans="6:7" x14ac:dyDescent="0.25">
      <c r="F550" s="2"/>
      <c r="G550" s="2"/>
    </row>
    <row r="551" spans="6:7" x14ac:dyDescent="0.25">
      <c r="F551" s="2"/>
      <c r="G551" s="2"/>
    </row>
    <row r="552" spans="6:7" x14ac:dyDescent="0.25">
      <c r="F552" s="2"/>
      <c r="G552" s="2"/>
    </row>
    <row r="553" spans="6:7" x14ac:dyDescent="0.25">
      <c r="F553" s="2"/>
      <c r="G553" s="2"/>
    </row>
    <row r="554" spans="6:7" x14ac:dyDescent="0.25">
      <c r="F554" s="2"/>
      <c r="G554" s="2"/>
    </row>
    <row r="555" spans="6:7" x14ac:dyDescent="0.25">
      <c r="F555" s="2"/>
      <c r="G555" s="2"/>
    </row>
    <row r="556" spans="6:7" x14ac:dyDescent="0.25">
      <c r="F556" s="2"/>
      <c r="G556" s="2"/>
    </row>
    <row r="557" spans="6:7" x14ac:dyDescent="0.25">
      <c r="F557" s="2"/>
      <c r="G557" s="2"/>
    </row>
    <row r="558" spans="6:7" x14ac:dyDescent="0.25">
      <c r="F558" s="2"/>
      <c r="G558" s="2"/>
    </row>
    <row r="559" spans="6:7" x14ac:dyDescent="0.25">
      <c r="F559" s="2"/>
      <c r="G559" s="2"/>
    </row>
    <row r="560" spans="6:7" x14ac:dyDescent="0.25">
      <c r="F560" s="2"/>
      <c r="G560" s="2"/>
    </row>
    <row r="561" spans="6:7" x14ac:dyDescent="0.25">
      <c r="F561" s="2"/>
      <c r="G561" s="2"/>
    </row>
    <row r="562" spans="6:7" x14ac:dyDescent="0.25">
      <c r="F562" s="2"/>
      <c r="G562" s="2"/>
    </row>
    <row r="563" spans="6:7" x14ac:dyDescent="0.25">
      <c r="F563" s="2"/>
      <c r="G563" s="2"/>
    </row>
    <row r="564" spans="6:7" x14ac:dyDescent="0.25">
      <c r="F564" s="2"/>
      <c r="G564" s="2"/>
    </row>
    <row r="565" spans="6:7" x14ac:dyDescent="0.25">
      <c r="F565" s="2"/>
      <c r="G565" s="2"/>
    </row>
    <row r="566" spans="6:7" x14ac:dyDescent="0.25">
      <c r="F566" s="2"/>
      <c r="G566" s="2"/>
    </row>
    <row r="567" spans="6:7" x14ac:dyDescent="0.25">
      <c r="F567" s="2"/>
      <c r="G567" s="2"/>
    </row>
    <row r="568" spans="6:7" x14ac:dyDescent="0.25">
      <c r="F568" s="2"/>
      <c r="G568" s="2"/>
    </row>
    <row r="569" spans="6:7" x14ac:dyDescent="0.25">
      <c r="F569" s="2"/>
      <c r="G569" s="2"/>
    </row>
    <row r="570" spans="6:7" x14ac:dyDescent="0.25">
      <c r="F570" s="2"/>
      <c r="G570" s="2"/>
    </row>
    <row r="571" spans="6:7" x14ac:dyDescent="0.25">
      <c r="F571" s="2"/>
      <c r="G571" s="2"/>
    </row>
    <row r="572" spans="6:7" x14ac:dyDescent="0.25">
      <c r="F572" s="2"/>
      <c r="G572" s="2"/>
    </row>
    <row r="573" spans="6:7" x14ac:dyDescent="0.25">
      <c r="F573" s="2"/>
      <c r="G573" s="2"/>
    </row>
    <row r="574" spans="6:7" x14ac:dyDescent="0.25">
      <c r="F574" s="2"/>
      <c r="G574" s="2"/>
    </row>
    <row r="575" spans="6:7" x14ac:dyDescent="0.25">
      <c r="F575" s="2"/>
      <c r="G575" s="2"/>
    </row>
    <row r="576" spans="6:7" x14ac:dyDescent="0.25">
      <c r="F576" s="2"/>
      <c r="G576" s="2"/>
    </row>
    <row r="577" spans="6:7" x14ac:dyDescent="0.25">
      <c r="F577" s="2"/>
      <c r="G577" s="2"/>
    </row>
    <row r="578" spans="6:7" x14ac:dyDescent="0.25">
      <c r="F578" s="2"/>
      <c r="G578" s="2"/>
    </row>
    <row r="579" spans="6:7" x14ac:dyDescent="0.25">
      <c r="F579" s="2"/>
      <c r="G579" s="2"/>
    </row>
    <row r="580" spans="6:7" x14ac:dyDescent="0.25">
      <c r="F580" s="2"/>
      <c r="G580" s="2"/>
    </row>
    <row r="581" spans="6:7" x14ac:dyDescent="0.25">
      <c r="F581" s="2"/>
      <c r="G581" s="2"/>
    </row>
    <row r="582" spans="6:7" x14ac:dyDescent="0.25">
      <c r="F582" s="2"/>
      <c r="G582" s="2"/>
    </row>
    <row r="583" spans="6:7" x14ac:dyDescent="0.25">
      <c r="F583" s="2"/>
      <c r="G583" s="2"/>
    </row>
    <row r="584" spans="6:7" x14ac:dyDescent="0.25">
      <c r="F584" s="2"/>
      <c r="G584" s="2"/>
    </row>
    <row r="585" spans="6:7" x14ac:dyDescent="0.25">
      <c r="F585" s="2"/>
      <c r="G585" s="2"/>
    </row>
    <row r="586" spans="6:7" x14ac:dyDescent="0.25">
      <c r="F586" s="2"/>
      <c r="G586" s="2"/>
    </row>
    <row r="587" spans="6:7" x14ac:dyDescent="0.25">
      <c r="F587" s="2"/>
      <c r="G587" s="2"/>
    </row>
    <row r="588" spans="6:7" x14ac:dyDescent="0.25">
      <c r="F588" s="2"/>
      <c r="G588" s="2"/>
    </row>
    <row r="589" spans="6:7" x14ac:dyDescent="0.25">
      <c r="F589" s="2"/>
      <c r="G589" s="2"/>
    </row>
    <row r="590" spans="6:7" x14ac:dyDescent="0.25">
      <c r="F590" s="2"/>
      <c r="G590" s="2"/>
    </row>
    <row r="591" spans="6:7" x14ac:dyDescent="0.25">
      <c r="F591" s="2"/>
      <c r="G591" s="2"/>
    </row>
    <row r="592" spans="6:7" x14ac:dyDescent="0.25">
      <c r="F592" s="2"/>
      <c r="G592" s="2"/>
    </row>
    <row r="593" spans="6:7" x14ac:dyDescent="0.25">
      <c r="F593" s="2"/>
      <c r="G593" s="2"/>
    </row>
    <row r="594" spans="6:7" x14ac:dyDescent="0.25">
      <c r="F594" s="2"/>
      <c r="G594" s="2"/>
    </row>
    <row r="595" spans="6:7" x14ac:dyDescent="0.25">
      <c r="F595" s="2"/>
      <c r="G595" s="2"/>
    </row>
    <row r="596" spans="6:7" x14ac:dyDescent="0.25">
      <c r="F596" s="2"/>
      <c r="G596" s="2"/>
    </row>
    <row r="597" spans="6:7" x14ac:dyDescent="0.25">
      <c r="F597" s="2"/>
      <c r="G597" s="2"/>
    </row>
    <row r="598" spans="6:7" x14ac:dyDescent="0.25">
      <c r="F598" s="2"/>
      <c r="G598" s="2"/>
    </row>
    <row r="599" spans="6:7" x14ac:dyDescent="0.25">
      <c r="F599" s="2"/>
      <c r="G599" s="2"/>
    </row>
    <row r="600" spans="6:7" x14ac:dyDescent="0.25">
      <c r="F600" s="2"/>
      <c r="G600" s="2"/>
    </row>
    <row r="601" spans="6:7" x14ac:dyDescent="0.25">
      <c r="F601" s="2"/>
      <c r="G601" s="2"/>
    </row>
    <row r="602" spans="6:7" x14ac:dyDescent="0.25">
      <c r="F602" s="2"/>
      <c r="G602" s="2"/>
    </row>
    <row r="603" spans="6:7" x14ac:dyDescent="0.25">
      <c r="F603" s="2"/>
      <c r="G603" s="2"/>
    </row>
    <row r="604" spans="6:7" x14ac:dyDescent="0.25">
      <c r="F604" s="2"/>
      <c r="G604" s="2"/>
    </row>
    <row r="605" spans="6:7" x14ac:dyDescent="0.25">
      <c r="F605" s="2"/>
      <c r="G605" s="2"/>
    </row>
    <row r="606" spans="6:7" x14ac:dyDescent="0.25">
      <c r="F606" s="2"/>
      <c r="G606" s="2"/>
    </row>
    <row r="607" spans="6:7" x14ac:dyDescent="0.25">
      <c r="F607" s="2"/>
      <c r="G607" s="2"/>
    </row>
    <row r="608" spans="6:7" x14ac:dyDescent="0.25">
      <c r="F608" s="2"/>
      <c r="G608" s="2"/>
    </row>
    <row r="609" spans="6:7" x14ac:dyDescent="0.25">
      <c r="F609" s="2"/>
      <c r="G609" s="2"/>
    </row>
    <row r="610" spans="6:7" x14ac:dyDescent="0.25">
      <c r="F610" s="2"/>
      <c r="G610" s="2"/>
    </row>
    <row r="611" spans="6:7" x14ac:dyDescent="0.25">
      <c r="F611" s="2"/>
      <c r="G611" s="2"/>
    </row>
    <row r="612" spans="6:7" x14ac:dyDescent="0.25">
      <c r="F612" s="2"/>
      <c r="G612" s="2"/>
    </row>
    <row r="613" spans="6:7" x14ac:dyDescent="0.25">
      <c r="F613" s="2"/>
      <c r="G613" s="2"/>
    </row>
    <row r="614" spans="6:7" x14ac:dyDescent="0.25">
      <c r="F614" s="2"/>
      <c r="G614" s="2"/>
    </row>
    <row r="615" spans="6:7" x14ac:dyDescent="0.25">
      <c r="F615" s="2"/>
      <c r="G615" s="2"/>
    </row>
    <row r="616" spans="6:7" x14ac:dyDescent="0.25">
      <c r="F616" s="2"/>
      <c r="G616" s="2"/>
    </row>
    <row r="617" spans="6:7" x14ac:dyDescent="0.25">
      <c r="F617" s="2"/>
      <c r="G617" s="2"/>
    </row>
    <row r="618" spans="6:7" x14ac:dyDescent="0.25">
      <c r="F618" s="2"/>
      <c r="G618" s="2"/>
    </row>
    <row r="619" spans="6:7" x14ac:dyDescent="0.25">
      <c r="F619" s="2"/>
      <c r="G619" s="2"/>
    </row>
    <row r="620" spans="6:7" x14ac:dyDescent="0.25">
      <c r="F620" s="2"/>
      <c r="G620" s="2"/>
    </row>
    <row r="621" spans="6:7" x14ac:dyDescent="0.25">
      <c r="F621" s="2"/>
      <c r="G621" s="2"/>
    </row>
    <row r="622" spans="6:7" x14ac:dyDescent="0.25">
      <c r="F622" s="2"/>
      <c r="G622" s="2"/>
    </row>
    <row r="623" spans="6:7" x14ac:dyDescent="0.25">
      <c r="F623" s="2"/>
      <c r="G623" s="2"/>
    </row>
    <row r="624" spans="6:7" x14ac:dyDescent="0.25">
      <c r="F624" s="2"/>
      <c r="G624" s="2"/>
    </row>
    <row r="625" spans="6:7" x14ac:dyDescent="0.25">
      <c r="F625" s="2"/>
      <c r="G625" s="2"/>
    </row>
    <row r="626" spans="6:7" x14ac:dyDescent="0.25">
      <c r="F626" s="2"/>
      <c r="G626" s="2"/>
    </row>
    <row r="627" spans="6:7" x14ac:dyDescent="0.25">
      <c r="F627" s="2"/>
      <c r="G627" s="2"/>
    </row>
    <row r="628" spans="6:7" x14ac:dyDescent="0.25">
      <c r="F628" s="2"/>
      <c r="G628" s="2"/>
    </row>
    <row r="629" spans="6:7" x14ac:dyDescent="0.25">
      <c r="F629" s="2"/>
      <c r="G629" s="2"/>
    </row>
    <row r="630" spans="6:7" x14ac:dyDescent="0.25">
      <c r="F630" s="2"/>
      <c r="G630" s="2"/>
    </row>
    <row r="631" spans="6:7" x14ac:dyDescent="0.25">
      <c r="F631" s="2"/>
      <c r="G631" s="2"/>
    </row>
    <row r="632" spans="6:7" x14ac:dyDescent="0.25">
      <c r="F632" s="2"/>
      <c r="G632" s="2"/>
    </row>
    <row r="633" spans="6:7" x14ac:dyDescent="0.25">
      <c r="F633" s="2"/>
      <c r="G633" s="2"/>
    </row>
    <row r="634" spans="6:7" x14ac:dyDescent="0.25">
      <c r="F634" s="2"/>
      <c r="G634" s="2"/>
    </row>
    <row r="635" spans="6:7" x14ac:dyDescent="0.25">
      <c r="F635" s="2"/>
      <c r="G635" s="2"/>
    </row>
    <row r="636" spans="6:7" x14ac:dyDescent="0.25">
      <c r="F636" s="2"/>
      <c r="G636" s="2"/>
    </row>
    <row r="637" spans="6:7" x14ac:dyDescent="0.25">
      <c r="F637" s="2"/>
      <c r="G637" s="2"/>
    </row>
    <row r="638" spans="6:7" x14ac:dyDescent="0.25">
      <c r="F638" s="2"/>
      <c r="G638" s="2"/>
    </row>
    <row r="639" spans="6:7" x14ac:dyDescent="0.25">
      <c r="F639" s="2"/>
      <c r="G639" s="2"/>
    </row>
    <row r="640" spans="6:7" x14ac:dyDescent="0.25">
      <c r="F640" s="2"/>
      <c r="G640" s="2"/>
    </row>
    <row r="641" spans="6:7" x14ac:dyDescent="0.25">
      <c r="F641" s="2"/>
      <c r="G641" s="2"/>
    </row>
    <row r="642" spans="6:7" x14ac:dyDescent="0.25">
      <c r="F642" s="2"/>
      <c r="G642" s="2"/>
    </row>
    <row r="643" spans="6:7" x14ac:dyDescent="0.25">
      <c r="F643" s="2"/>
      <c r="G643" s="2"/>
    </row>
    <row r="644" spans="6:7" x14ac:dyDescent="0.25">
      <c r="F644" s="2"/>
      <c r="G644" s="2"/>
    </row>
    <row r="645" spans="6:7" x14ac:dyDescent="0.25">
      <c r="F645" s="2"/>
      <c r="G645" s="2"/>
    </row>
    <row r="646" spans="6:7" x14ac:dyDescent="0.25">
      <c r="F646" s="2"/>
      <c r="G646" s="2"/>
    </row>
    <row r="647" spans="6:7" x14ac:dyDescent="0.25">
      <c r="F647" s="2"/>
      <c r="G647" s="2"/>
    </row>
    <row r="648" spans="6:7" x14ac:dyDescent="0.25">
      <c r="F648" s="2"/>
      <c r="G648" s="2"/>
    </row>
    <row r="649" spans="6:7" x14ac:dyDescent="0.25">
      <c r="F649" s="2"/>
      <c r="G649" s="2"/>
    </row>
    <row r="650" spans="6:7" x14ac:dyDescent="0.25">
      <c r="F650" s="2"/>
      <c r="G650" s="2"/>
    </row>
    <row r="651" spans="6:7" x14ac:dyDescent="0.25">
      <c r="F651" s="2"/>
      <c r="G651" s="2"/>
    </row>
    <row r="652" spans="6:7" x14ac:dyDescent="0.25">
      <c r="F652" s="2"/>
      <c r="G652" s="2"/>
    </row>
    <row r="653" spans="6:7" x14ac:dyDescent="0.25">
      <c r="F653" s="2"/>
      <c r="G653" s="2"/>
    </row>
    <row r="654" spans="6:7" x14ac:dyDescent="0.25">
      <c r="F654" s="2"/>
      <c r="G654" s="2"/>
    </row>
    <row r="655" spans="6:7" x14ac:dyDescent="0.25">
      <c r="F655" s="2"/>
      <c r="G655" s="2"/>
    </row>
    <row r="656" spans="6:7" x14ac:dyDescent="0.25">
      <c r="F656" s="2"/>
      <c r="G656" s="2"/>
    </row>
    <row r="657" spans="6:7" x14ac:dyDescent="0.25">
      <c r="F657" s="2"/>
      <c r="G657" s="2"/>
    </row>
    <row r="658" spans="6:7" x14ac:dyDescent="0.25">
      <c r="F658" s="2"/>
      <c r="G658" s="2"/>
    </row>
    <row r="659" spans="6:7" x14ac:dyDescent="0.25">
      <c r="F659" s="2"/>
      <c r="G659" s="2"/>
    </row>
    <row r="660" spans="6:7" x14ac:dyDescent="0.25">
      <c r="F660" s="2"/>
      <c r="G660" s="2"/>
    </row>
    <row r="661" spans="6:7" x14ac:dyDescent="0.25">
      <c r="F661" s="2"/>
      <c r="G661" s="2"/>
    </row>
    <row r="662" spans="6:7" x14ac:dyDescent="0.25">
      <c r="F662" s="2"/>
      <c r="G662" s="2"/>
    </row>
    <row r="663" spans="6:7" x14ac:dyDescent="0.25">
      <c r="F663" s="2"/>
      <c r="G663" s="2"/>
    </row>
    <row r="664" spans="6:7" x14ac:dyDescent="0.25">
      <c r="F664" s="2"/>
      <c r="G664" s="2"/>
    </row>
    <row r="665" spans="6:7" x14ac:dyDescent="0.25">
      <c r="F665" s="2"/>
      <c r="G665" s="2"/>
    </row>
    <row r="666" spans="6:7" x14ac:dyDescent="0.25">
      <c r="F666" s="2"/>
      <c r="G666" s="2"/>
    </row>
    <row r="667" spans="6:7" x14ac:dyDescent="0.25">
      <c r="F667" s="2"/>
      <c r="G667" s="2"/>
    </row>
    <row r="668" spans="6:7" x14ac:dyDescent="0.25">
      <c r="F668" s="2"/>
      <c r="G668" s="2"/>
    </row>
    <row r="669" spans="6:7" x14ac:dyDescent="0.25">
      <c r="F669" s="2"/>
      <c r="G669" s="2"/>
    </row>
    <row r="670" spans="6:7" x14ac:dyDescent="0.25">
      <c r="F670" s="2"/>
      <c r="G670" s="2"/>
    </row>
    <row r="671" spans="6:7" x14ac:dyDescent="0.25">
      <c r="F671" s="2"/>
      <c r="G671" s="2"/>
    </row>
    <row r="672" spans="6:7" x14ac:dyDescent="0.25">
      <c r="F672" s="2"/>
      <c r="G672" s="2"/>
    </row>
    <row r="673" spans="6:7" x14ac:dyDescent="0.25">
      <c r="F673" s="2"/>
      <c r="G673" s="2"/>
    </row>
    <row r="674" spans="6:7" x14ac:dyDescent="0.25">
      <c r="F674" s="2"/>
      <c r="G674" s="2"/>
    </row>
    <row r="675" spans="6:7" x14ac:dyDescent="0.25">
      <c r="F675" s="2"/>
      <c r="G675" s="2"/>
    </row>
    <row r="676" spans="6:7" x14ac:dyDescent="0.25">
      <c r="F676" s="2"/>
      <c r="G676" s="2"/>
    </row>
    <row r="677" spans="6:7" x14ac:dyDescent="0.25">
      <c r="F677" s="2"/>
      <c r="G677" s="2"/>
    </row>
    <row r="678" spans="6:7" x14ac:dyDescent="0.25">
      <c r="F678" s="2"/>
      <c r="G678" s="2"/>
    </row>
    <row r="679" spans="6:7" x14ac:dyDescent="0.25">
      <c r="F679" s="2"/>
      <c r="G679" s="2"/>
    </row>
    <row r="680" spans="6:7" x14ac:dyDescent="0.25">
      <c r="F680" s="2"/>
      <c r="G680" s="2"/>
    </row>
    <row r="681" spans="6:7" x14ac:dyDescent="0.25">
      <c r="F681" s="2"/>
      <c r="G681" s="2"/>
    </row>
    <row r="682" spans="6:7" x14ac:dyDescent="0.25">
      <c r="F682" s="2"/>
      <c r="G682" s="2"/>
    </row>
    <row r="683" spans="6:7" x14ac:dyDescent="0.25">
      <c r="F683" s="2"/>
      <c r="G683" s="2"/>
    </row>
    <row r="684" spans="6:7" x14ac:dyDescent="0.25">
      <c r="F684" s="2"/>
      <c r="G684" s="2"/>
    </row>
    <row r="685" spans="6:7" x14ac:dyDescent="0.25">
      <c r="F685" s="2"/>
      <c r="G685" s="2"/>
    </row>
    <row r="686" spans="6:7" x14ac:dyDescent="0.25">
      <c r="F686" s="2"/>
      <c r="G686" s="2"/>
    </row>
    <row r="687" spans="6:7" x14ac:dyDescent="0.25">
      <c r="F687" s="2"/>
      <c r="G687" s="2"/>
    </row>
    <row r="688" spans="6:7" x14ac:dyDescent="0.25">
      <c r="F688" s="2"/>
      <c r="G688" s="2"/>
    </row>
    <row r="689" spans="6:7" x14ac:dyDescent="0.25">
      <c r="F689" s="2"/>
      <c r="G689" s="2"/>
    </row>
    <row r="690" spans="6:7" x14ac:dyDescent="0.25">
      <c r="F690" s="2"/>
      <c r="G690" s="2"/>
    </row>
    <row r="691" spans="6:7" x14ac:dyDescent="0.25">
      <c r="F691" s="2"/>
      <c r="G691" s="2"/>
    </row>
    <row r="692" spans="6:7" x14ac:dyDescent="0.25">
      <c r="F692" s="2"/>
      <c r="G692" s="2"/>
    </row>
    <row r="693" spans="6:7" x14ac:dyDescent="0.25">
      <c r="F693" s="2"/>
      <c r="G693" s="2"/>
    </row>
    <row r="694" spans="6:7" x14ac:dyDescent="0.25">
      <c r="F694" s="2"/>
      <c r="G694" s="2"/>
    </row>
    <row r="695" spans="6:7" x14ac:dyDescent="0.25">
      <c r="F695" s="2"/>
      <c r="G695" s="2"/>
    </row>
    <row r="696" spans="6:7" x14ac:dyDescent="0.25">
      <c r="F696" s="2"/>
      <c r="G696" s="2"/>
    </row>
    <row r="697" spans="6:7" x14ac:dyDescent="0.25">
      <c r="F697" s="2"/>
      <c r="G697" s="2"/>
    </row>
    <row r="698" spans="6:7" x14ac:dyDescent="0.25">
      <c r="F698" s="2"/>
      <c r="G698" s="2"/>
    </row>
    <row r="699" spans="6:7" x14ac:dyDescent="0.25">
      <c r="F699" s="2"/>
      <c r="G699" s="2"/>
    </row>
    <row r="700" spans="6:7" x14ac:dyDescent="0.25">
      <c r="F700" s="2"/>
      <c r="G700" s="2"/>
    </row>
    <row r="701" spans="6:7" x14ac:dyDescent="0.25">
      <c r="F701" s="2"/>
      <c r="G701" s="2"/>
    </row>
    <row r="702" spans="6:7" x14ac:dyDescent="0.25">
      <c r="F702" s="2"/>
      <c r="G702" s="2"/>
    </row>
    <row r="703" spans="6:7" x14ac:dyDescent="0.25">
      <c r="F703" s="2"/>
      <c r="G703" s="2"/>
    </row>
    <row r="704" spans="6:7" x14ac:dyDescent="0.25">
      <c r="F704" s="2"/>
      <c r="G704" s="2"/>
    </row>
    <row r="705" spans="6:7" x14ac:dyDescent="0.25">
      <c r="F705" s="2"/>
      <c r="G705" s="2"/>
    </row>
    <row r="706" spans="6:7" x14ac:dyDescent="0.25">
      <c r="F706" s="2"/>
      <c r="G706" s="2"/>
    </row>
    <row r="707" spans="6:7" x14ac:dyDescent="0.25">
      <c r="F707" s="2"/>
      <c r="G707" s="2"/>
    </row>
    <row r="708" spans="6:7" x14ac:dyDescent="0.25">
      <c r="F708" s="2"/>
      <c r="G708" s="2"/>
    </row>
    <row r="709" spans="6:7" x14ac:dyDescent="0.25">
      <c r="F709" s="2"/>
      <c r="G709" s="2"/>
    </row>
    <row r="710" spans="6:7" x14ac:dyDescent="0.25">
      <c r="F710" s="2"/>
      <c r="G710" s="2"/>
    </row>
    <row r="711" spans="6:7" x14ac:dyDescent="0.25">
      <c r="F711" s="2"/>
      <c r="G711" s="2"/>
    </row>
    <row r="712" spans="6:7" x14ac:dyDescent="0.25">
      <c r="F712" s="2"/>
      <c r="G712" s="2"/>
    </row>
    <row r="713" spans="6:7" x14ac:dyDescent="0.25">
      <c r="F713" s="2"/>
      <c r="G713" s="2"/>
    </row>
    <row r="714" spans="6:7" x14ac:dyDescent="0.25">
      <c r="F714" s="2"/>
      <c r="G714" s="2"/>
    </row>
    <row r="715" spans="6:7" x14ac:dyDescent="0.25">
      <c r="F715" s="2"/>
      <c r="G715" s="2"/>
    </row>
    <row r="716" spans="6:7" x14ac:dyDescent="0.25">
      <c r="F716" s="2"/>
      <c r="G716" s="2"/>
    </row>
    <row r="717" spans="6:7" x14ac:dyDescent="0.25">
      <c r="F717" s="2"/>
      <c r="G717" s="2"/>
    </row>
    <row r="718" spans="6:7" x14ac:dyDescent="0.25">
      <c r="F718" s="2"/>
      <c r="G718" s="2"/>
    </row>
    <row r="719" spans="6:7" x14ac:dyDescent="0.25">
      <c r="F719" s="2"/>
      <c r="G719" s="2"/>
    </row>
    <row r="720" spans="6:7" x14ac:dyDescent="0.25">
      <c r="F720" s="2"/>
      <c r="G720" s="2"/>
    </row>
    <row r="721" spans="6:7" x14ac:dyDescent="0.25">
      <c r="F721" s="2"/>
      <c r="G721" s="2"/>
    </row>
    <row r="722" spans="6:7" x14ac:dyDescent="0.25">
      <c r="F722" s="2"/>
      <c r="G722" s="2"/>
    </row>
    <row r="723" spans="6:7" x14ac:dyDescent="0.25">
      <c r="F723" s="2"/>
      <c r="G723" s="2"/>
    </row>
    <row r="724" spans="6:7" x14ac:dyDescent="0.25">
      <c r="F724" s="2"/>
      <c r="G724" s="2"/>
    </row>
    <row r="725" spans="6:7" x14ac:dyDescent="0.25">
      <c r="F725" s="2"/>
      <c r="G725" s="2"/>
    </row>
    <row r="726" spans="6:7" x14ac:dyDescent="0.25">
      <c r="F726" s="2"/>
      <c r="G726" s="2"/>
    </row>
    <row r="727" spans="6:7" x14ac:dyDescent="0.25">
      <c r="F727" s="2"/>
      <c r="G727" s="2"/>
    </row>
    <row r="728" spans="6:7" x14ac:dyDescent="0.25">
      <c r="F728" s="2"/>
      <c r="G728" s="2"/>
    </row>
    <row r="729" spans="6:7" x14ac:dyDescent="0.25">
      <c r="F729" s="2"/>
      <c r="G729" s="2"/>
    </row>
    <row r="730" spans="6:7" x14ac:dyDescent="0.25">
      <c r="F730" s="2"/>
      <c r="G730" s="2"/>
    </row>
    <row r="731" spans="6:7" x14ac:dyDescent="0.25">
      <c r="F731" s="2"/>
      <c r="G731" s="2"/>
    </row>
    <row r="732" spans="6:7" x14ac:dyDescent="0.25">
      <c r="F732" s="2"/>
      <c r="G732" s="2"/>
    </row>
    <row r="733" spans="6:7" x14ac:dyDescent="0.25">
      <c r="F733" s="2"/>
      <c r="G733" s="2"/>
    </row>
    <row r="734" spans="6:7" x14ac:dyDescent="0.25">
      <c r="F734" s="2"/>
      <c r="G734" s="2"/>
    </row>
    <row r="735" spans="6:7" x14ac:dyDescent="0.25">
      <c r="F735" s="2"/>
      <c r="G735" s="2"/>
    </row>
    <row r="736" spans="6:7" x14ac:dyDescent="0.25">
      <c r="F736" s="2"/>
      <c r="G736" s="2"/>
    </row>
    <row r="737" spans="6:7" x14ac:dyDescent="0.25">
      <c r="F737" s="2"/>
      <c r="G737" s="2"/>
    </row>
    <row r="738" spans="6:7" x14ac:dyDescent="0.25">
      <c r="F738" s="2"/>
      <c r="G738" s="2"/>
    </row>
    <row r="739" spans="6:7" x14ac:dyDescent="0.25">
      <c r="F739" s="2"/>
      <c r="G739" s="2"/>
    </row>
    <row r="740" spans="6:7" x14ac:dyDescent="0.25">
      <c r="F740" s="2"/>
      <c r="G740" s="2"/>
    </row>
    <row r="741" spans="6:7" x14ac:dyDescent="0.25">
      <c r="F741" s="2"/>
      <c r="G741" s="2"/>
    </row>
    <row r="742" spans="6:7" x14ac:dyDescent="0.25">
      <c r="F742" s="2"/>
      <c r="G742" s="2"/>
    </row>
    <row r="743" spans="6:7" x14ac:dyDescent="0.25">
      <c r="F743" s="2"/>
      <c r="G743" s="2"/>
    </row>
    <row r="744" spans="6:7" x14ac:dyDescent="0.25">
      <c r="F744" s="2"/>
      <c r="G744" s="2"/>
    </row>
    <row r="745" spans="6:7" x14ac:dyDescent="0.25">
      <c r="F745" s="2"/>
      <c r="G745" s="2"/>
    </row>
    <row r="746" spans="6:7" x14ac:dyDescent="0.25">
      <c r="F746" s="2"/>
      <c r="G746" s="2"/>
    </row>
    <row r="747" spans="6:7" x14ac:dyDescent="0.25">
      <c r="F747" s="2"/>
      <c r="G747" s="2"/>
    </row>
    <row r="748" spans="6:7" x14ac:dyDescent="0.25">
      <c r="F748" s="2"/>
      <c r="G748" s="2"/>
    </row>
    <row r="749" spans="6:7" x14ac:dyDescent="0.25">
      <c r="F749" s="2"/>
      <c r="G749" s="2"/>
    </row>
    <row r="750" spans="6:7" x14ac:dyDescent="0.25">
      <c r="F750" s="2"/>
      <c r="G750" s="2"/>
    </row>
    <row r="751" spans="6:7" x14ac:dyDescent="0.25">
      <c r="F751" s="2"/>
      <c r="G751" s="2"/>
    </row>
    <row r="752" spans="6:7" x14ac:dyDescent="0.25">
      <c r="F752" s="2"/>
      <c r="G752" s="2"/>
    </row>
    <row r="753" spans="6:7" x14ac:dyDescent="0.25">
      <c r="F753" s="2"/>
      <c r="G753" s="2"/>
    </row>
    <row r="754" spans="6:7" x14ac:dyDescent="0.25">
      <c r="F754" s="2"/>
      <c r="G754" s="2"/>
    </row>
    <row r="755" spans="6:7" x14ac:dyDescent="0.25">
      <c r="F755" s="2"/>
      <c r="G755" s="2"/>
    </row>
    <row r="756" spans="6:7" x14ac:dyDescent="0.25">
      <c r="F756" s="2"/>
      <c r="G756" s="2"/>
    </row>
    <row r="757" spans="6:7" x14ac:dyDescent="0.25">
      <c r="F757" s="2"/>
      <c r="G757" s="2"/>
    </row>
    <row r="758" spans="6:7" x14ac:dyDescent="0.25">
      <c r="F758" s="2"/>
      <c r="G758" s="2"/>
    </row>
    <row r="759" spans="6:7" x14ac:dyDescent="0.25">
      <c r="F759" s="2"/>
      <c r="G759" s="2"/>
    </row>
    <row r="760" spans="6:7" x14ac:dyDescent="0.25">
      <c r="F760" s="2"/>
      <c r="G760" s="2"/>
    </row>
    <row r="761" spans="6:7" x14ac:dyDescent="0.25">
      <c r="F761" s="2"/>
      <c r="G761" s="2"/>
    </row>
    <row r="762" spans="6:7" x14ac:dyDescent="0.25">
      <c r="F762" s="2"/>
      <c r="G762" s="2"/>
    </row>
    <row r="763" spans="6:7" x14ac:dyDescent="0.25">
      <c r="F763" s="2"/>
      <c r="G763" s="2"/>
    </row>
    <row r="764" spans="6:7" x14ac:dyDescent="0.25">
      <c r="F764" s="2"/>
      <c r="G764" s="2"/>
    </row>
    <row r="765" spans="6:7" x14ac:dyDescent="0.25">
      <c r="F765" s="2"/>
      <c r="G765" s="2"/>
    </row>
    <row r="766" spans="6:7" x14ac:dyDescent="0.25">
      <c r="F766" s="2"/>
      <c r="G766" s="2"/>
    </row>
    <row r="767" spans="6:7" x14ac:dyDescent="0.25">
      <c r="F767" s="2"/>
      <c r="G767" s="2"/>
    </row>
    <row r="768" spans="6:7" x14ac:dyDescent="0.25">
      <c r="F768" s="2"/>
      <c r="G768" s="2"/>
    </row>
    <row r="769" spans="6:7" x14ac:dyDescent="0.25">
      <c r="F769" s="2"/>
      <c r="G769" s="2"/>
    </row>
    <row r="770" spans="6:7" x14ac:dyDescent="0.25">
      <c r="F770" s="2"/>
      <c r="G770" s="2"/>
    </row>
    <row r="771" spans="6:7" x14ac:dyDescent="0.25">
      <c r="F771" s="2"/>
      <c r="G771" s="2"/>
    </row>
    <row r="772" spans="6:7" x14ac:dyDescent="0.25">
      <c r="F772" s="2"/>
      <c r="G772" s="2"/>
    </row>
    <row r="773" spans="6:7" x14ac:dyDescent="0.25">
      <c r="F773" s="2"/>
      <c r="G773" s="2"/>
    </row>
    <row r="774" spans="6:7" x14ac:dyDescent="0.25">
      <c r="F774" s="2"/>
      <c r="G774" s="2"/>
    </row>
    <row r="775" spans="6:7" x14ac:dyDescent="0.25">
      <c r="F775" s="2"/>
      <c r="G775" s="2"/>
    </row>
    <row r="776" spans="6:7" x14ac:dyDescent="0.25">
      <c r="F776" s="2"/>
      <c r="G776" s="2"/>
    </row>
    <row r="777" spans="6:7" x14ac:dyDescent="0.25">
      <c r="F777" s="2"/>
      <c r="G777" s="2"/>
    </row>
    <row r="778" spans="6:7" x14ac:dyDescent="0.25">
      <c r="F778" s="2"/>
      <c r="G778" s="2"/>
    </row>
    <row r="779" spans="6:7" x14ac:dyDescent="0.25">
      <c r="F779" s="2"/>
      <c r="G779" s="2"/>
    </row>
    <row r="780" spans="6:7" x14ac:dyDescent="0.25">
      <c r="F780" s="2"/>
      <c r="G780" s="2"/>
    </row>
    <row r="781" spans="6:7" x14ac:dyDescent="0.25">
      <c r="F781" s="2"/>
      <c r="G781" s="2"/>
    </row>
    <row r="782" spans="6:7" x14ac:dyDescent="0.25">
      <c r="F782" s="2"/>
      <c r="G782" s="2"/>
    </row>
    <row r="783" spans="6:7" x14ac:dyDescent="0.25">
      <c r="F783" s="2"/>
      <c r="G783" s="2"/>
    </row>
    <row r="784" spans="6:7" x14ac:dyDescent="0.25">
      <c r="F784" s="2"/>
      <c r="G784" s="2"/>
    </row>
    <row r="785" spans="6:7" x14ac:dyDescent="0.25">
      <c r="F785" s="2"/>
      <c r="G785" s="2"/>
    </row>
    <row r="786" spans="6:7" x14ac:dyDescent="0.25">
      <c r="F786" s="2"/>
      <c r="G786" s="2"/>
    </row>
    <row r="787" spans="6:7" x14ac:dyDescent="0.25">
      <c r="F787" s="2"/>
      <c r="G787" s="2"/>
    </row>
    <row r="788" spans="6:7" x14ac:dyDescent="0.25">
      <c r="F788" s="2"/>
      <c r="G788" s="2"/>
    </row>
    <row r="789" spans="6:7" x14ac:dyDescent="0.25">
      <c r="F789" s="2"/>
      <c r="G789" s="2"/>
    </row>
    <row r="790" spans="6:7" x14ac:dyDescent="0.25">
      <c r="F790" s="2"/>
      <c r="G790" s="2"/>
    </row>
    <row r="791" spans="6:7" x14ac:dyDescent="0.25">
      <c r="F791" s="2"/>
      <c r="G791" s="2"/>
    </row>
    <row r="792" spans="6:7" x14ac:dyDescent="0.25">
      <c r="F792" s="2"/>
      <c r="G792" s="2"/>
    </row>
    <row r="793" spans="6:7" x14ac:dyDescent="0.25">
      <c r="F793" s="2"/>
      <c r="G793" s="2"/>
    </row>
    <row r="794" spans="6:7" x14ac:dyDescent="0.25">
      <c r="F794" s="2"/>
      <c r="G794" s="2"/>
    </row>
    <row r="795" spans="6:7" x14ac:dyDescent="0.25">
      <c r="F795" s="2"/>
      <c r="G795" s="2"/>
    </row>
    <row r="796" spans="6:7" x14ac:dyDescent="0.25">
      <c r="F796" s="2"/>
      <c r="G796" s="2"/>
    </row>
    <row r="797" spans="6:7" x14ac:dyDescent="0.25">
      <c r="F797" s="2"/>
      <c r="G797" s="2"/>
    </row>
    <row r="798" spans="6:7" x14ac:dyDescent="0.25">
      <c r="F798" s="2"/>
      <c r="G798" s="2"/>
    </row>
    <row r="799" spans="6:7" x14ac:dyDescent="0.25">
      <c r="F799" s="2"/>
      <c r="G799" s="2"/>
    </row>
    <row r="800" spans="6:7" x14ac:dyDescent="0.25">
      <c r="F800" s="2"/>
      <c r="G800" s="2"/>
    </row>
    <row r="801" spans="6:7" x14ac:dyDescent="0.25">
      <c r="F801" s="2"/>
      <c r="G801" s="2"/>
    </row>
    <row r="802" spans="6:7" x14ac:dyDescent="0.25">
      <c r="F802" s="2"/>
      <c r="G802" s="2"/>
    </row>
    <row r="803" spans="6:7" x14ac:dyDescent="0.25">
      <c r="F803" s="2"/>
      <c r="G803" s="2"/>
    </row>
    <row r="804" spans="6:7" x14ac:dyDescent="0.25">
      <c r="F804" s="2"/>
      <c r="G804" s="2"/>
    </row>
    <row r="805" spans="6:7" x14ac:dyDescent="0.25">
      <c r="F805" s="2"/>
      <c r="G805" s="2"/>
    </row>
    <row r="806" spans="6:7" x14ac:dyDescent="0.25">
      <c r="F806" s="2"/>
      <c r="G806" s="2"/>
    </row>
    <row r="807" spans="6:7" x14ac:dyDescent="0.25">
      <c r="F807" s="2"/>
      <c r="G807" s="2"/>
    </row>
    <row r="808" spans="6:7" x14ac:dyDescent="0.25">
      <c r="F808" s="2"/>
      <c r="G808" s="2"/>
    </row>
    <row r="809" spans="6:7" x14ac:dyDescent="0.25">
      <c r="F809" s="2"/>
      <c r="G809" s="2"/>
    </row>
    <row r="810" spans="6:7" x14ac:dyDescent="0.25">
      <c r="F810" s="2"/>
      <c r="G810" s="2"/>
    </row>
    <row r="811" spans="6:7" x14ac:dyDescent="0.25">
      <c r="F811" s="2"/>
      <c r="G811" s="2"/>
    </row>
    <row r="812" spans="6:7" x14ac:dyDescent="0.25">
      <c r="F812" s="2"/>
      <c r="G812" s="2"/>
    </row>
    <row r="813" spans="6:7" x14ac:dyDescent="0.25">
      <c r="F813" s="2"/>
      <c r="G813" s="2"/>
    </row>
    <row r="814" spans="6:7" x14ac:dyDescent="0.25">
      <c r="F814" s="2"/>
      <c r="G814" s="2"/>
    </row>
    <row r="815" spans="6:7" x14ac:dyDescent="0.25">
      <c r="F815" s="2"/>
      <c r="G815" s="2"/>
    </row>
    <row r="816" spans="6:7" x14ac:dyDescent="0.25">
      <c r="F816" s="2"/>
      <c r="G816" s="2"/>
    </row>
    <row r="817" spans="6:7" x14ac:dyDescent="0.25">
      <c r="F817" s="2"/>
      <c r="G817" s="2"/>
    </row>
    <row r="818" spans="6:7" x14ac:dyDescent="0.25">
      <c r="F818" s="2"/>
      <c r="G818" s="2"/>
    </row>
    <row r="819" spans="6:7" x14ac:dyDescent="0.25">
      <c r="F819" s="2"/>
      <c r="G819" s="2"/>
    </row>
    <row r="820" spans="6:7" x14ac:dyDescent="0.25">
      <c r="F820" s="2"/>
      <c r="G820" s="2"/>
    </row>
    <row r="821" spans="6:7" x14ac:dyDescent="0.25">
      <c r="F821" s="2"/>
      <c r="G821" s="2"/>
    </row>
    <row r="822" spans="6:7" x14ac:dyDescent="0.25">
      <c r="F822" s="2"/>
      <c r="G822" s="2"/>
    </row>
    <row r="823" spans="6:7" x14ac:dyDescent="0.25">
      <c r="F823" s="2"/>
      <c r="G823" s="2"/>
    </row>
    <row r="824" spans="6:7" x14ac:dyDescent="0.25">
      <c r="F824" s="2"/>
      <c r="G824" s="2"/>
    </row>
    <row r="825" spans="6:7" x14ac:dyDescent="0.25">
      <c r="F825" s="2"/>
      <c r="G825" s="2"/>
    </row>
    <row r="826" spans="6:7" x14ac:dyDescent="0.25">
      <c r="F826" s="2"/>
      <c r="G826" s="2"/>
    </row>
    <row r="827" spans="6:7" x14ac:dyDescent="0.25">
      <c r="F827" s="2"/>
      <c r="G827" s="2"/>
    </row>
    <row r="828" spans="6:7" x14ac:dyDescent="0.25">
      <c r="F828" s="2"/>
      <c r="G828" s="2"/>
    </row>
    <row r="829" spans="6:7" x14ac:dyDescent="0.25">
      <c r="F829" s="2"/>
      <c r="G829" s="2"/>
    </row>
    <row r="830" spans="6:7" x14ac:dyDescent="0.25">
      <c r="F830" s="2"/>
      <c r="G830" s="2"/>
    </row>
    <row r="831" spans="6:7" x14ac:dyDescent="0.25">
      <c r="F831" s="2"/>
      <c r="G831" s="2"/>
    </row>
    <row r="832" spans="6:7" x14ac:dyDescent="0.25">
      <c r="F832" s="2"/>
      <c r="G832" s="2"/>
    </row>
    <row r="833" spans="6:7" x14ac:dyDescent="0.25">
      <c r="F833" s="2"/>
      <c r="G833" s="2"/>
    </row>
    <row r="834" spans="6:7" x14ac:dyDescent="0.25">
      <c r="F834" s="2"/>
      <c r="G834" s="2"/>
    </row>
    <row r="835" spans="6:7" x14ac:dyDescent="0.25">
      <c r="F835" s="2"/>
      <c r="G835" s="2"/>
    </row>
    <row r="836" spans="6:7" x14ac:dyDescent="0.25">
      <c r="F836" s="2"/>
      <c r="G836" s="2"/>
    </row>
    <row r="837" spans="6:7" x14ac:dyDescent="0.25">
      <c r="F837" s="2"/>
      <c r="G837" s="2"/>
    </row>
    <row r="838" spans="6:7" x14ac:dyDescent="0.25">
      <c r="F838" s="2"/>
      <c r="G838" s="2"/>
    </row>
    <row r="839" spans="6:7" x14ac:dyDescent="0.25">
      <c r="F839" s="2"/>
      <c r="G839" s="2"/>
    </row>
    <row r="840" spans="6:7" x14ac:dyDescent="0.25">
      <c r="F840" s="2"/>
      <c r="G840" s="2"/>
    </row>
    <row r="841" spans="6:7" x14ac:dyDescent="0.25">
      <c r="F841" s="2"/>
      <c r="G841" s="2"/>
    </row>
    <row r="842" spans="6:7" x14ac:dyDescent="0.25">
      <c r="F842" s="2"/>
      <c r="G842" s="2"/>
    </row>
    <row r="843" spans="6:7" x14ac:dyDescent="0.25">
      <c r="F843" s="2"/>
      <c r="G843" s="2"/>
    </row>
    <row r="844" spans="6:7" x14ac:dyDescent="0.25">
      <c r="F844" s="2"/>
      <c r="G844" s="2"/>
    </row>
    <row r="845" spans="6:7" x14ac:dyDescent="0.25">
      <c r="F845" s="2"/>
      <c r="G845" s="2"/>
    </row>
    <row r="846" spans="6:7" x14ac:dyDescent="0.25">
      <c r="F846" s="2"/>
      <c r="G846" s="2"/>
    </row>
    <row r="847" spans="6:7" x14ac:dyDescent="0.25">
      <c r="F847" s="2"/>
      <c r="G847" s="2"/>
    </row>
    <row r="848" spans="6:7" x14ac:dyDescent="0.25">
      <c r="F848" s="2"/>
      <c r="G848" s="2"/>
    </row>
    <row r="849" spans="6:7" x14ac:dyDescent="0.25">
      <c r="F849" s="2"/>
      <c r="G849" s="2"/>
    </row>
    <row r="850" spans="6:7" x14ac:dyDescent="0.25">
      <c r="F850" s="2"/>
      <c r="G850" s="2"/>
    </row>
    <row r="851" spans="6:7" x14ac:dyDescent="0.25">
      <c r="F851" s="2"/>
      <c r="G851" s="2"/>
    </row>
    <row r="852" spans="6:7" x14ac:dyDescent="0.25">
      <c r="F852" s="2"/>
      <c r="G852" s="2"/>
    </row>
    <row r="853" spans="6:7" x14ac:dyDescent="0.25">
      <c r="F853" s="2"/>
      <c r="G853" s="2"/>
    </row>
    <row r="854" spans="6:7" x14ac:dyDescent="0.25">
      <c r="F854" s="2"/>
      <c r="G854" s="2"/>
    </row>
    <row r="855" spans="6:7" x14ac:dyDescent="0.25">
      <c r="F855" s="2"/>
      <c r="G855" s="2"/>
    </row>
    <row r="856" spans="6:7" x14ac:dyDescent="0.25">
      <c r="F856" s="2"/>
      <c r="G856" s="2"/>
    </row>
    <row r="857" spans="6:7" x14ac:dyDescent="0.25">
      <c r="F857" s="2"/>
      <c r="G857" s="2"/>
    </row>
    <row r="858" spans="6:7" x14ac:dyDescent="0.25">
      <c r="F858" s="2"/>
      <c r="G858" s="2"/>
    </row>
    <row r="859" spans="6:7" x14ac:dyDescent="0.25">
      <c r="F859" s="2"/>
      <c r="G859" s="2"/>
    </row>
    <row r="860" spans="6:7" x14ac:dyDescent="0.25">
      <c r="F860" s="2"/>
      <c r="G860" s="2"/>
    </row>
    <row r="861" spans="6:7" x14ac:dyDescent="0.25">
      <c r="F861" s="2"/>
      <c r="G861" s="2"/>
    </row>
    <row r="862" spans="6:7" x14ac:dyDescent="0.25">
      <c r="F862" s="2"/>
      <c r="G862" s="2"/>
    </row>
    <row r="863" spans="6:7" x14ac:dyDescent="0.25">
      <c r="F863" s="2"/>
      <c r="G863" s="2"/>
    </row>
    <row r="864" spans="6:7" x14ac:dyDescent="0.25">
      <c r="F864" s="2"/>
      <c r="G864" s="2"/>
    </row>
    <row r="865" spans="6:7" x14ac:dyDescent="0.25">
      <c r="F865" s="2"/>
      <c r="G865" s="2"/>
    </row>
    <row r="866" spans="6:7" x14ac:dyDescent="0.25">
      <c r="F866" s="2"/>
      <c r="G866" s="2"/>
    </row>
    <row r="867" spans="6:7" x14ac:dyDescent="0.25">
      <c r="F867" s="2"/>
      <c r="G867" s="2"/>
    </row>
    <row r="868" spans="6:7" x14ac:dyDescent="0.25">
      <c r="F868" s="2"/>
      <c r="G868" s="2"/>
    </row>
    <row r="869" spans="6:7" x14ac:dyDescent="0.25">
      <c r="F869" s="2"/>
      <c r="G869" s="2"/>
    </row>
    <row r="870" spans="6:7" x14ac:dyDescent="0.25">
      <c r="F870" s="2"/>
      <c r="G870" s="2"/>
    </row>
    <row r="871" spans="6:7" x14ac:dyDescent="0.25">
      <c r="F871" s="2"/>
      <c r="G871" s="2"/>
    </row>
    <row r="872" spans="6:7" x14ac:dyDescent="0.25">
      <c r="F872" s="2"/>
      <c r="G872" s="2"/>
    </row>
    <row r="873" spans="6:7" x14ac:dyDescent="0.25">
      <c r="F873" s="2"/>
      <c r="G873" s="2"/>
    </row>
    <row r="874" spans="6:7" x14ac:dyDescent="0.25">
      <c r="F874" s="2"/>
      <c r="G874" s="2"/>
    </row>
    <row r="875" spans="6:7" x14ac:dyDescent="0.25">
      <c r="F875" s="2"/>
      <c r="G875" s="2"/>
    </row>
    <row r="876" spans="6:7" x14ac:dyDescent="0.25">
      <c r="F876" s="2"/>
      <c r="G876" s="2"/>
    </row>
    <row r="877" spans="6:7" x14ac:dyDescent="0.25">
      <c r="F877" s="2"/>
      <c r="G877" s="2"/>
    </row>
    <row r="878" spans="6:7" x14ac:dyDescent="0.25">
      <c r="F878" s="2"/>
      <c r="G878" s="2"/>
    </row>
    <row r="879" spans="6:7" x14ac:dyDescent="0.25">
      <c r="F879" s="2"/>
      <c r="G879" s="2"/>
    </row>
    <row r="880" spans="6:7" x14ac:dyDescent="0.25">
      <c r="F880" s="2"/>
      <c r="G880" s="2"/>
    </row>
    <row r="881" spans="6:7" x14ac:dyDescent="0.25">
      <c r="F881" s="2"/>
      <c r="G881" s="2"/>
    </row>
    <row r="882" spans="6:7" x14ac:dyDescent="0.25">
      <c r="F882" s="2"/>
      <c r="G882" s="2"/>
    </row>
    <row r="883" spans="6:7" x14ac:dyDescent="0.25">
      <c r="F883" s="2"/>
      <c r="G883" s="2"/>
    </row>
    <row r="884" spans="6:7" x14ac:dyDescent="0.25">
      <c r="F884" s="2"/>
      <c r="G884" s="2"/>
    </row>
    <row r="885" spans="6:7" x14ac:dyDescent="0.25">
      <c r="F885" s="2"/>
      <c r="G885" s="2"/>
    </row>
    <row r="886" spans="6:7" x14ac:dyDescent="0.25">
      <c r="F886" s="2"/>
      <c r="G886" s="2"/>
    </row>
    <row r="887" spans="6:7" x14ac:dyDescent="0.25">
      <c r="F887" s="2"/>
      <c r="G887" s="2"/>
    </row>
    <row r="888" spans="6:7" x14ac:dyDescent="0.25">
      <c r="F888" s="2"/>
      <c r="G888" s="2"/>
    </row>
    <row r="889" spans="6:7" x14ac:dyDescent="0.25">
      <c r="F889" s="2"/>
      <c r="G889" s="2"/>
    </row>
    <row r="890" spans="6:7" x14ac:dyDescent="0.25">
      <c r="F890" s="2"/>
      <c r="G890" s="2"/>
    </row>
    <row r="891" spans="6:7" x14ac:dyDescent="0.25">
      <c r="F891" s="2"/>
      <c r="G891" s="2"/>
    </row>
    <row r="892" spans="6:7" x14ac:dyDescent="0.25">
      <c r="F892" s="2"/>
      <c r="G892" s="2"/>
    </row>
    <row r="893" spans="6:7" x14ac:dyDescent="0.25">
      <c r="F893" s="2"/>
      <c r="G893" s="2"/>
    </row>
    <row r="894" spans="6:7" x14ac:dyDescent="0.25">
      <c r="F894" s="2"/>
      <c r="G894" s="2"/>
    </row>
    <row r="895" spans="6:7" x14ac:dyDescent="0.25">
      <c r="F895" s="2"/>
      <c r="G895" s="2"/>
    </row>
    <row r="896" spans="6:7" x14ac:dyDescent="0.25">
      <c r="F896" s="2"/>
      <c r="G896" s="2"/>
    </row>
    <row r="897" spans="6:7" x14ac:dyDescent="0.25">
      <c r="F897" s="2"/>
      <c r="G897" s="2"/>
    </row>
    <row r="898" spans="6:7" x14ac:dyDescent="0.25">
      <c r="F898" s="2"/>
      <c r="G898" s="2"/>
    </row>
    <row r="899" spans="6:7" x14ac:dyDescent="0.25">
      <c r="F899" s="2"/>
      <c r="G899" s="2"/>
    </row>
    <row r="900" spans="6:7" x14ac:dyDescent="0.25">
      <c r="F900" s="2"/>
      <c r="G900" s="2"/>
    </row>
    <row r="901" spans="6:7" x14ac:dyDescent="0.25">
      <c r="F901" s="2"/>
      <c r="G901" s="2"/>
    </row>
    <row r="902" spans="6:7" x14ac:dyDescent="0.25">
      <c r="F902" s="2"/>
      <c r="G902" s="2"/>
    </row>
    <row r="903" spans="6:7" x14ac:dyDescent="0.25">
      <c r="F903" s="2"/>
      <c r="G903" s="2"/>
    </row>
    <row r="904" spans="6:7" x14ac:dyDescent="0.25">
      <c r="F904" s="2"/>
      <c r="G904" s="2"/>
    </row>
    <row r="905" spans="6:7" x14ac:dyDescent="0.25">
      <c r="F905" s="2"/>
      <c r="G905" s="2"/>
    </row>
    <row r="906" spans="6:7" x14ac:dyDescent="0.25">
      <c r="F906" s="2"/>
      <c r="G906" s="2"/>
    </row>
    <row r="907" spans="6:7" x14ac:dyDescent="0.25">
      <c r="F907" s="2"/>
      <c r="G907" s="2"/>
    </row>
    <row r="908" spans="6:7" x14ac:dyDescent="0.25">
      <c r="F908" s="2"/>
      <c r="G908" s="2"/>
    </row>
    <row r="909" spans="6:7" x14ac:dyDescent="0.25">
      <c r="F909" s="2"/>
      <c r="G909" s="2"/>
    </row>
    <row r="910" spans="6:7" x14ac:dyDescent="0.25">
      <c r="F910" s="2"/>
      <c r="G910" s="2"/>
    </row>
    <row r="911" spans="6:7" x14ac:dyDescent="0.25">
      <c r="F911" s="2"/>
      <c r="G911" s="2"/>
    </row>
    <row r="912" spans="6:7" x14ac:dyDescent="0.25">
      <c r="F912" s="2"/>
      <c r="G912" s="2"/>
    </row>
    <row r="913" spans="6:7" x14ac:dyDescent="0.25">
      <c r="F913" s="2"/>
      <c r="G913" s="2"/>
    </row>
    <row r="914" spans="6:7" x14ac:dyDescent="0.25">
      <c r="F914" s="2"/>
      <c r="G914" s="2"/>
    </row>
    <row r="915" spans="6:7" x14ac:dyDescent="0.25">
      <c r="F915" s="2"/>
      <c r="G915" s="2"/>
    </row>
    <row r="916" spans="6:7" x14ac:dyDescent="0.25">
      <c r="F916" s="2"/>
      <c r="G916" s="2"/>
    </row>
    <row r="917" spans="6:7" x14ac:dyDescent="0.25">
      <c r="F917" s="2"/>
      <c r="G917" s="2"/>
    </row>
    <row r="918" spans="6:7" x14ac:dyDescent="0.25">
      <c r="F918" s="2"/>
      <c r="G918" s="2"/>
    </row>
    <row r="919" spans="6:7" x14ac:dyDescent="0.25">
      <c r="F919" s="2"/>
      <c r="G919" s="2"/>
    </row>
    <row r="920" spans="6:7" x14ac:dyDescent="0.25">
      <c r="F920" s="2"/>
      <c r="G920" s="2"/>
    </row>
    <row r="921" spans="6:7" x14ac:dyDescent="0.25">
      <c r="F921" s="2"/>
      <c r="G921" s="2"/>
    </row>
    <row r="922" spans="6:7" x14ac:dyDescent="0.25">
      <c r="F922" s="2"/>
      <c r="G922" s="2"/>
    </row>
    <row r="923" spans="6:7" x14ac:dyDescent="0.25">
      <c r="F923" s="2"/>
      <c r="G923" s="2"/>
    </row>
    <row r="924" spans="6:7" x14ac:dyDescent="0.25">
      <c r="F924" s="2"/>
      <c r="G924" s="2"/>
    </row>
    <row r="925" spans="6:7" x14ac:dyDescent="0.25">
      <c r="F925" s="2"/>
      <c r="G925" s="2"/>
    </row>
    <row r="926" spans="6:7" x14ac:dyDescent="0.25">
      <c r="F926" s="2"/>
      <c r="G926" s="2"/>
    </row>
    <row r="927" spans="6:7" x14ac:dyDescent="0.25">
      <c r="F927" s="2"/>
      <c r="G927" s="2"/>
    </row>
    <row r="928" spans="6:7" x14ac:dyDescent="0.25">
      <c r="F928" s="2"/>
      <c r="G928" s="2"/>
    </row>
    <row r="929" spans="6:7" x14ac:dyDescent="0.25">
      <c r="F929" s="2"/>
      <c r="G929" s="2"/>
    </row>
    <row r="930" spans="6:7" x14ac:dyDescent="0.25">
      <c r="F930" s="2"/>
      <c r="G930" s="2"/>
    </row>
    <row r="931" spans="6:7" x14ac:dyDescent="0.25">
      <c r="F931" s="2"/>
      <c r="G931" s="2"/>
    </row>
    <row r="932" spans="6:7" x14ac:dyDescent="0.25">
      <c r="F932" s="2"/>
      <c r="G932" s="2"/>
    </row>
    <row r="933" spans="6:7" x14ac:dyDescent="0.25">
      <c r="F933" s="2"/>
      <c r="G933" s="2"/>
    </row>
    <row r="934" spans="6:7" x14ac:dyDescent="0.25">
      <c r="F934" s="2"/>
      <c r="G934" s="2"/>
    </row>
    <row r="935" spans="6:7" x14ac:dyDescent="0.25">
      <c r="F935" s="2"/>
      <c r="G935" s="2"/>
    </row>
    <row r="936" spans="6:7" x14ac:dyDescent="0.25">
      <c r="F936" s="2"/>
      <c r="G936" s="2"/>
    </row>
    <row r="937" spans="6:7" x14ac:dyDescent="0.25">
      <c r="F937" s="2"/>
      <c r="G937" s="2"/>
    </row>
    <row r="938" spans="6:7" x14ac:dyDescent="0.25">
      <c r="F938" s="2"/>
      <c r="G938" s="2"/>
    </row>
    <row r="939" spans="6:7" x14ac:dyDescent="0.25">
      <c r="F939" s="2"/>
      <c r="G939" s="2"/>
    </row>
    <row r="940" spans="6:7" x14ac:dyDescent="0.25">
      <c r="F940" s="2"/>
      <c r="G940" s="2"/>
    </row>
    <row r="941" spans="6:7" x14ac:dyDescent="0.25">
      <c r="F941" s="2"/>
      <c r="G941" s="2"/>
    </row>
    <row r="942" spans="6:7" x14ac:dyDescent="0.25">
      <c r="F942" s="2"/>
      <c r="G942" s="2"/>
    </row>
    <row r="943" spans="6:7" x14ac:dyDescent="0.25">
      <c r="F943" s="2"/>
      <c r="G943" s="2"/>
    </row>
    <row r="944" spans="6:7" x14ac:dyDescent="0.25">
      <c r="F944" s="2"/>
      <c r="G944" s="2"/>
    </row>
    <row r="945" spans="6:7" x14ac:dyDescent="0.25">
      <c r="F945" s="2"/>
      <c r="G945" s="2"/>
    </row>
    <row r="946" spans="6:7" x14ac:dyDescent="0.25">
      <c r="F946" s="2"/>
      <c r="G946" s="2"/>
    </row>
    <row r="947" spans="6:7" x14ac:dyDescent="0.25">
      <c r="F947" s="2"/>
      <c r="G947" s="2"/>
    </row>
    <row r="948" spans="6:7" x14ac:dyDescent="0.25">
      <c r="F948" s="2"/>
      <c r="G948" s="2"/>
    </row>
    <row r="949" spans="6:7" x14ac:dyDescent="0.25">
      <c r="F949" s="2"/>
      <c r="G949" s="2"/>
    </row>
    <row r="950" spans="6:7" x14ac:dyDescent="0.25">
      <c r="F950" s="2"/>
      <c r="G950" s="2"/>
    </row>
    <row r="951" spans="6:7" x14ac:dyDescent="0.25">
      <c r="F951" s="2"/>
      <c r="G951" s="2"/>
    </row>
    <row r="952" spans="6:7" x14ac:dyDescent="0.25">
      <c r="F952" s="2"/>
      <c r="G952" s="2"/>
    </row>
    <row r="953" spans="6:7" x14ac:dyDescent="0.25">
      <c r="F953" s="2"/>
      <c r="G953" s="2"/>
    </row>
    <row r="954" spans="6:7" x14ac:dyDescent="0.25">
      <c r="F954" s="2"/>
      <c r="G954" s="2"/>
    </row>
    <row r="955" spans="6:7" x14ac:dyDescent="0.25">
      <c r="F955" s="2"/>
      <c r="G955" s="2"/>
    </row>
    <row r="956" spans="6:7" x14ac:dyDescent="0.25">
      <c r="F956" s="2"/>
      <c r="G956" s="2"/>
    </row>
    <row r="957" spans="6:7" x14ac:dyDescent="0.25">
      <c r="F957" s="2"/>
      <c r="G957" s="2"/>
    </row>
    <row r="958" spans="6:7" x14ac:dyDescent="0.25">
      <c r="F958" s="2"/>
      <c r="G958" s="2"/>
    </row>
    <row r="959" spans="6:7" x14ac:dyDescent="0.25">
      <c r="F959" s="2"/>
      <c r="G959" s="2"/>
    </row>
    <row r="960" spans="6:7" x14ac:dyDescent="0.25">
      <c r="F960" s="2"/>
      <c r="G960" s="2"/>
    </row>
    <row r="961" spans="6:7" x14ac:dyDescent="0.25">
      <c r="F961" s="2"/>
      <c r="G961" s="2"/>
    </row>
    <row r="962" spans="6:7" x14ac:dyDescent="0.25">
      <c r="F962" s="2"/>
      <c r="G962" s="2"/>
    </row>
    <row r="963" spans="6:7" x14ac:dyDescent="0.25">
      <c r="F963" s="2"/>
      <c r="G963" s="2"/>
    </row>
    <row r="964" spans="6:7" x14ac:dyDescent="0.25">
      <c r="F964" s="2"/>
      <c r="G964" s="2"/>
    </row>
    <row r="965" spans="6:7" x14ac:dyDescent="0.25">
      <c r="F965" s="2"/>
      <c r="G965" s="2"/>
    </row>
    <row r="966" spans="6:7" x14ac:dyDescent="0.25">
      <c r="F966" s="2"/>
      <c r="G966" s="2"/>
    </row>
    <row r="967" spans="6:7" x14ac:dyDescent="0.25">
      <c r="F967" s="2"/>
      <c r="G967" s="2"/>
    </row>
    <row r="968" spans="6:7" x14ac:dyDescent="0.25">
      <c r="F968" s="2"/>
      <c r="G968" s="2"/>
    </row>
    <row r="969" spans="6:7" x14ac:dyDescent="0.25">
      <c r="F969" s="2"/>
      <c r="G969" s="2"/>
    </row>
    <row r="970" spans="6:7" x14ac:dyDescent="0.25">
      <c r="F970" s="2"/>
      <c r="G970" s="2"/>
    </row>
    <row r="971" spans="6:7" x14ac:dyDescent="0.25">
      <c r="F971" s="2"/>
      <c r="G971" s="2"/>
    </row>
    <row r="972" spans="6:7" x14ac:dyDescent="0.25">
      <c r="F972" s="2"/>
      <c r="G972" s="2"/>
    </row>
    <row r="973" spans="6:7" x14ac:dyDescent="0.25">
      <c r="F973" s="2"/>
      <c r="G973" s="2"/>
    </row>
    <row r="974" spans="6:7" x14ac:dyDescent="0.25">
      <c r="F974" s="2"/>
      <c r="G974" s="2"/>
    </row>
    <row r="975" spans="6:7" x14ac:dyDescent="0.25">
      <c r="F975" s="2"/>
      <c r="G975" s="2"/>
    </row>
    <row r="976" spans="6:7" x14ac:dyDescent="0.25">
      <c r="F976" s="2"/>
      <c r="G976" s="2"/>
    </row>
    <row r="977" spans="6:7" x14ac:dyDescent="0.25">
      <c r="F977" s="2"/>
      <c r="G977" s="2"/>
    </row>
    <row r="978" spans="6:7" x14ac:dyDescent="0.25">
      <c r="F978" s="2"/>
      <c r="G978" s="2"/>
    </row>
    <row r="979" spans="6:7" x14ac:dyDescent="0.25">
      <c r="F979" s="2"/>
      <c r="G979" s="2"/>
    </row>
    <row r="980" spans="6:7" x14ac:dyDescent="0.25">
      <c r="F980" s="2"/>
      <c r="G980" s="2"/>
    </row>
    <row r="981" spans="6:7" x14ac:dyDescent="0.25">
      <c r="F981" s="2"/>
      <c r="G981" s="2"/>
    </row>
    <row r="982" spans="6:7" x14ac:dyDescent="0.25">
      <c r="F982" s="2"/>
      <c r="G982" s="2"/>
    </row>
    <row r="983" spans="6:7" x14ac:dyDescent="0.25">
      <c r="F983" s="2"/>
      <c r="G983" s="2"/>
    </row>
    <row r="984" spans="6:7" x14ac:dyDescent="0.25">
      <c r="F984" s="2"/>
      <c r="G984" s="2"/>
    </row>
    <row r="985" spans="6:7" x14ac:dyDescent="0.25">
      <c r="F985" s="2"/>
      <c r="G985" s="2"/>
    </row>
    <row r="986" spans="6:7" x14ac:dyDescent="0.25">
      <c r="F986" s="2"/>
      <c r="G986" s="2"/>
    </row>
    <row r="987" spans="6:7" x14ac:dyDescent="0.25">
      <c r="F987" s="2"/>
      <c r="G987" s="2"/>
    </row>
    <row r="988" spans="6:7" x14ac:dyDescent="0.25">
      <c r="F988" s="2"/>
      <c r="G988" s="2"/>
    </row>
    <row r="989" spans="6:7" x14ac:dyDescent="0.25">
      <c r="F989" s="2"/>
      <c r="G989" s="2"/>
    </row>
    <row r="990" spans="6:7" x14ac:dyDescent="0.25">
      <c r="F990" s="2"/>
      <c r="G990" s="2"/>
    </row>
    <row r="991" spans="6:7" x14ac:dyDescent="0.25">
      <c r="F991" s="2"/>
      <c r="G991" s="2"/>
    </row>
    <row r="992" spans="6:7" x14ac:dyDescent="0.25">
      <c r="F992" s="2"/>
      <c r="G992" s="2"/>
    </row>
    <row r="993" spans="6:7" x14ac:dyDescent="0.25">
      <c r="F993" s="2"/>
      <c r="G993" s="2"/>
    </row>
    <row r="994" spans="6:7" x14ac:dyDescent="0.25">
      <c r="F994" s="2"/>
      <c r="G994" s="2"/>
    </row>
    <row r="995" spans="6:7" x14ac:dyDescent="0.25">
      <c r="F995" s="2"/>
      <c r="G995" s="2"/>
    </row>
    <row r="996" spans="6:7" x14ac:dyDescent="0.25">
      <c r="F996" s="2"/>
      <c r="G996" s="2"/>
    </row>
    <row r="997" spans="6:7" x14ac:dyDescent="0.25">
      <c r="F997" s="2"/>
      <c r="G997" s="2"/>
    </row>
    <row r="998" spans="6:7" x14ac:dyDescent="0.25">
      <c r="F998" s="2"/>
      <c r="G998" s="2"/>
    </row>
    <row r="999" spans="6:7" x14ac:dyDescent="0.25">
      <c r="F999" s="2"/>
      <c r="G999" s="2"/>
    </row>
    <row r="1000" spans="6:7" x14ac:dyDescent="0.25">
      <c r="F1000" s="2"/>
      <c r="G1000" s="2"/>
    </row>
    <row r="1001" spans="6:7" x14ac:dyDescent="0.25">
      <c r="F1001" s="2"/>
      <c r="G1001" s="2"/>
    </row>
    <row r="1002" spans="6:7" x14ac:dyDescent="0.25">
      <c r="F1002" s="2"/>
      <c r="G1002" s="2"/>
    </row>
    <row r="1003" spans="6:7" x14ac:dyDescent="0.25">
      <c r="F1003" s="2"/>
      <c r="G1003" s="2"/>
    </row>
    <row r="1004" spans="6:7" x14ac:dyDescent="0.25">
      <c r="F1004" s="2"/>
      <c r="G1004" s="2"/>
    </row>
    <row r="1005" spans="6:7" x14ac:dyDescent="0.25">
      <c r="F1005" s="2"/>
      <c r="G1005" s="2"/>
    </row>
    <row r="1006" spans="6:7" x14ac:dyDescent="0.25">
      <c r="F1006" s="2"/>
      <c r="G1006" s="2"/>
    </row>
    <row r="1007" spans="6:7" x14ac:dyDescent="0.25">
      <c r="F1007" s="2"/>
      <c r="G1007" s="2"/>
    </row>
    <row r="1008" spans="6:7" x14ac:dyDescent="0.25">
      <c r="F1008" s="2"/>
      <c r="G1008" s="2"/>
    </row>
    <row r="1009" spans="6:7" x14ac:dyDescent="0.25">
      <c r="F1009" s="2"/>
      <c r="G1009" s="2"/>
    </row>
    <row r="1010" spans="6:7" x14ac:dyDescent="0.25">
      <c r="F1010" s="2"/>
      <c r="G1010" s="2"/>
    </row>
    <row r="1011" spans="6:7" x14ac:dyDescent="0.25">
      <c r="F1011" s="2"/>
      <c r="G1011" s="2"/>
    </row>
    <row r="1012" spans="6:7" x14ac:dyDescent="0.25">
      <c r="F1012" s="2"/>
      <c r="G1012" s="2"/>
    </row>
    <row r="1013" spans="6:7" x14ac:dyDescent="0.25">
      <c r="F1013" s="2"/>
      <c r="G1013" s="2"/>
    </row>
    <row r="1014" spans="6:7" x14ac:dyDescent="0.25">
      <c r="F1014" s="2"/>
      <c r="G1014" s="2"/>
    </row>
    <row r="1015" spans="6:7" x14ac:dyDescent="0.25">
      <c r="F1015" s="2"/>
      <c r="G1015" s="2"/>
    </row>
    <row r="1016" spans="6:7" x14ac:dyDescent="0.25">
      <c r="F1016" s="2"/>
      <c r="G1016" s="2"/>
    </row>
    <row r="1017" spans="6:7" x14ac:dyDescent="0.25">
      <c r="F1017" s="2"/>
      <c r="G1017" s="2"/>
    </row>
    <row r="1018" spans="6:7" x14ac:dyDescent="0.25">
      <c r="F1018" s="2"/>
      <c r="G1018" s="2"/>
    </row>
    <row r="1019" spans="6:7" x14ac:dyDescent="0.25">
      <c r="F1019" s="2"/>
      <c r="G1019" s="2"/>
    </row>
    <row r="1020" spans="6:7" x14ac:dyDescent="0.25">
      <c r="F1020" s="2"/>
      <c r="G1020" s="2"/>
    </row>
    <row r="1021" spans="6:7" x14ac:dyDescent="0.25">
      <c r="F1021" s="2"/>
      <c r="G1021" s="2"/>
    </row>
    <row r="1022" spans="6:7" x14ac:dyDescent="0.25">
      <c r="F1022" s="2"/>
      <c r="G1022" s="2"/>
    </row>
    <row r="1023" spans="6:7" x14ac:dyDescent="0.25">
      <c r="F1023" s="2"/>
      <c r="G1023" s="2"/>
    </row>
    <row r="1024" spans="6:7" x14ac:dyDescent="0.25">
      <c r="F1024" s="2"/>
      <c r="G1024" s="2"/>
    </row>
    <row r="1025" spans="6:7" x14ac:dyDescent="0.25">
      <c r="F1025" s="2"/>
      <c r="G1025" s="2"/>
    </row>
    <row r="1026" spans="6:7" x14ac:dyDescent="0.25">
      <c r="F1026" s="2"/>
      <c r="G1026" s="2"/>
    </row>
    <row r="1027" spans="6:7" x14ac:dyDescent="0.25">
      <c r="F1027" s="2"/>
      <c r="G1027" s="2"/>
    </row>
    <row r="1028" spans="6:7" x14ac:dyDescent="0.25">
      <c r="F1028" s="2"/>
      <c r="G1028" s="2"/>
    </row>
    <row r="1029" spans="6:7" x14ac:dyDescent="0.25">
      <c r="F1029" s="2"/>
      <c r="G1029" s="2"/>
    </row>
    <row r="1030" spans="6:7" x14ac:dyDescent="0.25">
      <c r="F1030" s="2"/>
      <c r="G1030" s="2"/>
    </row>
    <row r="1031" spans="6:7" x14ac:dyDescent="0.25">
      <c r="F1031" s="2"/>
      <c r="G1031" s="2"/>
    </row>
    <row r="1032" spans="6:7" x14ac:dyDescent="0.25">
      <c r="F1032" s="2"/>
      <c r="G1032" s="2"/>
    </row>
    <row r="1033" spans="6:7" x14ac:dyDescent="0.25">
      <c r="F1033" s="2"/>
      <c r="G1033" s="2"/>
    </row>
    <row r="1034" spans="6:7" x14ac:dyDescent="0.25">
      <c r="F1034" s="2"/>
      <c r="G1034" s="2"/>
    </row>
    <row r="1035" spans="6:7" x14ac:dyDescent="0.25">
      <c r="F1035" s="2"/>
      <c r="G1035" s="2"/>
    </row>
    <row r="1036" spans="6:7" x14ac:dyDescent="0.25">
      <c r="F1036" s="2"/>
      <c r="G1036" s="2"/>
    </row>
    <row r="1037" spans="6:7" x14ac:dyDescent="0.25">
      <c r="F1037" s="2"/>
      <c r="G1037" s="2"/>
    </row>
    <row r="1038" spans="6:7" x14ac:dyDescent="0.25">
      <c r="F1038" s="2"/>
      <c r="G1038" s="2"/>
    </row>
    <row r="1039" spans="6:7" x14ac:dyDescent="0.25">
      <c r="F1039" s="2"/>
      <c r="G1039" s="2"/>
    </row>
    <row r="1040" spans="6:7" x14ac:dyDescent="0.25">
      <c r="F1040" s="2"/>
      <c r="G1040" s="2"/>
    </row>
    <row r="1041" spans="6:7" x14ac:dyDescent="0.25">
      <c r="F1041" s="2"/>
      <c r="G1041" s="2"/>
    </row>
    <row r="1042" spans="6:7" x14ac:dyDescent="0.25">
      <c r="F1042" s="2"/>
      <c r="G1042" s="2"/>
    </row>
    <row r="1043" spans="6:7" x14ac:dyDescent="0.25">
      <c r="F1043" s="2"/>
      <c r="G1043" s="2"/>
    </row>
    <row r="1044" spans="6:7" x14ac:dyDescent="0.25">
      <c r="F1044" s="2"/>
      <c r="G1044" s="2"/>
    </row>
    <row r="1045" spans="6:7" x14ac:dyDescent="0.25">
      <c r="F1045" s="2"/>
      <c r="G1045" s="2"/>
    </row>
    <row r="1046" spans="6:7" x14ac:dyDescent="0.25">
      <c r="F1046" s="2"/>
      <c r="G1046" s="2"/>
    </row>
    <row r="1047" spans="6:7" x14ac:dyDescent="0.25">
      <c r="F1047" s="2"/>
      <c r="G1047" s="2"/>
    </row>
    <row r="1048" spans="6:7" x14ac:dyDescent="0.25">
      <c r="F1048" s="2"/>
      <c r="G1048" s="2"/>
    </row>
    <row r="1049" spans="6:7" x14ac:dyDescent="0.25">
      <c r="F1049" s="2"/>
      <c r="G1049" s="2"/>
    </row>
    <row r="1050" spans="6:7" x14ac:dyDescent="0.25">
      <c r="F1050" s="2"/>
      <c r="G1050" s="2"/>
    </row>
    <row r="1051" spans="6:7" x14ac:dyDescent="0.25">
      <c r="F1051" s="2"/>
      <c r="G1051" s="2"/>
    </row>
    <row r="1052" spans="6:7" x14ac:dyDescent="0.25">
      <c r="F1052" s="2"/>
      <c r="G1052" s="2"/>
    </row>
    <row r="1053" spans="6:7" x14ac:dyDescent="0.25">
      <c r="F1053" s="2"/>
      <c r="G1053" s="2"/>
    </row>
    <row r="1054" spans="6:7" x14ac:dyDescent="0.25">
      <c r="F1054" s="2"/>
      <c r="G1054" s="2"/>
    </row>
    <row r="1055" spans="6:7" x14ac:dyDescent="0.25">
      <c r="F1055" s="2"/>
      <c r="G1055" s="2"/>
    </row>
    <row r="1056" spans="6:7" x14ac:dyDescent="0.25">
      <c r="F1056" s="2"/>
      <c r="G1056" s="2"/>
    </row>
    <row r="1057" spans="6:7" x14ac:dyDescent="0.25">
      <c r="F1057" s="2"/>
      <c r="G1057" s="2"/>
    </row>
    <row r="1058" spans="6:7" x14ac:dyDescent="0.25">
      <c r="F1058" s="2"/>
      <c r="G1058" s="2"/>
    </row>
    <row r="1059" spans="6:7" x14ac:dyDescent="0.25">
      <c r="F1059" s="2"/>
      <c r="G1059" s="2"/>
    </row>
    <row r="1060" spans="6:7" x14ac:dyDescent="0.25">
      <c r="F1060" s="2"/>
      <c r="G1060" s="2"/>
    </row>
    <row r="1061" spans="6:7" x14ac:dyDescent="0.25">
      <c r="F1061" s="2"/>
      <c r="G1061" s="2"/>
    </row>
    <row r="1062" spans="6:7" x14ac:dyDescent="0.25">
      <c r="F1062" s="2"/>
      <c r="G1062" s="2"/>
    </row>
    <row r="1063" spans="6:7" x14ac:dyDescent="0.25">
      <c r="F1063" s="2"/>
      <c r="G1063" s="2"/>
    </row>
    <row r="1064" spans="6:7" x14ac:dyDescent="0.25">
      <c r="F1064" s="2"/>
      <c r="G1064" s="2"/>
    </row>
    <row r="1065" spans="6:7" x14ac:dyDescent="0.25">
      <c r="F1065" s="2"/>
      <c r="G1065" s="2"/>
    </row>
    <row r="1066" spans="6:7" x14ac:dyDescent="0.25">
      <c r="F1066" s="2"/>
      <c r="G1066" s="2"/>
    </row>
    <row r="1067" spans="6:7" x14ac:dyDescent="0.25">
      <c r="F1067" s="2"/>
      <c r="G1067" s="2"/>
    </row>
    <row r="1068" spans="6:7" x14ac:dyDescent="0.25">
      <c r="F1068" s="2"/>
      <c r="G1068" s="2"/>
    </row>
    <row r="1069" spans="6:7" x14ac:dyDescent="0.25">
      <c r="F1069" s="2"/>
      <c r="G1069" s="2"/>
    </row>
    <row r="1070" spans="6:7" x14ac:dyDescent="0.25">
      <c r="F1070" s="2"/>
      <c r="G1070" s="2"/>
    </row>
    <row r="1071" spans="6:7" x14ac:dyDescent="0.25">
      <c r="F1071" s="2"/>
      <c r="G1071" s="2"/>
    </row>
    <row r="1072" spans="6:7" x14ac:dyDescent="0.25">
      <c r="F1072" s="2"/>
      <c r="G1072" s="2"/>
    </row>
    <row r="1073" spans="6:7" x14ac:dyDescent="0.25">
      <c r="F1073" s="2"/>
      <c r="G1073" s="2"/>
    </row>
    <row r="1074" spans="6:7" x14ac:dyDescent="0.25">
      <c r="F1074" s="2"/>
      <c r="G1074" s="2"/>
    </row>
    <row r="1075" spans="6:7" x14ac:dyDescent="0.25">
      <c r="F1075" s="2"/>
      <c r="G1075" s="2"/>
    </row>
    <row r="1076" spans="6:7" x14ac:dyDescent="0.25">
      <c r="F1076" s="2"/>
      <c r="G1076" s="2"/>
    </row>
    <row r="1077" spans="6:7" x14ac:dyDescent="0.25">
      <c r="F1077" s="2"/>
      <c r="G1077" s="2"/>
    </row>
    <row r="1078" spans="6:7" x14ac:dyDescent="0.25">
      <c r="F1078" s="2"/>
      <c r="G1078" s="2"/>
    </row>
    <row r="1079" spans="6:7" x14ac:dyDescent="0.25">
      <c r="F1079" s="2"/>
      <c r="G1079" s="2"/>
    </row>
    <row r="1080" spans="6:7" x14ac:dyDescent="0.25">
      <c r="F1080" s="2"/>
      <c r="G1080" s="2"/>
    </row>
    <row r="1081" spans="6:7" x14ac:dyDescent="0.25">
      <c r="F1081" s="2"/>
      <c r="G1081" s="2"/>
    </row>
    <row r="1082" spans="6:7" x14ac:dyDescent="0.25">
      <c r="F1082" s="2"/>
      <c r="G1082" s="2"/>
    </row>
    <row r="1083" spans="6:7" x14ac:dyDescent="0.25">
      <c r="F1083" s="2"/>
      <c r="G1083" s="2"/>
    </row>
    <row r="1084" spans="6:7" x14ac:dyDescent="0.25">
      <c r="F1084" s="2"/>
      <c r="G1084" s="2"/>
    </row>
    <row r="1085" spans="6:7" x14ac:dyDescent="0.25">
      <c r="F1085" s="2"/>
      <c r="G1085" s="2"/>
    </row>
    <row r="1086" spans="6:7" x14ac:dyDescent="0.25">
      <c r="F1086" s="2"/>
      <c r="G1086" s="2"/>
    </row>
    <row r="1087" spans="6:7" x14ac:dyDescent="0.25">
      <c r="F1087" s="2"/>
      <c r="G1087" s="2"/>
    </row>
    <row r="1088" spans="6:7" x14ac:dyDescent="0.25">
      <c r="F1088" s="2"/>
      <c r="G1088" s="2"/>
    </row>
    <row r="1089" spans="6:7" x14ac:dyDescent="0.25">
      <c r="F1089" s="2"/>
      <c r="G1089" s="2"/>
    </row>
    <row r="1090" spans="6:7" x14ac:dyDescent="0.25">
      <c r="F1090" s="2"/>
      <c r="G1090" s="2"/>
    </row>
    <row r="1091" spans="6:7" x14ac:dyDescent="0.25">
      <c r="F1091" s="2"/>
      <c r="G1091" s="2"/>
    </row>
    <row r="1092" spans="6:7" x14ac:dyDescent="0.25">
      <c r="F1092" s="2"/>
      <c r="G1092" s="2"/>
    </row>
    <row r="1093" spans="6:7" x14ac:dyDescent="0.25">
      <c r="F1093" s="2"/>
      <c r="G1093" s="2"/>
    </row>
    <row r="1094" spans="6:7" x14ac:dyDescent="0.25">
      <c r="F1094" s="2"/>
      <c r="G1094" s="2"/>
    </row>
    <row r="1095" spans="6:7" x14ac:dyDescent="0.25">
      <c r="F1095" s="2"/>
      <c r="G1095" s="2"/>
    </row>
    <row r="1096" spans="6:7" x14ac:dyDescent="0.25">
      <c r="F1096" s="2"/>
      <c r="G1096" s="2"/>
    </row>
    <row r="1097" spans="6:7" x14ac:dyDescent="0.25">
      <c r="F1097" s="2"/>
      <c r="G1097" s="2"/>
    </row>
    <row r="1098" spans="6:7" x14ac:dyDescent="0.25">
      <c r="F1098" s="2"/>
      <c r="G1098" s="2"/>
    </row>
    <row r="1099" spans="6:7" x14ac:dyDescent="0.25">
      <c r="F1099" s="2"/>
      <c r="G1099" s="2"/>
    </row>
    <row r="1100" spans="6:7" x14ac:dyDescent="0.25">
      <c r="F1100" s="2"/>
      <c r="G1100" s="2"/>
    </row>
    <row r="1101" spans="6:7" x14ac:dyDescent="0.25">
      <c r="F1101" s="2"/>
      <c r="G1101" s="2"/>
    </row>
    <row r="1102" spans="6:7" x14ac:dyDescent="0.25">
      <c r="F1102" s="2"/>
      <c r="G1102" s="2"/>
    </row>
    <row r="1103" spans="6:7" x14ac:dyDescent="0.25">
      <c r="F1103" s="2"/>
      <c r="G1103" s="2"/>
    </row>
    <row r="1104" spans="6:7" x14ac:dyDescent="0.25">
      <c r="F1104" s="2"/>
      <c r="G1104" s="2"/>
    </row>
    <row r="1105" spans="6:7" x14ac:dyDescent="0.25">
      <c r="F1105" s="2"/>
      <c r="G1105" s="2"/>
    </row>
    <row r="1106" spans="6:7" x14ac:dyDescent="0.25">
      <c r="F1106" s="2"/>
      <c r="G1106" s="2"/>
    </row>
    <row r="1107" spans="6:7" x14ac:dyDescent="0.25">
      <c r="F1107" s="2"/>
      <c r="G1107" s="2"/>
    </row>
    <row r="1108" spans="6:7" x14ac:dyDescent="0.25">
      <c r="F1108" s="2"/>
      <c r="G1108" s="2"/>
    </row>
    <row r="1109" spans="6:7" x14ac:dyDescent="0.25">
      <c r="F1109" s="2"/>
      <c r="G1109" s="2"/>
    </row>
    <row r="1110" spans="6:7" x14ac:dyDescent="0.25">
      <c r="F1110" s="2"/>
      <c r="G1110" s="2"/>
    </row>
    <row r="1111" spans="6:7" x14ac:dyDescent="0.25">
      <c r="F1111" s="2"/>
      <c r="G1111" s="2"/>
    </row>
    <row r="1112" spans="6:7" x14ac:dyDescent="0.25">
      <c r="F1112" s="2"/>
      <c r="G1112" s="2"/>
    </row>
    <row r="1113" spans="6:7" x14ac:dyDescent="0.25">
      <c r="F1113" s="2"/>
      <c r="G1113" s="2"/>
    </row>
    <row r="1114" spans="6:7" x14ac:dyDescent="0.25">
      <c r="F1114" s="2"/>
      <c r="G1114" s="2"/>
    </row>
    <row r="1115" spans="6:7" x14ac:dyDescent="0.25">
      <c r="F1115" s="2"/>
      <c r="G1115" s="2"/>
    </row>
    <row r="1116" spans="6:7" x14ac:dyDescent="0.25">
      <c r="F1116" s="2"/>
      <c r="G1116" s="2"/>
    </row>
    <row r="1117" spans="6:7" x14ac:dyDescent="0.25">
      <c r="F1117" s="2"/>
      <c r="G1117" s="2"/>
    </row>
    <row r="1118" spans="6:7" x14ac:dyDescent="0.25">
      <c r="F1118" s="2"/>
      <c r="G1118" s="2"/>
    </row>
    <row r="1119" spans="6:7" x14ac:dyDescent="0.25">
      <c r="F1119" s="2"/>
      <c r="G1119" s="2"/>
    </row>
    <row r="1120" spans="6:7" x14ac:dyDescent="0.25">
      <c r="F1120" s="2"/>
      <c r="G1120" s="2"/>
    </row>
    <row r="1121" spans="6:7" x14ac:dyDescent="0.25">
      <c r="F1121" s="2"/>
      <c r="G1121" s="2"/>
    </row>
    <row r="1122" spans="6:7" x14ac:dyDescent="0.25">
      <c r="F1122" s="2"/>
      <c r="G1122" s="2"/>
    </row>
    <row r="1123" spans="6:7" x14ac:dyDescent="0.25">
      <c r="F1123" s="2"/>
      <c r="G1123" s="2"/>
    </row>
    <row r="1124" spans="6:7" x14ac:dyDescent="0.25">
      <c r="F1124" s="2"/>
      <c r="G1124" s="2"/>
    </row>
    <row r="1125" spans="6:7" x14ac:dyDescent="0.25">
      <c r="F1125" s="2"/>
      <c r="G1125" s="2"/>
    </row>
    <row r="1126" spans="6:7" x14ac:dyDescent="0.25">
      <c r="F1126" s="2"/>
      <c r="G1126" s="2"/>
    </row>
    <row r="1127" spans="6:7" x14ac:dyDescent="0.25">
      <c r="F1127" s="2"/>
      <c r="G1127" s="2"/>
    </row>
    <row r="1128" spans="6:7" x14ac:dyDescent="0.25">
      <c r="F1128" s="2"/>
      <c r="G1128" s="2"/>
    </row>
    <row r="1129" spans="6:7" x14ac:dyDescent="0.25">
      <c r="F1129" s="2"/>
      <c r="G1129" s="2"/>
    </row>
    <row r="1130" spans="6:7" x14ac:dyDescent="0.25">
      <c r="F1130" s="2"/>
      <c r="G1130" s="2"/>
    </row>
    <row r="1131" spans="6:7" x14ac:dyDescent="0.25">
      <c r="F1131" s="2"/>
      <c r="G1131" s="2"/>
    </row>
    <row r="1132" spans="6:7" x14ac:dyDescent="0.25">
      <c r="F1132" s="2"/>
      <c r="G1132" s="2"/>
    </row>
    <row r="1133" spans="6:7" x14ac:dyDescent="0.25">
      <c r="F1133" s="2"/>
      <c r="G1133" s="2"/>
    </row>
    <row r="1134" spans="6:7" x14ac:dyDescent="0.25">
      <c r="F1134" s="2"/>
      <c r="G1134" s="2"/>
    </row>
    <row r="1135" spans="6:7" x14ac:dyDescent="0.25">
      <c r="F1135" s="2"/>
      <c r="G1135" s="2"/>
    </row>
    <row r="1136" spans="6:7" x14ac:dyDescent="0.25">
      <c r="F1136" s="2"/>
      <c r="G1136" s="2"/>
    </row>
    <row r="1137" spans="6:7" x14ac:dyDescent="0.25">
      <c r="F1137" s="2"/>
      <c r="G1137" s="2"/>
    </row>
    <row r="1138" spans="6:7" x14ac:dyDescent="0.25">
      <c r="F1138" s="2"/>
      <c r="G1138" s="2"/>
    </row>
    <row r="1139" spans="6:7" x14ac:dyDescent="0.25">
      <c r="F1139" s="2"/>
      <c r="G1139" s="2"/>
    </row>
    <row r="1140" spans="6:7" x14ac:dyDescent="0.25">
      <c r="F1140" s="2"/>
      <c r="G1140" s="2"/>
    </row>
    <row r="1141" spans="6:7" x14ac:dyDescent="0.25">
      <c r="F1141" s="2"/>
      <c r="G1141" s="2"/>
    </row>
    <row r="1142" spans="6:7" x14ac:dyDescent="0.25">
      <c r="F1142" s="2"/>
      <c r="G1142" s="2"/>
    </row>
    <row r="1143" spans="6:7" x14ac:dyDescent="0.25">
      <c r="F1143" s="2"/>
      <c r="G1143" s="2"/>
    </row>
    <row r="1144" spans="6:7" x14ac:dyDescent="0.25">
      <c r="F1144" s="2"/>
      <c r="G1144" s="2"/>
    </row>
    <row r="1145" spans="6:7" x14ac:dyDescent="0.25">
      <c r="F1145" s="2"/>
      <c r="G1145" s="2"/>
    </row>
    <row r="1146" spans="6:7" x14ac:dyDescent="0.25">
      <c r="F1146" s="2"/>
      <c r="G1146" s="2"/>
    </row>
    <row r="1147" spans="6:7" x14ac:dyDescent="0.25">
      <c r="F1147" s="2"/>
      <c r="G1147" s="2"/>
    </row>
    <row r="1148" spans="6:7" x14ac:dyDescent="0.25">
      <c r="F1148" s="2"/>
      <c r="G1148" s="2"/>
    </row>
    <row r="1149" spans="6:7" x14ac:dyDescent="0.25">
      <c r="F1149" s="2"/>
      <c r="G1149" s="2"/>
    </row>
    <row r="1150" spans="6:7" x14ac:dyDescent="0.25">
      <c r="F1150" s="2"/>
      <c r="G1150" s="2"/>
    </row>
    <row r="1151" spans="6:7" x14ac:dyDescent="0.25">
      <c r="F1151" s="2"/>
      <c r="G1151" s="2"/>
    </row>
    <row r="1152" spans="6:7" x14ac:dyDescent="0.25">
      <c r="F1152" s="2"/>
      <c r="G1152" s="2"/>
    </row>
    <row r="1153" spans="6:7" x14ac:dyDescent="0.25">
      <c r="F1153" s="2"/>
      <c r="G1153" s="2"/>
    </row>
    <row r="1154" spans="6:7" x14ac:dyDescent="0.25">
      <c r="F1154" s="2"/>
      <c r="G1154" s="2"/>
    </row>
    <row r="1155" spans="6:7" x14ac:dyDescent="0.25">
      <c r="F1155" s="2"/>
      <c r="G1155" s="2"/>
    </row>
    <row r="1156" spans="6:7" x14ac:dyDescent="0.25">
      <c r="F1156" s="2"/>
      <c r="G1156" s="2"/>
    </row>
    <row r="1157" spans="6:7" x14ac:dyDescent="0.25">
      <c r="F1157" s="2"/>
      <c r="G1157" s="2"/>
    </row>
    <row r="1158" spans="6:7" x14ac:dyDescent="0.25">
      <c r="F1158" s="2"/>
      <c r="G1158" s="2"/>
    </row>
    <row r="1159" spans="6:7" x14ac:dyDescent="0.25">
      <c r="F1159" s="2"/>
      <c r="G1159" s="2"/>
    </row>
    <row r="1160" spans="6:7" x14ac:dyDescent="0.25">
      <c r="F1160" s="2"/>
      <c r="G1160" s="2"/>
    </row>
    <row r="1161" spans="6:7" x14ac:dyDescent="0.25">
      <c r="F1161" s="2"/>
      <c r="G1161" s="2"/>
    </row>
    <row r="1162" spans="6:7" x14ac:dyDescent="0.25">
      <c r="F1162" s="2"/>
      <c r="G1162" s="2"/>
    </row>
    <row r="1163" spans="6:7" x14ac:dyDescent="0.25">
      <c r="F1163" s="2"/>
      <c r="G1163" s="2"/>
    </row>
    <row r="1164" spans="6:7" x14ac:dyDescent="0.25">
      <c r="F1164" s="2"/>
      <c r="G1164" s="2"/>
    </row>
    <row r="1165" spans="6:7" x14ac:dyDescent="0.25">
      <c r="F1165" s="2"/>
      <c r="G1165" s="2"/>
    </row>
    <row r="1166" spans="6:7" x14ac:dyDescent="0.25">
      <c r="F1166" s="2"/>
      <c r="G1166" s="2"/>
    </row>
    <row r="1167" spans="6:7" x14ac:dyDescent="0.25">
      <c r="F1167" s="2"/>
      <c r="G1167" s="2"/>
    </row>
    <row r="1168" spans="6:7" x14ac:dyDescent="0.25">
      <c r="F1168" s="2"/>
      <c r="G1168" s="2"/>
    </row>
    <row r="1169" spans="6:7" x14ac:dyDescent="0.25">
      <c r="F1169" s="2"/>
      <c r="G1169" s="2"/>
    </row>
    <row r="1170" spans="6:7" x14ac:dyDescent="0.25">
      <c r="F1170" s="2"/>
      <c r="G1170" s="2"/>
    </row>
    <row r="1171" spans="6:7" x14ac:dyDescent="0.25">
      <c r="F1171" s="2"/>
      <c r="G1171" s="2"/>
    </row>
    <row r="1172" spans="6:7" x14ac:dyDescent="0.25">
      <c r="F1172" s="2"/>
      <c r="G1172" s="2"/>
    </row>
    <row r="1173" spans="6:7" x14ac:dyDescent="0.25">
      <c r="F1173" s="2"/>
      <c r="G1173" s="2"/>
    </row>
    <row r="1174" spans="6:7" x14ac:dyDescent="0.25">
      <c r="F1174" s="2"/>
      <c r="G1174" s="2"/>
    </row>
    <row r="1175" spans="6:7" x14ac:dyDescent="0.25">
      <c r="F1175" s="2"/>
      <c r="G1175" s="2"/>
    </row>
    <row r="1176" spans="6:7" x14ac:dyDescent="0.25">
      <c r="F1176" s="2"/>
      <c r="G1176" s="2"/>
    </row>
    <row r="1177" spans="6:7" x14ac:dyDescent="0.25">
      <c r="F1177" s="2"/>
      <c r="G1177" s="2"/>
    </row>
    <row r="1178" spans="6:7" x14ac:dyDescent="0.25">
      <c r="F1178" s="2"/>
      <c r="G1178" s="2"/>
    </row>
    <row r="1179" spans="6:7" x14ac:dyDescent="0.25">
      <c r="F1179" s="2"/>
      <c r="G1179" s="2"/>
    </row>
    <row r="1180" spans="6:7" x14ac:dyDescent="0.25">
      <c r="F1180" s="2"/>
      <c r="G1180" s="2"/>
    </row>
    <row r="1181" spans="6:7" x14ac:dyDescent="0.25">
      <c r="F1181" s="2"/>
      <c r="G1181" s="2"/>
    </row>
    <row r="1182" spans="6:7" x14ac:dyDescent="0.25">
      <c r="F1182" s="2"/>
      <c r="G1182" s="2"/>
    </row>
    <row r="1183" spans="6:7" x14ac:dyDescent="0.25">
      <c r="F1183" s="2"/>
      <c r="G1183" s="2"/>
    </row>
    <row r="1184" spans="6:7" x14ac:dyDescent="0.25">
      <c r="F1184" s="2"/>
      <c r="G1184" s="2"/>
    </row>
    <row r="1185" spans="6:7" x14ac:dyDescent="0.25">
      <c r="F1185" s="2"/>
      <c r="G1185" s="2"/>
    </row>
    <row r="1186" spans="6:7" x14ac:dyDescent="0.25">
      <c r="F1186" s="2"/>
      <c r="G1186" s="2"/>
    </row>
    <row r="1187" spans="6:7" x14ac:dyDescent="0.25">
      <c r="F1187" s="2"/>
      <c r="G1187" s="2"/>
    </row>
    <row r="1188" spans="6:7" x14ac:dyDescent="0.25">
      <c r="F1188" s="2"/>
      <c r="G1188" s="2"/>
    </row>
    <row r="1189" spans="6:7" x14ac:dyDescent="0.25">
      <c r="F1189" s="2"/>
      <c r="G1189" s="2"/>
    </row>
    <row r="1190" spans="6:7" x14ac:dyDescent="0.25">
      <c r="F1190" s="2"/>
      <c r="G1190" s="2"/>
    </row>
    <row r="1191" spans="6:7" x14ac:dyDescent="0.25">
      <c r="F1191" s="2"/>
      <c r="G1191" s="2"/>
    </row>
    <row r="1192" spans="6:7" x14ac:dyDescent="0.25">
      <c r="F1192" s="2"/>
      <c r="G1192" s="2"/>
    </row>
    <row r="1193" spans="6:7" x14ac:dyDescent="0.25">
      <c r="F1193" s="2"/>
      <c r="G1193" s="2"/>
    </row>
    <row r="1194" spans="6:7" x14ac:dyDescent="0.25">
      <c r="F1194" s="2"/>
      <c r="G1194" s="2"/>
    </row>
    <row r="1195" spans="6:7" x14ac:dyDescent="0.25">
      <c r="F1195" s="2"/>
      <c r="G1195" s="2"/>
    </row>
    <row r="1196" spans="6:7" x14ac:dyDescent="0.25">
      <c r="F1196" s="2"/>
      <c r="G1196" s="2"/>
    </row>
    <row r="1197" spans="6:7" x14ac:dyDescent="0.25">
      <c r="F1197" s="2"/>
      <c r="G1197" s="2"/>
    </row>
    <row r="1198" spans="6:7" x14ac:dyDescent="0.25">
      <c r="F1198" s="2"/>
      <c r="G1198" s="2"/>
    </row>
    <row r="1199" spans="6:7" x14ac:dyDescent="0.25">
      <c r="F1199" s="2"/>
      <c r="G1199" s="2"/>
    </row>
    <row r="1200" spans="6:7" x14ac:dyDescent="0.25">
      <c r="F1200" s="2"/>
      <c r="G1200" s="2"/>
    </row>
    <row r="1201" spans="6:7" x14ac:dyDescent="0.25">
      <c r="F1201" s="2"/>
      <c r="G1201" s="2"/>
    </row>
    <row r="1202" spans="6:7" x14ac:dyDescent="0.25">
      <c r="F1202" s="2"/>
      <c r="G1202" s="2"/>
    </row>
    <row r="1203" spans="6:7" x14ac:dyDescent="0.25">
      <c r="F1203" s="2"/>
      <c r="G1203" s="2"/>
    </row>
    <row r="1204" spans="6:7" x14ac:dyDescent="0.25">
      <c r="F1204" s="2"/>
      <c r="G1204" s="2"/>
    </row>
    <row r="1205" spans="6:7" x14ac:dyDescent="0.25">
      <c r="F1205" s="2"/>
      <c r="G1205" s="2"/>
    </row>
    <row r="1206" spans="6:7" x14ac:dyDescent="0.25">
      <c r="F1206" s="2"/>
      <c r="G1206" s="2"/>
    </row>
    <row r="1207" spans="6:7" x14ac:dyDescent="0.25">
      <c r="F1207" s="2"/>
      <c r="G1207" s="2"/>
    </row>
    <row r="1208" spans="6:7" x14ac:dyDescent="0.25">
      <c r="F1208" s="2"/>
      <c r="G1208" s="2"/>
    </row>
    <row r="1209" spans="6:7" x14ac:dyDescent="0.25">
      <c r="F1209" s="2"/>
      <c r="G1209" s="2"/>
    </row>
    <row r="1210" spans="6:7" x14ac:dyDescent="0.25">
      <c r="F1210" s="2"/>
      <c r="G1210" s="2"/>
    </row>
    <row r="1211" spans="6:7" x14ac:dyDescent="0.25">
      <c r="F1211" s="2"/>
      <c r="G1211" s="2"/>
    </row>
    <row r="1212" spans="6:7" x14ac:dyDescent="0.25">
      <c r="F1212" s="2"/>
      <c r="G1212" s="2"/>
    </row>
    <row r="1213" spans="6:7" x14ac:dyDescent="0.25">
      <c r="F1213" s="2"/>
      <c r="G1213" s="2"/>
    </row>
    <row r="1214" spans="6:7" x14ac:dyDescent="0.25">
      <c r="F1214" s="2"/>
      <c r="G1214" s="2"/>
    </row>
    <row r="1215" spans="6:7" x14ac:dyDescent="0.25">
      <c r="F1215" s="2"/>
      <c r="G1215" s="2"/>
    </row>
    <row r="1216" spans="6:7" x14ac:dyDescent="0.25">
      <c r="F1216" s="2"/>
      <c r="G1216" s="2"/>
    </row>
    <row r="1217" spans="6:7" x14ac:dyDescent="0.25">
      <c r="F1217" s="2"/>
      <c r="G1217" s="2"/>
    </row>
    <row r="1218" spans="6:7" x14ac:dyDescent="0.25">
      <c r="F1218" s="2"/>
      <c r="G1218" s="2"/>
    </row>
    <row r="1219" spans="6:7" x14ac:dyDescent="0.25">
      <c r="F1219" s="2"/>
      <c r="G1219" s="2"/>
    </row>
    <row r="1220" spans="6:7" x14ac:dyDescent="0.25">
      <c r="F1220" s="2"/>
      <c r="G1220" s="2"/>
    </row>
    <row r="1221" spans="6:7" x14ac:dyDescent="0.25">
      <c r="F1221" s="2"/>
      <c r="G1221" s="2"/>
    </row>
    <row r="1222" spans="6:7" x14ac:dyDescent="0.25">
      <c r="F1222" s="2"/>
      <c r="G1222" s="2"/>
    </row>
    <row r="1223" spans="6:7" x14ac:dyDescent="0.25">
      <c r="F1223" s="2"/>
      <c r="G1223" s="2"/>
    </row>
    <row r="1224" spans="6:7" x14ac:dyDescent="0.25">
      <c r="F1224" s="2"/>
      <c r="G1224" s="2"/>
    </row>
    <row r="1225" spans="6:7" x14ac:dyDescent="0.25">
      <c r="F1225" s="2"/>
      <c r="G1225" s="2"/>
    </row>
    <row r="1226" spans="6:7" x14ac:dyDescent="0.25">
      <c r="F1226" s="2"/>
      <c r="G1226" s="2"/>
    </row>
    <row r="1227" spans="6:7" x14ac:dyDescent="0.25">
      <c r="F1227" s="2"/>
      <c r="G1227" s="2"/>
    </row>
    <row r="1228" spans="6:7" x14ac:dyDescent="0.25">
      <c r="F1228" s="2"/>
      <c r="G1228" s="2"/>
    </row>
    <row r="1229" spans="6:7" x14ac:dyDescent="0.25">
      <c r="F1229" s="2"/>
      <c r="G1229" s="2"/>
    </row>
    <row r="1230" spans="6:7" x14ac:dyDescent="0.25">
      <c r="F1230" s="2"/>
      <c r="G1230" s="2"/>
    </row>
    <row r="1231" spans="6:7" x14ac:dyDescent="0.25">
      <c r="F1231" s="2"/>
      <c r="G1231" s="2"/>
    </row>
    <row r="1232" spans="6:7" x14ac:dyDescent="0.25">
      <c r="F1232" s="2"/>
      <c r="G1232" s="2"/>
    </row>
    <row r="1233" spans="6:7" x14ac:dyDescent="0.25">
      <c r="F1233" s="2"/>
      <c r="G1233" s="2"/>
    </row>
    <row r="1234" spans="6:7" x14ac:dyDescent="0.25">
      <c r="F1234" s="2"/>
      <c r="G1234" s="2"/>
    </row>
    <row r="1235" spans="6:7" x14ac:dyDescent="0.25">
      <c r="F1235" s="2"/>
      <c r="G1235" s="2"/>
    </row>
    <row r="1236" spans="6:7" x14ac:dyDescent="0.25">
      <c r="F1236" s="2"/>
      <c r="G1236" s="2"/>
    </row>
    <row r="1237" spans="6:7" x14ac:dyDescent="0.25">
      <c r="F1237" s="2"/>
      <c r="G1237" s="2"/>
    </row>
    <row r="1238" spans="6:7" x14ac:dyDescent="0.25">
      <c r="F1238" s="2"/>
      <c r="G1238" s="2"/>
    </row>
    <row r="1239" spans="6:7" x14ac:dyDescent="0.25">
      <c r="F1239" s="2"/>
      <c r="G1239" s="2"/>
    </row>
    <row r="1240" spans="6:7" x14ac:dyDescent="0.25">
      <c r="F1240" s="2"/>
      <c r="G1240" s="2"/>
    </row>
    <row r="1241" spans="6:7" x14ac:dyDescent="0.25">
      <c r="F1241" s="2"/>
      <c r="G1241" s="2"/>
    </row>
    <row r="1242" spans="6:7" x14ac:dyDescent="0.25">
      <c r="F1242" s="2"/>
      <c r="G1242" s="2"/>
    </row>
    <row r="1243" spans="6:7" x14ac:dyDescent="0.25">
      <c r="F1243" s="2"/>
      <c r="G1243" s="2"/>
    </row>
    <row r="1244" spans="6:7" x14ac:dyDescent="0.25">
      <c r="F1244" s="2"/>
      <c r="G1244" s="2"/>
    </row>
    <row r="1245" spans="6:7" x14ac:dyDescent="0.25">
      <c r="F1245" s="2"/>
      <c r="G1245" s="2"/>
    </row>
    <row r="1246" spans="6:7" x14ac:dyDescent="0.25">
      <c r="F1246" s="2"/>
      <c r="G1246" s="2"/>
    </row>
    <row r="1247" spans="6:7" x14ac:dyDescent="0.25">
      <c r="F1247" s="2"/>
      <c r="G1247" s="2"/>
    </row>
    <row r="1248" spans="6:7" x14ac:dyDescent="0.25">
      <c r="F1248" s="2"/>
      <c r="G1248" s="2"/>
    </row>
    <row r="1249" spans="6:7" x14ac:dyDescent="0.25">
      <c r="F1249" s="2"/>
      <c r="G1249" s="2"/>
    </row>
    <row r="1250" spans="6:7" x14ac:dyDescent="0.25">
      <c r="F1250" s="2"/>
      <c r="G1250" s="2"/>
    </row>
    <row r="1251" spans="6:7" x14ac:dyDescent="0.25">
      <c r="F1251" s="2"/>
      <c r="G1251" s="2"/>
    </row>
    <row r="1252" spans="6:7" x14ac:dyDescent="0.25">
      <c r="F1252" s="2"/>
      <c r="G1252" s="2"/>
    </row>
    <row r="1253" spans="6:7" x14ac:dyDescent="0.25">
      <c r="F1253" s="2"/>
      <c r="G1253" s="2"/>
    </row>
    <row r="1254" spans="6:7" x14ac:dyDescent="0.25">
      <c r="F1254" s="2"/>
      <c r="G1254" s="2"/>
    </row>
    <row r="1255" spans="6:7" x14ac:dyDescent="0.25">
      <c r="F1255" s="2"/>
      <c r="G1255" s="2"/>
    </row>
    <row r="1256" spans="6:7" x14ac:dyDescent="0.25">
      <c r="F1256" s="2"/>
      <c r="G1256" s="2"/>
    </row>
    <row r="1257" spans="6:7" x14ac:dyDescent="0.25">
      <c r="F1257" s="2"/>
      <c r="G1257" s="2"/>
    </row>
    <row r="1258" spans="6:7" x14ac:dyDescent="0.25">
      <c r="F1258" s="2"/>
      <c r="G1258" s="2"/>
    </row>
    <row r="1259" spans="6:7" x14ac:dyDescent="0.25">
      <c r="F1259" s="2"/>
      <c r="G1259" s="2"/>
    </row>
    <row r="1260" spans="6:7" x14ac:dyDescent="0.25">
      <c r="F1260" s="2"/>
      <c r="G1260" s="2"/>
    </row>
    <row r="1261" spans="6:7" x14ac:dyDescent="0.25">
      <c r="F1261" s="2"/>
      <c r="G1261" s="2"/>
    </row>
    <row r="1262" spans="6:7" x14ac:dyDescent="0.25">
      <c r="F1262" s="2"/>
      <c r="G1262" s="2"/>
    </row>
    <row r="1263" spans="6:7" x14ac:dyDescent="0.25">
      <c r="F1263" s="2"/>
      <c r="G1263" s="2"/>
    </row>
    <row r="1264" spans="6:7" x14ac:dyDescent="0.25">
      <c r="F1264" s="2"/>
      <c r="G1264" s="2"/>
    </row>
    <row r="1265" spans="6:7" x14ac:dyDescent="0.25">
      <c r="F1265" s="2"/>
      <c r="G1265" s="2"/>
    </row>
    <row r="1266" spans="6:7" x14ac:dyDescent="0.25">
      <c r="F1266" s="2"/>
      <c r="G1266" s="2"/>
    </row>
    <row r="1267" spans="6:7" x14ac:dyDescent="0.25">
      <c r="F1267" s="2"/>
      <c r="G1267" s="2"/>
    </row>
    <row r="1268" spans="6:7" x14ac:dyDescent="0.25">
      <c r="F1268" s="2"/>
      <c r="G1268" s="2"/>
    </row>
    <row r="1269" spans="6:7" x14ac:dyDescent="0.25">
      <c r="F1269" s="2"/>
      <c r="G1269" s="2"/>
    </row>
    <row r="1270" spans="6:7" x14ac:dyDescent="0.25">
      <c r="F1270" s="2"/>
      <c r="G1270" s="2"/>
    </row>
    <row r="1271" spans="6:7" x14ac:dyDescent="0.25">
      <c r="F1271" s="2"/>
      <c r="G1271" s="2"/>
    </row>
    <row r="1272" spans="6:7" x14ac:dyDescent="0.25">
      <c r="F1272" s="2"/>
      <c r="G1272" s="2"/>
    </row>
    <row r="1273" spans="6:7" x14ac:dyDescent="0.25">
      <c r="F1273" s="2"/>
      <c r="G1273" s="2"/>
    </row>
    <row r="1274" spans="6:7" x14ac:dyDescent="0.25">
      <c r="F1274" s="2"/>
      <c r="G1274" s="2"/>
    </row>
    <row r="1275" spans="6:7" x14ac:dyDescent="0.25">
      <c r="F1275" s="2"/>
      <c r="G1275" s="2"/>
    </row>
    <row r="1276" spans="6:7" x14ac:dyDescent="0.25">
      <c r="F1276" s="2"/>
      <c r="G1276" s="2"/>
    </row>
    <row r="1277" spans="6:7" x14ac:dyDescent="0.25">
      <c r="F1277" s="2"/>
      <c r="G1277" s="2"/>
    </row>
    <row r="1278" spans="6:7" x14ac:dyDescent="0.25">
      <c r="F1278" s="2"/>
      <c r="G1278" s="2"/>
    </row>
    <row r="1279" spans="6:7" x14ac:dyDescent="0.25">
      <c r="F1279" s="2"/>
      <c r="G1279" s="2"/>
    </row>
    <row r="1280" spans="6:7" x14ac:dyDescent="0.25">
      <c r="F1280" s="2"/>
      <c r="G1280" s="2"/>
    </row>
    <row r="1281" spans="6:7" x14ac:dyDescent="0.25">
      <c r="F1281" s="2"/>
      <c r="G1281" s="2"/>
    </row>
    <row r="1282" spans="6:7" x14ac:dyDescent="0.25">
      <c r="F1282" s="2"/>
      <c r="G1282" s="2"/>
    </row>
    <row r="1283" spans="6:7" x14ac:dyDescent="0.25">
      <c r="F1283" s="2"/>
      <c r="G1283" s="2"/>
    </row>
    <row r="1284" spans="6:7" x14ac:dyDescent="0.25">
      <c r="F1284" s="2"/>
      <c r="G1284" s="2"/>
    </row>
    <row r="1285" spans="6:7" x14ac:dyDescent="0.25">
      <c r="F1285" s="2"/>
      <c r="G1285" s="2"/>
    </row>
    <row r="1286" spans="6:7" x14ac:dyDescent="0.25">
      <c r="F1286" s="2"/>
      <c r="G1286" s="2"/>
    </row>
    <row r="1287" spans="6:7" x14ac:dyDescent="0.25">
      <c r="F1287" s="2"/>
      <c r="G1287" s="2"/>
    </row>
    <row r="1288" spans="6:7" x14ac:dyDescent="0.25">
      <c r="F1288" s="2"/>
      <c r="G1288" s="2"/>
    </row>
    <row r="1289" spans="6:7" x14ac:dyDescent="0.25">
      <c r="F1289" s="2"/>
      <c r="G1289" s="2"/>
    </row>
    <row r="1290" spans="6:7" x14ac:dyDescent="0.25">
      <c r="F1290" s="2"/>
      <c r="G1290" s="2"/>
    </row>
    <row r="1291" spans="6:7" x14ac:dyDescent="0.25">
      <c r="F1291" s="2"/>
      <c r="G1291" s="2"/>
    </row>
    <row r="1292" spans="6:7" x14ac:dyDescent="0.25">
      <c r="F1292" s="2"/>
      <c r="G1292" s="2"/>
    </row>
    <row r="1293" spans="6:7" x14ac:dyDescent="0.25">
      <c r="F1293" s="2"/>
      <c r="G1293" s="2"/>
    </row>
    <row r="1294" spans="6:7" x14ac:dyDescent="0.25">
      <c r="F1294" s="2"/>
      <c r="G1294" s="2"/>
    </row>
    <row r="1295" spans="6:7" x14ac:dyDescent="0.25">
      <c r="F1295" s="2"/>
      <c r="G1295" s="2"/>
    </row>
    <row r="1296" spans="6:7" x14ac:dyDescent="0.25">
      <c r="F1296" s="2"/>
      <c r="G1296" s="2"/>
    </row>
    <row r="1297" spans="6:7" x14ac:dyDescent="0.25">
      <c r="F1297" s="2"/>
      <c r="G1297" s="2"/>
    </row>
    <row r="1298" spans="6:7" x14ac:dyDescent="0.25">
      <c r="F1298" s="2"/>
      <c r="G1298" s="2"/>
    </row>
    <row r="1299" spans="6:7" x14ac:dyDescent="0.25">
      <c r="F1299" s="2"/>
      <c r="G1299" s="2"/>
    </row>
    <row r="1300" spans="6:7" x14ac:dyDescent="0.25">
      <c r="F1300" s="2"/>
      <c r="G1300" s="2"/>
    </row>
    <row r="1301" spans="6:7" x14ac:dyDescent="0.25">
      <c r="F1301" s="2"/>
      <c r="G1301" s="2"/>
    </row>
    <row r="1302" spans="6:7" x14ac:dyDescent="0.25">
      <c r="F1302" s="2"/>
      <c r="G1302" s="2"/>
    </row>
    <row r="1303" spans="6:7" x14ac:dyDescent="0.25">
      <c r="F1303" s="2"/>
      <c r="G1303" s="2"/>
    </row>
    <row r="1304" spans="6:7" x14ac:dyDescent="0.25">
      <c r="F1304" s="2"/>
      <c r="G1304" s="2"/>
    </row>
    <row r="1305" spans="6:7" x14ac:dyDescent="0.25">
      <c r="F1305" s="2"/>
      <c r="G1305" s="2"/>
    </row>
    <row r="1306" spans="6:7" x14ac:dyDescent="0.25">
      <c r="F1306" s="2"/>
      <c r="G1306" s="2"/>
    </row>
    <row r="1307" spans="6:7" x14ac:dyDescent="0.25">
      <c r="F1307" s="2"/>
      <c r="G1307" s="2"/>
    </row>
    <row r="1308" spans="6:7" x14ac:dyDescent="0.25">
      <c r="F1308" s="2"/>
      <c r="G1308" s="2"/>
    </row>
    <row r="1309" spans="6:7" x14ac:dyDescent="0.25">
      <c r="F1309" s="2"/>
      <c r="G1309" s="2"/>
    </row>
    <row r="1310" spans="6:7" x14ac:dyDescent="0.25">
      <c r="F1310" s="2"/>
      <c r="G1310" s="2"/>
    </row>
    <row r="1311" spans="6:7" x14ac:dyDescent="0.25">
      <c r="F1311" s="2"/>
      <c r="G1311" s="2"/>
    </row>
    <row r="1312" spans="6:7" x14ac:dyDescent="0.25">
      <c r="F1312" s="2"/>
      <c r="G1312" s="2"/>
    </row>
    <row r="1313" spans="6:7" x14ac:dyDescent="0.25">
      <c r="F1313" s="2"/>
      <c r="G1313" s="2"/>
    </row>
    <row r="1314" spans="6:7" x14ac:dyDescent="0.25">
      <c r="F1314" s="2"/>
      <c r="G1314" s="2"/>
    </row>
    <row r="1315" spans="6:7" x14ac:dyDescent="0.25">
      <c r="F1315" s="2"/>
      <c r="G1315" s="2"/>
    </row>
    <row r="1316" spans="6:7" x14ac:dyDescent="0.25">
      <c r="F1316" s="2"/>
      <c r="G1316" s="2"/>
    </row>
    <row r="1317" spans="6:7" x14ac:dyDescent="0.25">
      <c r="F1317" s="2"/>
      <c r="G1317" s="2"/>
    </row>
    <row r="1318" spans="6:7" x14ac:dyDescent="0.25">
      <c r="F1318" s="2"/>
      <c r="G1318" s="2"/>
    </row>
    <row r="1319" spans="6:7" x14ac:dyDescent="0.25">
      <c r="F1319" s="2"/>
      <c r="G1319" s="2"/>
    </row>
    <row r="1320" spans="6:7" x14ac:dyDescent="0.25">
      <c r="F1320" s="2"/>
      <c r="G1320" s="2"/>
    </row>
    <row r="1321" spans="6:7" x14ac:dyDescent="0.25">
      <c r="F1321" s="2"/>
      <c r="G1321" s="2"/>
    </row>
    <row r="1322" spans="6:7" x14ac:dyDescent="0.25">
      <c r="F1322" s="2"/>
      <c r="G1322" s="2"/>
    </row>
    <row r="1323" spans="6:7" x14ac:dyDescent="0.25">
      <c r="F1323" s="2"/>
      <c r="G1323" s="2"/>
    </row>
    <row r="1324" spans="6:7" x14ac:dyDescent="0.25">
      <c r="F1324" s="2"/>
      <c r="G1324" s="2"/>
    </row>
    <row r="1325" spans="6:7" x14ac:dyDescent="0.25">
      <c r="F1325" s="2"/>
      <c r="G1325" s="2"/>
    </row>
    <row r="1326" spans="6:7" x14ac:dyDescent="0.25">
      <c r="F1326" s="2"/>
      <c r="G1326" s="2"/>
    </row>
    <row r="1327" spans="6:7" x14ac:dyDescent="0.25">
      <c r="F1327" s="2"/>
      <c r="G1327" s="2"/>
    </row>
    <row r="1328" spans="6:7" x14ac:dyDescent="0.25">
      <c r="F1328" s="2"/>
      <c r="G1328" s="2"/>
    </row>
    <row r="1329" spans="6:7" x14ac:dyDescent="0.25">
      <c r="F1329" s="2"/>
      <c r="G1329" s="2"/>
    </row>
    <row r="1330" spans="6:7" x14ac:dyDescent="0.25">
      <c r="F1330" s="2"/>
      <c r="G1330" s="2"/>
    </row>
    <row r="1331" spans="6:7" x14ac:dyDescent="0.25">
      <c r="F1331" s="2"/>
      <c r="G1331" s="2"/>
    </row>
    <row r="1332" spans="6:7" x14ac:dyDescent="0.25">
      <c r="F1332" s="2"/>
      <c r="G1332" s="2"/>
    </row>
    <row r="1333" spans="6:7" x14ac:dyDescent="0.25">
      <c r="F1333" s="2"/>
      <c r="G1333" s="2"/>
    </row>
    <row r="1334" spans="6:7" x14ac:dyDescent="0.25">
      <c r="F1334" s="2"/>
      <c r="G1334" s="2"/>
    </row>
    <row r="1335" spans="6:7" x14ac:dyDescent="0.25">
      <c r="F1335" s="2"/>
      <c r="G1335" s="2"/>
    </row>
    <row r="1336" spans="6:7" x14ac:dyDescent="0.25">
      <c r="F1336" s="2"/>
      <c r="G1336" s="2"/>
    </row>
    <row r="1337" spans="6:7" x14ac:dyDescent="0.25">
      <c r="F1337" s="2"/>
      <c r="G1337" s="2"/>
    </row>
    <row r="1338" spans="6:7" x14ac:dyDescent="0.25">
      <c r="F1338" s="2"/>
      <c r="G1338" s="2"/>
    </row>
    <row r="1339" spans="6:7" x14ac:dyDescent="0.25">
      <c r="F1339" s="2"/>
      <c r="G1339" s="2"/>
    </row>
    <row r="1340" spans="6:7" x14ac:dyDescent="0.25">
      <c r="F1340" s="2"/>
      <c r="G1340" s="2"/>
    </row>
    <row r="1341" spans="6:7" x14ac:dyDescent="0.25">
      <c r="F1341" s="2"/>
      <c r="G1341" s="2"/>
    </row>
    <row r="1342" spans="6:7" x14ac:dyDescent="0.25">
      <c r="F1342" s="2"/>
      <c r="G1342" s="2"/>
    </row>
    <row r="1343" spans="6:7" x14ac:dyDescent="0.25">
      <c r="F1343" s="2"/>
      <c r="G1343" s="2"/>
    </row>
    <row r="1344" spans="6:7" x14ac:dyDescent="0.25">
      <c r="F1344" s="2"/>
      <c r="G1344" s="2"/>
    </row>
    <row r="1345" spans="6:7" x14ac:dyDescent="0.25">
      <c r="F1345" s="2"/>
      <c r="G1345" s="2"/>
    </row>
    <row r="1346" spans="6:7" x14ac:dyDescent="0.25">
      <c r="F1346" s="2"/>
      <c r="G1346" s="2"/>
    </row>
    <row r="1347" spans="6:7" x14ac:dyDescent="0.25">
      <c r="F1347" s="2"/>
      <c r="G1347" s="2"/>
    </row>
    <row r="1348" spans="6:7" x14ac:dyDescent="0.25">
      <c r="F1348" s="2"/>
      <c r="G1348" s="2"/>
    </row>
    <row r="1349" spans="6:7" x14ac:dyDescent="0.25">
      <c r="F1349" s="2"/>
      <c r="G1349" s="2"/>
    </row>
    <row r="1350" spans="6:7" x14ac:dyDescent="0.25">
      <c r="F1350" s="2"/>
      <c r="G1350" s="2"/>
    </row>
    <row r="1351" spans="6:7" x14ac:dyDescent="0.25">
      <c r="F1351" s="2"/>
      <c r="G1351" s="2"/>
    </row>
    <row r="1352" spans="6:7" x14ac:dyDescent="0.25">
      <c r="F1352" s="2"/>
      <c r="G1352" s="2"/>
    </row>
    <row r="1353" spans="6:7" x14ac:dyDescent="0.25">
      <c r="F1353" s="2"/>
      <c r="G1353" s="2"/>
    </row>
    <row r="1354" spans="6:7" x14ac:dyDescent="0.25">
      <c r="F1354" s="2"/>
      <c r="G1354" s="2"/>
    </row>
    <row r="1355" spans="6:7" x14ac:dyDescent="0.25">
      <c r="F1355" s="2"/>
      <c r="G1355" s="2"/>
    </row>
    <row r="1356" spans="6:7" x14ac:dyDescent="0.25">
      <c r="F1356" s="2"/>
      <c r="G1356" s="2"/>
    </row>
    <row r="1357" spans="6:7" x14ac:dyDescent="0.25">
      <c r="F1357" s="2"/>
      <c r="G1357" s="2"/>
    </row>
    <row r="1358" spans="6:7" x14ac:dyDescent="0.25">
      <c r="F1358" s="2"/>
      <c r="G1358" s="2"/>
    </row>
    <row r="1359" spans="6:7" x14ac:dyDescent="0.25">
      <c r="F1359" s="2"/>
      <c r="G1359" s="2"/>
    </row>
    <row r="1360" spans="6:7" x14ac:dyDescent="0.25">
      <c r="F1360" s="2"/>
      <c r="G1360" s="2"/>
    </row>
    <row r="1361" spans="6:7" x14ac:dyDescent="0.25">
      <c r="F1361" s="2"/>
      <c r="G1361" s="2"/>
    </row>
    <row r="1362" spans="6:7" x14ac:dyDescent="0.25">
      <c r="F1362" s="2"/>
      <c r="G1362" s="2"/>
    </row>
    <row r="1363" spans="6:7" x14ac:dyDescent="0.25">
      <c r="F1363" s="2"/>
      <c r="G1363" s="2"/>
    </row>
    <row r="1364" spans="6:7" x14ac:dyDescent="0.25">
      <c r="F1364" s="2"/>
      <c r="G1364" s="2"/>
    </row>
    <row r="1365" spans="6:7" x14ac:dyDescent="0.25">
      <c r="F1365" s="2"/>
      <c r="G1365" s="2"/>
    </row>
    <row r="1366" spans="6:7" x14ac:dyDescent="0.25">
      <c r="F1366" s="2"/>
      <c r="G1366" s="2"/>
    </row>
    <row r="1367" spans="6:7" x14ac:dyDescent="0.25">
      <c r="F1367" s="2"/>
      <c r="G1367" s="2"/>
    </row>
    <row r="1368" spans="6:7" x14ac:dyDescent="0.25">
      <c r="F1368" s="2"/>
      <c r="G1368" s="2"/>
    </row>
    <row r="1369" spans="6:7" x14ac:dyDescent="0.25">
      <c r="F1369" s="2"/>
      <c r="G1369" s="2"/>
    </row>
    <row r="1370" spans="6:7" x14ac:dyDescent="0.25">
      <c r="F1370" s="2"/>
      <c r="G1370" s="2"/>
    </row>
    <row r="1371" spans="6:7" x14ac:dyDescent="0.25">
      <c r="F1371" s="2"/>
      <c r="G1371" s="2"/>
    </row>
    <row r="1372" spans="6:7" x14ac:dyDescent="0.25">
      <c r="F1372" s="2"/>
      <c r="G1372" s="2"/>
    </row>
    <row r="1373" spans="6:7" x14ac:dyDescent="0.25">
      <c r="F1373" s="2"/>
      <c r="G1373" s="2"/>
    </row>
    <row r="1374" spans="6:7" x14ac:dyDescent="0.25">
      <c r="F1374" s="2"/>
      <c r="G1374" s="2"/>
    </row>
    <row r="1375" spans="6:7" x14ac:dyDescent="0.25">
      <c r="F1375" s="2"/>
      <c r="G1375" s="2"/>
    </row>
    <row r="1376" spans="6:7" x14ac:dyDescent="0.25">
      <c r="F1376" s="2"/>
      <c r="G1376" s="2"/>
    </row>
    <row r="1377" spans="6:7" x14ac:dyDescent="0.25">
      <c r="F1377" s="2"/>
      <c r="G1377" s="2"/>
    </row>
    <row r="1378" spans="6:7" x14ac:dyDescent="0.25">
      <c r="F1378" s="2"/>
      <c r="G1378" s="2"/>
    </row>
    <row r="1379" spans="6:7" x14ac:dyDescent="0.25">
      <c r="F1379" s="2"/>
      <c r="G1379" s="2"/>
    </row>
    <row r="1380" spans="6:7" x14ac:dyDescent="0.25">
      <c r="F1380" s="2"/>
      <c r="G1380" s="2"/>
    </row>
    <row r="1381" spans="6:7" x14ac:dyDescent="0.25">
      <c r="F1381" s="2"/>
      <c r="G1381" s="2"/>
    </row>
    <row r="1382" spans="6:7" x14ac:dyDescent="0.25">
      <c r="F1382" s="2"/>
      <c r="G1382" s="2"/>
    </row>
    <row r="1383" spans="6:7" x14ac:dyDescent="0.25">
      <c r="F1383" s="2"/>
      <c r="G1383" s="2"/>
    </row>
    <row r="1384" spans="6:7" x14ac:dyDescent="0.25">
      <c r="F1384" s="2"/>
      <c r="G1384" s="2"/>
    </row>
    <row r="1385" spans="6:7" x14ac:dyDescent="0.25">
      <c r="F1385" s="2"/>
      <c r="G1385" s="2"/>
    </row>
    <row r="1386" spans="6:7" x14ac:dyDescent="0.25">
      <c r="F1386" s="2"/>
      <c r="G1386" s="2"/>
    </row>
    <row r="1387" spans="6:7" x14ac:dyDescent="0.25">
      <c r="F1387" s="2"/>
      <c r="G1387" s="2"/>
    </row>
    <row r="1388" spans="6:7" x14ac:dyDescent="0.25">
      <c r="F1388" s="2"/>
      <c r="G1388" s="2"/>
    </row>
    <row r="1389" spans="6:7" x14ac:dyDescent="0.25">
      <c r="F1389" s="2"/>
      <c r="G1389" s="2"/>
    </row>
    <row r="1390" spans="6:7" x14ac:dyDescent="0.25">
      <c r="F1390" s="2"/>
      <c r="G1390" s="2"/>
    </row>
    <row r="1391" spans="6:7" x14ac:dyDescent="0.25">
      <c r="F1391" s="2"/>
      <c r="G1391" s="2"/>
    </row>
    <row r="1392" spans="6:7" x14ac:dyDescent="0.25">
      <c r="F1392" s="2"/>
      <c r="G1392" s="2"/>
    </row>
    <row r="1393" spans="6:7" x14ac:dyDescent="0.25">
      <c r="F1393" s="2"/>
      <c r="G1393" s="2"/>
    </row>
    <row r="1394" spans="6:7" x14ac:dyDescent="0.25">
      <c r="F1394" s="2"/>
      <c r="G1394" s="2"/>
    </row>
    <row r="1395" spans="6:7" x14ac:dyDescent="0.25">
      <c r="F1395" s="2"/>
      <c r="G1395" s="2"/>
    </row>
    <row r="1396" spans="6:7" x14ac:dyDescent="0.25">
      <c r="F1396" s="2"/>
      <c r="G1396" s="2"/>
    </row>
    <row r="1397" spans="6:7" x14ac:dyDescent="0.25">
      <c r="F1397" s="2"/>
      <c r="G1397" s="2"/>
    </row>
    <row r="1398" spans="6:7" x14ac:dyDescent="0.25">
      <c r="F1398" s="2"/>
      <c r="G1398" s="2"/>
    </row>
    <row r="1399" spans="6:7" x14ac:dyDescent="0.25">
      <c r="F1399" s="2"/>
      <c r="G1399" s="2"/>
    </row>
    <row r="1400" spans="6:7" x14ac:dyDescent="0.25">
      <c r="F1400" s="2"/>
      <c r="G1400" s="2"/>
    </row>
    <row r="1401" spans="6:7" x14ac:dyDescent="0.25">
      <c r="F1401" s="2"/>
      <c r="G1401" s="2"/>
    </row>
    <row r="1402" spans="6:7" x14ac:dyDescent="0.25">
      <c r="F1402" s="2"/>
      <c r="G1402" s="2"/>
    </row>
    <row r="1403" spans="6:7" x14ac:dyDescent="0.25">
      <c r="F1403" s="2"/>
      <c r="G1403" s="2"/>
    </row>
    <row r="1404" spans="6:7" x14ac:dyDescent="0.25">
      <c r="F1404" s="2"/>
      <c r="G1404" s="2"/>
    </row>
    <row r="1405" spans="6:7" x14ac:dyDescent="0.25">
      <c r="F1405" s="2"/>
      <c r="G1405" s="2"/>
    </row>
    <row r="1406" spans="6:7" x14ac:dyDescent="0.25">
      <c r="F1406" s="2"/>
      <c r="G1406" s="2"/>
    </row>
    <row r="1407" spans="6:7" x14ac:dyDescent="0.25">
      <c r="F1407" s="2"/>
      <c r="G1407" s="2"/>
    </row>
    <row r="1408" spans="6:7" x14ac:dyDescent="0.25">
      <c r="F1408" s="2"/>
      <c r="G1408" s="2"/>
    </row>
    <row r="1409" spans="6:7" x14ac:dyDescent="0.25">
      <c r="F1409" s="2"/>
      <c r="G1409" s="2"/>
    </row>
    <row r="1410" spans="6:7" x14ac:dyDescent="0.25">
      <c r="F1410" s="2"/>
      <c r="G1410" s="2"/>
    </row>
    <row r="1411" spans="6:7" x14ac:dyDescent="0.25">
      <c r="F1411" s="2"/>
      <c r="G1411" s="2"/>
    </row>
    <row r="1412" spans="6:7" x14ac:dyDescent="0.25">
      <c r="F1412" s="2"/>
      <c r="G1412" s="2"/>
    </row>
    <row r="1413" spans="6:7" x14ac:dyDescent="0.25">
      <c r="F1413" s="2"/>
      <c r="G1413" s="2"/>
    </row>
    <row r="1414" spans="6:7" x14ac:dyDescent="0.25">
      <c r="F1414" s="2"/>
      <c r="G1414" s="2"/>
    </row>
    <row r="1415" spans="6:7" x14ac:dyDescent="0.25">
      <c r="F1415" s="2"/>
      <c r="G1415" s="2"/>
    </row>
    <row r="1416" spans="6:7" x14ac:dyDescent="0.25">
      <c r="F1416" s="2"/>
      <c r="G1416" s="2"/>
    </row>
    <row r="1417" spans="6:7" x14ac:dyDescent="0.25">
      <c r="F1417" s="2"/>
      <c r="G1417" s="2"/>
    </row>
    <row r="1418" spans="6:7" x14ac:dyDescent="0.25">
      <c r="F1418" s="2"/>
      <c r="G1418" s="2"/>
    </row>
    <row r="1419" spans="6:7" x14ac:dyDescent="0.25">
      <c r="F1419" s="2"/>
      <c r="G1419" s="2"/>
    </row>
    <row r="1420" spans="6:7" x14ac:dyDescent="0.25">
      <c r="F1420" s="2"/>
      <c r="G1420" s="2"/>
    </row>
    <row r="1421" spans="6:7" x14ac:dyDescent="0.25">
      <c r="F1421" s="2"/>
      <c r="G1421" s="2"/>
    </row>
    <row r="1422" spans="6:7" x14ac:dyDescent="0.25">
      <c r="F1422" s="2"/>
      <c r="G1422" s="2"/>
    </row>
    <row r="1423" spans="6:7" x14ac:dyDescent="0.25">
      <c r="F1423" s="2"/>
      <c r="G1423" s="2"/>
    </row>
    <row r="1424" spans="6:7" x14ac:dyDescent="0.25">
      <c r="F1424" s="2"/>
      <c r="G1424" s="2"/>
    </row>
    <row r="1425" spans="6:7" x14ac:dyDescent="0.25">
      <c r="F1425" s="2"/>
      <c r="G1425" s="2"/>
    </row>
    <row r="1426" spans="6:7" x14ac:dyDescent="0.25">
      <c r="F1426" s="2"/>
      <c r="G1426" s="2"/>
    </row>
    <row r="1427" spans="6:7" x14ac:dyDescent="0.25">
      <c r="F1427" s="2"/>
      <c r="G1427" s="2"/>
    </row>
    <row r="1428" spans="6:7" x14ac:dyDescent="0.25">
      <c r="F1428" s="2"/>
      <c r="G1428" s="2"/>
    </row>
    <row r="1429" spans="6:7" x14ac:dyDescent="0.25">
      <c r="F1429" s="2"/>
      <c r="G1429" s="2"/>
    </row>
    <row r="1430" spans="6:7" x14ac:dyDescent="0.25">
      <c r="F1430" s="2"/>
      <c r="G1430" s="2"/>
    </row>
    <row r="1431" spans="6:7" x14ac:dyDescent="0.25">
      <c r="F1431" s="2"/>
      <c r="G1431" s="2"/>
    </row>
    <row r="1432" spans="6:7" x14ac:dyDescent="0.25">
      <c r="F1432" s="2"/>
      <c r="G1432" s="2"/>
    </row>
    <row r="1433" spans="6:7" x14ac:dyDescent="0.25">
      <c r="F1433" s="2"/>
      <c r="G1433" s="2"/>
    </row>
    <row r="1434" spans="6:7" x14ac:dyDescent="0.25">
      <c r="F1434" s="2"/>
      <c r="G1434" s="2"/>
    </row>
    <row r="1435" spans="6:7" x14ac:dyDescent="0.25">
      <c r="F1435" s="2"/>
      <c r="G1435" s="2"/>
    </row>
    <row r="1436" spans="6:7" x14ac:dyDescent="0.25">
      <c r="F1436" s="2"/>
      <c r="G1436" s="2"/>
    </row>
    <row r="1437" spans="6:7" x14ac:dyDescent="0.25">
      <c r="F1437" s="2"/>
      <c r="G1437" s="2"/>
    </row>
    <row r="1438" spans="6:7" x14ac:dyDescent="0.25">
      <c r="F1438" s="2"/>
      <c r="G1438" s="2"/>
    </row>
    <row r="1439" spans="6:7" x14ac:dyDescent="0.25">
      <c r="F1439" s="2"/>
      <c r="G1439" s="2"/>
    </row>
    <row r="1440" spans="6:7" x14ac:dyDescent="0.25">
      <c r="F1440" s="2"/>
      <c r="G1440" s="2"/>
    </row>
    <row r="1441" spans="6:7" x14ac:dyDescent="0.25">
      <c r="F1441" s="2"/>
      <c r="G1441" s="2"/>
    </row>
    <row r="1442" spans="6:7" x14ac:dyDescent="0.25">
      <c r="F1442" s="2"/>
      <c r="G1442" s="2"/>
    </row>
    <row r="1443" spans="6:7" x14ac:dyDescent="0.25">
      <c r="F1443" s="2"/>
      <c r="G1443" s="2"/>
    </row>
    <row r="1444" spans="6:7" x14ac:dyDescent="0.25">
      <c r="F1444" s="2"/>
      <c r="G1444" s="2"/>
    </row>
    <row r="1445" spans="6:7" x14ac:dyDescent="0.25">
      <c r="F1445" s="2"/>
      <c r="G1445" s="2"/>
    </row>
    <row r="1446" spans="6:7" x14ac:dyDescent="0.25">
      <c r="F1446" s="2"/>
      <c r="G1446" s="2"/>
    </row>
    <row r="1447" spans="6:7" x14ac:dyDescent="0.25">
      <c r="F1447" s="2"/>
      <c r="G1447" s="2"/>
    </row>
    <row r="1448" spans="6:7" x14ac:dyDescent="0.25">
      <c r="F1448" s="2"/>
      <c r="G1448" s="2"/>
    </row>
    <row r="1449" spans="6:7" x14ac:dyDescent="0.25">
      <c r="F1449" s="2"/>
      <c r="G1449" s="2"/>
    </row>
    <row r="1450" spans="6:7" x14ac:dyDescent="0.25">
      <c r="F1450" s="2"/>
      <c r="G1450" s="2"/>
    </row>
    <row r="1451" spans="6:7" x14ac:dyDescent="0.25">
      <c r="F1451" s="2"/>
      <c r="G1451" s="2"/>
    </row>
    <row r="1452" spans="6:7" x14ac:dyDescent="0.25">
      <c r="F1452" s="2"/>
      <c r="G1452" s="2"/>
    </row>
    <row r="1453" spans="6:7" x14ac:dyDescent="0.25">
      <c r="F1453" s="2"/>
      <c r="G1453" s="2"/>
    </row>
    <row r="1454" spans="6:7" x14ac:dyDescent="0.25">
      <c r="F1454" s="2"/>
      <c r="G1454" s="2"/>
    </row>
    <row r="1455" spans="6:7" x14ac:dyDescent="0.25">
      <c r="F1455" s="2"/>
      <c r="G1455" s="2"/>
    </row>
    <row r="1456" spans="6:7" x14ac:dyDescent="0.25">
      <c r="F1456" s="2"/>
      <c r="G1456" s="2"/>
    </row>
    <row r="1457" spans="6:7" x14ac:dyDescent="0.25">
      <c r="F1457" s="2"/>
      <c r="G1457" s="2"/>
    </row>
    <row r="1458" spans="6:7" x14ac:dyDescent="0.25">
      <c r="F1458" s="2"/>
      <c r="G1458" s="2"/>
    </row>
    <row r="1459" spans="6:7" x14ac:dyDescent="0.25">
      <c r="F1459" s="2"/>
      <c r="G1459" s="2"/>
    </row>
    <row r="1460" spans="6:7" x14ac:dyDescent="0.25">
      <c r="F1460" s="2"/>
      <c r="G1460" s="2"/>
    </row>
    <row r="1461" spans="6:7" x14ac:dyDescent="0.25">
      <c r="F1461" s="2"/>
      <c r="G1461" s="2"/>
    </row>
    <row r="1462" spans="6:7" x14ac:dyDescent="0.25">
      <c r="F1462" s="2"/>
      <c r="G1462" s="2"/>
    </row>
    <row r="1463" spans="6:7" x14ac:dyDescent="0.25">
      <c r="F1463" s="2"/>
      <c r="G1463" s="2"/>
    </row>
    <row r="1464" spans="6:7" x14ac:dyDescent="0.25">
      <c r="F1464" s="2"/>
      <c r="G1464" s="2"/>
    </row>
    <row r="1465" spans="6:7" x14ac:dyDescent="0.25">
      <c r="F1465" s="2"/>
      <c r="G1465" s="2"/>
    </row>
    <row r="1466" spans="6:7" x14ac:dyDescent="0.25">
      <c r="F1466" s="2"/>
      <c r="G1466" s="2"/>
    </row>
    <row r="1467" spans="6:7" x14ac:dyDescent="0.25">
      <c r="F1467" s="2"/>
      <c r="G1467" s="2"/>
    </row>
    <row r="1468" spans="6:7" x14ac:dyDescent="0.25">
      <c r="F1468" s="2"/>
      <c r="G1468" s="2"/>
    </row>
    <row r="1469" spans="6:7" x14ac:dyDescent="0.25">
      <c r="F1469" s="2"/>
      <c r="G1469" s="2"/>
    </row>
    <row r="1470" spans="6:7" x14ac:dyDescent="0.25">
      <c r="F1470" s="2"/>
      <c r="G1470" s="2"/>
    </row>
    <row r="1471" spans="6:7" x14ac:dyDescent="0.25">
      <c r="F1471" s="2"/>
      <c r="G1471" s="2"/>
    </row>
    <row r="1472" spans="6:7" x14ac:dyDescent="0.25">
      <c r="F1472" s="2"/>
      <c r="G1472" s="2"/>
    </row>
    <row r="1473" spans="6:7" x14ac:dyDescent="0.25">
      <c r="F1473" s="2"/>
      <c r="G1473" s="2"/>
    </row>
    <row r="1474" spans="6:7" x14ac:dyDescent="0.25">
      <c r="F1474" s="2"/>
      <c r="G1474" s="2"/>
    </row>
    <row r="1475" spans="6:7" x14ac:dyDescent="0.25">
      <c r="F1475" s="2"/>
      <c r="G1475" s="2"/>
    </row>
    <row r="1476" spans="6:7" x14ac:dyDescent="0.25">
      <c r="F1476" s="2"/>
      <c r="G1476" s="2"/>
    </row>
    <row r="1477" spans="6:7" x14ac:dyDescent="0.25">
      <c r="F1477" s="2"/>
      <c r="G1477" s="2"/>
    </row>
    <row r="1478" spans="6:7" x14ac:dyDescent="0.25">
      <c r="F1478" s="2"/>
      <c r="G1478" s="2"/>
    </row>
    <row r="1479" spans="6:7" x14ac:dyDescent="0.25">
      <c r="F1479" s="2"/>
      <c r="G1479" s="2"/>
    </row>
    <row r="1480" spans="6:7" x14ac:dyDescent="0.25">
      <c r="F1480" s="2"/>
      <c r="G1480" s="2"/>
    </row>
    <row r="1481" spans="6:7" x14ac:dyDescent="0.25">
      <c r="F1481" s="2"/>
      <c r="G1481" s="2"/>
    </row>
    <row r="1482" spans="6:7" x14ac:dyDescent="0.25">
      <c r="F1482" s="2"/>
      <c r="G1482" s="2"/>
    </row>
    <row r="1483" spans="6:7" x14ac:dyDescent="0.25">
      <c r="F1483" s="2"/>
      <c r="G1483" s="2"/>
    </row>
    <row r="1484" spans="6:7" x14ac:dyDescent="0.25">
      <c r="F1484" s="2"/>
      <c r="G1484" s="2"/>
    </row>
    <row r="1485" spans="6:7" x14ac:dyDescent="0.25">
      <c r="F1485" s="2"/>
      <c r="G1485" s="2"/>
    </row>
    <row r="1486" spans="6:7" x14ac:dyDescent="0.25">
      <c r="F1486" s="2"/>
      <c r="G1486" s="2"/>
    </row>
    <row r="1487" spans="6:7" x14ac:dyDescent="0.25">
      <c r="F1487" s="2"/>
      <c r="G1487" s="2"/>
    </row>
    <row r="1488" spans="6:7" x14ac:dyDescent="0.25">
      <c r="F1488" s="2"/>
      <c r="G1488" s="2"/>
    </row>
    <row r="1489" spans="6:7" x14ac:dyDescent="0.25">
      <c r="F1489" s="2"/>
      <c r="G1489" s="2"/>
    </row>
    <row r="1490" spans="6:7" x14ac:dyDescent="0.25">
      <c r="F1490" s="2"/>
      <c r="G1490" s="2"/>
    </row>
    <row r="1491" spans="6:7" x14ac:dyDescent="0.25">
      <c r="F1491" s="2"/>
      <c r="G1491" s="2"/>
    </row>
    <row r="1492" spans="6:7" x14ac:dyDescent="0.25">
      <c r="F1492" s="2"/>
      <c r="G1492" s="2"/>
    </row>
    <row r="1493" spans="6:7" x14ac:dyDescent="0.25">
      <c r="F1493" s="2"/>
      <c r="G1493" s="2"/>
    </row>
    <row r="1494" spans="6:7" x14ac:dyDescent="0.25">
      <c r="F1494" s="2"/>
      <c r="G1494" s="2"/>
    </row>
    <row r="1495" spans="6:7" x14ac:dyDescent="0.25">
      <c r="F1495" s="2"/>
      <c r="G1495" s="2"/>
    </row>
    <row r="1496" spans="6:7" x14ac:dyDescent="0.25">
      <c r="F1496" s="2"/>
      <c r="G1496" s="2"/>
    </row>
    <row r="1497" spans="6:7" x14ac:dyDescent="0.25">
      <c r="F1497" s="2"/>
      <c r="G1497" s="2"/>
    </row>
    <row r="1498" spans="6:7" x14ac:dyDescent="0.25">
      <c r="F1498" s="2"/>
      <c r="G1498" s="2"/>
    </row>
    <row r="1499" spans="6:7" x14ac:dyDescent="0.25">
      <c r="F1499" s="2"/>
      <c r="G1499" s="2"/>
    </row>
    <row r="1500" spans="6:7" x14ac:dyDescent="0.25">
      <c r="F1500" s="2"/>
      <c r="G1500" s="2"/>
    </row>
    <row r="1501" spans="6:7" x14ac:dyDescent="0.25">
      <c r="F1501" s="2"/>
      <c r="G1501" s="2"/>
    </row>
    <row r="1502" spans="6:7" x14ac:dyDescent="0.25">
      <c r="F1502" s="2"/>
      <c r="G1502" s="2"/>
    </row>
    <row r="1503" spans="6:7" x14ac:dyDescent="0.25">
      <c r="F1503" s="2"/>
      <c r="G1503" s="2"/>
    </row>
    <row r="1504" spans="6:7" x14ac:dyDescent="0.25">
      <c r="F1504" s="2"/>
      <c r="G1504" s="2"/>
    </row>
    <row r="1505" spans="6:7" x14ac:dyDescent="0.25">
      <c r="F1505" s="2"/>
      <c r="G1505" s="2"/>
    </row>
    <row r="1506" spans="6:7" x14ac:dyDescent="0.25">
      <c r="F1506" s="2"/>
      <c r="G1506" s="2"/>
    </row>
    <row r="1507" spans="6:7" x14ac:dyDescent="0.25">
      <c r="F1507" s="2"/>
      <c r="G1507" s="2"/>
    </row>
    <row r="1508" spans="6:7" x14ac:dyDescent="0.25">
      <c r="F1508" s="2"/>
      <c r="G1508" s="2"/>
    </row>
    <row r="1509" spans="6:7" x14ac:dyDescent="0.25">
      <c r="F1509" s="2"/>
      <c r="G1509" s="2"/>
    </row>
    <row r="1510" spans="6:7" x14ac:dyDescent="0.25">
      <c r="F1510" s="2"/>
      <c r="G1510" s="2"/>
    </row>
    <row r="1511" spans="6:7" x14ac:dyDescent="0.25">
      <c r="F1511" s="2"/>
      <c r="G1511" s="2"/>
    </row>
    <row r="1512" spans="6:7" x14ac:dyDescent="0.25">
      <c r="F1512" s="2"/>
      <c r="G1512" s="2"/>
    </row>
    <row r="1513" spans="6:7" x14ac:dyDescent="0.25">
      <c r="F1513" s="2"/>
      <c r="G1513" s="2"/>
    </row>
    <row r="1514" spans="6:7" x14ac:dyDescent="0.25">
      <c r="F1514" s="2"/>
      <c r="G1514" s="2"/>
    </row>
    <row r="1515" spans="6:7" x14ac:dyDescent="0.25">
      <c r="F1515" s="2"/>
      <c r="G1515" s="2"/>
    </row>
    <row r="1516" spans="6:7" x14ac:dyDescent="0.25">
      <c r="F1516" s="2"/>
      <c r="G1516" s="2"/>
    </row>
    <row r="1517" spans="6:7" x14ac:dyDescent="0.25">
      <c r="F1517" s="2"/>
      <c r="G1517" s="2"/>
    </row>
    <row r="1518" spans="6:7" x14ac:dyDescent="0.25">
      <c r="F1518" s="2"/>
      <c r="G1518" s="2"/>
    </row>
    <row r="1519" spans="6:7" x14ac:dyDescent="0.25">
      <c r="F1519" s="2"/>
      <c r="G1519" s="2"/>
    </row>
    <row r="1520" spans="6:7" x14ac:dyDescent="0.25">
      <c r="F1520" s="2"/>
      <c r="G1520" s="2"/>
    </row>
    <row r="1521" spans="6:7" x14ac:dyDescent="0.25">
      <c r="F1521" s="2"/>
      <c r="G1521" s="2"/>
    </row>
    <row r="1522" spans="6:7" x14ac:dyDescent="0.25">
      <c r="F1522" s="2"/>
      <c r="G1522" s="2"/>
    </row>
    <row r="1523" spans="6:7" x14ac:dyDescent="0.25">
      <c r="F1523" s="2"/>
      <c r="G1523" s="2"/>
    </row>
    <row r="1524" spans="6:7" x14ac:dyDescent="0.25">
      <c r="F1524" s="2"/>
      <c r="G1524" s="2"/>
    </row>
    <row r="1525" spans="6:7" x14ac:dyDescent="0.25">
      <c r="F1525" s="2"/>
      <c r="G1525" s="2"/>
    </row>
    <row r="1526" spans="6:7" x14ac:dyDescent="0.25">
      <c r="F1526" s="2"/>
      <c r="G1526" s="2"/>
    </row>
    <row r="1527" spans="6:7" x14ac:dyDescent="0.25">
      <c r="F1527" s="2"/>
      <c r="G1527" s="2"/>
    </row>
    <row r="1528" spans="6:7" x14ac:dyDescent="0.25">
      <c r="F1528" s="2"/>
      <c r="G1528" s="2"/>
    </row>
    <row r="1529" spans="6:7" x14ac:dyDescent="0.25">
      <c r="F1529" s="2"/>
      <c r="G1529" s="2"/>
    </row>
    <row r="1530" spans="6:7" x14ac:dyDescent="0.25">
      <c r="F1530" s="2"/>
      <c r="G1530" s="2"/>
    </row>
    <row r="1531" spans="6:7" x14ac:dyDescent="0.25">
      <c r="F1531" s="2"/>
      <c r="G1531" s="2"/>
    </row>
    <row r="1532" spans="6:7" x14ac:dyDescent="0.25">
      <c r="F1532" s="2"/>
      <c r="G1532" s="2"/>
    </row>
    <row r="1533" spans="6:7" x14ac:dyDescent="0.25">
      <c r="F1533" s="2"/>
      <c r="G1533" s="2"/>
    </row>
    <row r="1534" spans="6:7" x14ac:dyDescent="0.25">
      <c r="F1534" s="2"/>
      <c r="G1534" s="2"/>
    </row>
    <row r="1535" spans="6:7" x14ac:dyDescent="0.25">
      <c r="F1535" s="2"/>
      <c r="G1535" s="2"/>
    </row>
    <row r="1536" spans="6:7" x14ac:dyDescent="0.25">
      <c r="F1536" s="2"/>
      <c r="G1536" s="2"/>
    </row>
    <row r="1537" spans="6:7" x14ac:dyDescent="0.25">
      <c r="F1537" s="2"/>
      <c r="G1537" s="2"/>
    </row>
    <row r="1538" spans="6:7" x14ac:dyDescent="0.25">
      <c r="F1538" s="2"/>
      <c r="G1538" s="2"/>
    </row>
    <row r="1539" spans="6:7" x14ac:dyDescent="0.25">
      <c r="F1539" s="2"/>
      <c r="G1539" s="2"/>
    </row>
    <row r="1540" spans="6:7" x14ac:dyDescent="0.25">
      <c r="F1540" s="2"/>
      <c r="G1540" s="2"/>
    </row>
    <row r="1541" spans="6:7" x14ac:dyDescent="0.25">
      <c r="F1541" s="2"/>
      <c r="G1541" s="2"/>
    </row>
    <row r="1542" spans="6:7" x14ac:dyDescent="0.25">
      <c r="F1542" s="2"/>
      <c r="G1542" s="2"/>
    </row>
    <row r="1543" spans="6:7" x14ac:dyDescent="0.25">
      <c r="F1543" s="2"/>
      <c r="G1543" s="2"/>
    </row>
    <row r="1544" spans="6:7" x14ac:dyDescent="0.25">
      <c r="F1544" s="2"/>
      <c r="G1544" s="2"/>
    </row>
    <row r="1545" spans="6:7" x14ac:dyDescent="0.25">
      <c r="F1545" s="2"/>
      <c r="G1545" s="2"/>
    </row>
    <row r="1546" spans="6:7" x14ac:dyDescent="0.25">
      <c r="F1546" s="2"/>
      <c r="G1546" s="2"/>
    </row>
    <row r="1547" spans="6:7" x14ac:dyDescent="0.25">
      <c r="F1547" s="2"/>
      <c r="G1547" s="2"/>
    </row>
    <row r="1548" spans="6:7" x14ac:dyDescent="0.25">
      <c r="F1548" s="2"/>
      <c r="G1548" s="2"/>
    </row>
    <row r="1549" spans="6:7" x14ac:dyDescent="0.25">
      <c r="F1549" s="2"/>
      <c r="G1549" s="2"/>
    </row>
    <row r="1550" spans="6:7" x14ac:dyDescent="0.25">
      <c r="F1550" s="2"/>
      <c r="G1550" s="2"/>
    </row>
    <row r="1551" spans="6:7" x14ac:dyDescent="0.25">
      <c r="F1551" s="2"/>
      <c r="G1551" s="2"/>
    </row>
    <row r="1552" spans="6:7" x14ac:dyDescent="0.25">
      <c r="F1552" s="2"/>
      <c r="G1552" s="2"/>
    </row>
    <row r="1553" spans="6:7" x14ac:dyDescent="0.25">
      <c r="F1553" s="2"/>
      <c r="G1553" s="2"/>
    </row>
    <row r="1554" spans="6:7" x14ac:dyDescent="0.25">
      <c r="F1554" s="2"/>
      <c r="G1554" s="2"/>
    </row>
    <row r="1555" spans="6:7" x14ac:dyDescent="0.25">
      <c r="F1555" s="2"/>
      <c r="G1555" s="2"/>
    </row>
    <row r="1556" spans="6:7" x14ac:dyDescent="0.25">
      <c r="F1556" s="2"/>
      <c r="G1556" s="2"/>
    </row>
    <row r="1557" spans="6:7" x14ac:dyDescent="0.25">
      <c r="F1557" s="2"/>
      <c r="G1557" s="2"/>
    </row>
    <row r="1558" spans="6:7" x14ac:dyDescent="0.25">
      <c r="F1558" s="2"/>
      <c r="G1558" s="2"/>
    </row>
    <row r="1559" spans="6:7" x14ac:dyDescent="0.25">
      <c r="F1559" s="2"/>
      <c r="G1559" s="2"/>
    </row>
    <row r="1560" spans="6:7" x14ac:dyDescent="0.25">
      <c r="F1560" s="2"/>
      <c r="G1560" s="2"/>
    </row>
    <row r="1561" spans="6:7" x14ac:dyDescent="0.25">
      <c r="F1561" s="2"/>
      <c r="G1561" s="2"/>
    </row>
    <row r="1562" spans="6:7" x14ac:dyDescent="0.25">
      <c r="F1562" s="2"/>
      <c r="G1562" s="2"/>
    </row>
    <row r="1563" spans="6:7" x14ac:dyDescent="0.25">
      <c r="F1563" s="2"/>
      <c r="G1563" s="2"/>
    </row>
    <row r="1564" spans="6:7" x14ac:dyDescent="0.25">
      <c r="F1564" s="2"/>
      <c r="G1564" s="2"/>
    </row>
    <row r="1565" spans="6:7" x14ac:dyDescent="0.25">
      <c r="F1565" s="2"/>
      <c r="G1565" s="2"/>
    </row>
    <row r="1566" spans="6:7" x14ac:dyDescent="0.25">
      <c r="F1566" s="2"/>
      <c r="G1566" s="2"/>
    </row>
    <row r="1567" spans="6:7" x14ac:dyDescent="0.25">
      <c r="F1567" s="2"/>
      <c r="G1567" s="2"/>
    </row>
    <row r="1568" spans="6:7" x14ac:dyDescent="0.25">
      <c r="F1568" s="2"/>
      <c r="G1568" s="2"/>
    </row>
    <row r="1569" spans="6:7" x14ac:dyDescent="0.25">
      <c r="F1569" s="2"/>
      <c r="G1569" s="2"/>
    </row>
    <row r="1570" spans="6:7" x14ac:dyDescent="0.25">
      <c r="F1570" s="2"/>
      <c r="G1570" s="2"/>
    </row>
    <row r="1571" spans="6:7" x14ac:dyDescent="0.25">
      <c r="F1571" s="2"/>
      <c r="G1571" s="2"/>
    </row>
    <row r="1572" spans="6:7" x14ac:dyDescent="0.25">
      <c r="F1572" s="2"/>
      <c r="G1572" s="2"/>
    </row>
    <row r="1573" spans="6:7" x14ac:dyDescent="0.25">
      <c r="F1573" s="2"/>
      <c r="G1573" s="2"/>
    </row>
    <row r="1574" spans="6:7" x14ac:dyDescent="0.25">
      <c r="F1574" s="2"/>
      <c r="G1574" s="2"/>
    </row>
    <row r="1575" spans="6:7" x14ac:dyDescent="0.25">
      <c r="F1575" s="2"/>
      <c r="G1575" s="2"/>
    </row>
    <row r="1576" spans="6:7" x14ac:dyDescent="0.25">
      <c r="F1576" s="2"/>
      <c r="G1576" s="2"/>
    </row>
    <row r="1577" spans="6:7" x14ac:dyDescent="0.25">
      <c r="F1577" s="2"/>
      <c r="G1577" s="2"/>
    </row>
    <row r="1578" spans="6:7" x14ac:dyDescent="0.25">
      <c r="F1578" s="2"/>
      <c r="G1578" s="2"/>
    </row>
    <row r="1579" spans="6:7" x14ac:dyDescent="0.25">
      <c r="F1579" s="2"/>
      <c r="G1579" s="2"/>
    </row>
    <row r="1580" spans="6:7" x14ac:dyDescent="0.25">
      <c r="F1580" s="2"/>
      <c r="G1580" s="2"/>
    </row>
    <row r="1581" spans="6:7" x14ac:dyDescent="0.25">
      <c r="F1581" s="2"/>
      <c r="G1581" s="2"/>
    </row>
    <row r="1582" spans="6:7" x14ac:dyDescent="0.25">
      <c r="F1582" s="2"/>
      <c r="G1582" s="2"/>
    </row>
    <row r="1583" spans="6:7" x14ac:dyDescent="0.25">
      <c r="F1583" s="2"/>
      <c r="G1583" s="2"/>
    </row>
    <row r="1584" spans="6:7" x14ac:dyDescent="0.25">
      <c r="F1584" s="2"/>
      <c r="G1584" s="2"/>
    </row>
    <row r="1585" spans="6:7" x14ac:dyDescent="0.25">
      <c r="F1585" s="2"/>
      <c r="G1585" s="2"/>
    </row>
    <row r="1586" spans="6:7" x14ac:dyDescent="0.25">
      <c r="F1586" s="2"/>
      <c r="G1586" s="2"/>
    </row>
    <row r="1587" spans="6:7" x14ac:dyDescent="0.25">
      <c r="F1587" s="2"/>
      <c r="G1587" s="2"/>
    </row>
    <row r="1588" spans="6:7" x14ac:dyDescent="0.25">
      <c r="F1588" s="2"/>
      <c r="G1588" s="2"/>
    </row>
    <row r="1589" spans="6:7" x14ac:dyDescent="0.25">
      <c r="F1589" s="2"/>
      <c r="G1589" s="2"/>
    </row>
    <row r="1590" spans="6:7" x14ac:dyDescent="0.25">
      <c r="F1590" s="2"/>
      <c r="G1590" s="2"/>
    </row>
    <row r="1591" spans="6:7" x14ac:dyDescent="0.25">
      <c r="F1591" s="2"/>
      <c r="G1591" s="2"/>
    </row>
    <row r="1592" spans="6:7" x14ac:dyDescent="0.25">
      <c r="F1592" s="2"/>
      <c r="G1592" s="2"/>
    </row>
    <row r="1593" spans="6:7" x14ac:dyDescent="0.25">
      <c r="F1593" s="2"/>
      <c r="G1593" s="2"/>
    </row>
    <row r="1594" spans="6:7" x14ac:dyDescent="0.25">
      <c r="F1594" s="2"/>
      <c r="G1594" s="2"/>
    </row>
    <row r="1595" spans="6:7" x14ac:dyDescent="0.25">
      <c r="F1595" s="2"/>
      <c r="G1595" s="2"/>
    </row>
    <row r="1596" spans="6:7" x14ac:dyDescent="0.25">
      <c r="F1596" s="2"/>
      <c r="G1596" s="2"/>
    </row>
    <row r="1597" spans="6:7" x14ac:dyDescent="0.25">
      <c r="F1597" s="2"/>
      <c r="G1597" s="2"/>
    </row>
    <row r="1598" spans="6:7" x14ac:dyDescent="0.25">
      <c r="F1598" s="2"/>
      <c r="G1598" s="2"/>
    </row>
    <row r="1599" spans="6:7" x14ac:dyDescent="0.25">
      <c r="F1599" s="2"/>
      <c r="G1599" s="2"/>
    </row>
    <row r="1600" spans="6:7" x14ac:dyDescent="0.25">
      <c r="F1600" s="2"/>
      <c r="G1600" s="2"/>
    </row>
    <row r="1601" spans="6:7" x14ac:dyDescent="0.25">
      <c r="F1601" s="2"/>
      <c r="G1601" s="2"/>
    </row>
    <row r="1602" spans="6:7" x14ac:dyDescent="0.25">
      <c r="F1602" s="2"/>
      <c r="G1602" s="2"/>
    </row>
    <row r="1603" spans="6:7" x14ac:dyDescent="0.25">
      <c r="F1603" s="2"/>
      <c r="G1603" s="2"/>
    </row>
    <row r="1604" spans="6:7" x14ac:dyDescent="0.25">
      <c r="F1604" s="2"/>
      <c r="G1604" s="2"/>
    </row>
    <row r="1605" spans="6:7" x14ac:dyDescent="0.25">
      <c r="F1605" s="2"/>
      <c r="G1605" s="2"/>
    </row>
    <row r="1606" spans="6:7" x14ac:dyDescent="0.25">
      <c r="F1606" s="2"/>
      <c r="G1606" s="2"/>
    </row>
    <row r="1607" spans="6:7" x14ac:dyDescent="0.25">
      <c r="F1607" s="2"/>
      <c r="G1607" s="2"/>
    </row>
    <row r="1608" spans="6:7" x14ac:dyDescent="0.25">
      <c r="F1608" s="2"/>
      <c r="G1608" s="2"/>
    </row>
    <row r="1609" spans="6:7" x14ac:dyDescent="0.25">
      <c r="F1609" s="2"/>
      <c r="G1609" s="2"/>
    </row>
    <row r="1610" spans="6:7" x14ac:dyDescent="0.25">
      <c r="F1610" s="2"/>
      <c r="G1610" s="2"/>
    </row>
    <row r="1611" spans="6:7" x14ac:dyDescent="0.25">
      <c r="F1611" s="2"/>
      <c r="G1611" s="2"/>
    </row>
    <row r="1612" spans="6:7" x14ac:dyDescent="0.25">
      <c r="F1612" s="2"/>
      <c r="G1612" s="2"/>
    </row>
    <row r="1613" spans="6:7" x14ac:dyDescent="0.25">
      <c r="F1613" s="2"/>
      <c r="G1613" s="2"/>
    </row>
    <row r="1614" spans="6:7" x14ac:dyDescent="0.25">
      <c r="F1614" s="2"/>
      <c r="G1614" s="2"/>
    </row>
    <row r="1615" spans="6:7" x14ac:dyDescent="0.25">
      <c r="F1615" s="2"/>
      <c r="G1615" s="2"/>
    </row>
    <row r="1616" spans="6:7" x14ac:dyDescent="0.25">
      <c r="F1616" s="2"/>
      <c r="G1616" s="2"/>
    </row>
    <row r="1617" spans="6:7" x14ac:dyDescent="0.25">
      <c r="F1617" s="2"/>
      <c r="G1617" s="2"/>
    </row>
    <row r="1618" spans="6:7" x14ac:dyDescent="0.25">
      <c r="F1618" s="2"/>
      <c r="G1618" s="2"/>
    </row>
    <row r="1619" spans="6:7" x14ac:dyDescent="0.25">
      <c r="F1619" s="2"/>
      <c r="G1619" s="2"/>
    </row>
    <row r="1620" spans="6:7" x14ac:dyDescent="0.25">
      <c r="F1620" s="2"/>
      <c r="G1620" s="2"/>
    </row>
    <row r="1621" spans="6:7" x14ac:dyDescent="0.25">
      <c r="F1621" s="2"/>
      <c r="G1621" s="2"/>
    </row>
    <row r="1622" spans="6:7" x14ac:dyDescent="0.25">
      <c r="F1622" s="2"/>
      <c r="G1622" s="2"/>
    </row>
    <row r="1623" spans="6:7" x14ac:dyDescent="0.25">
      <c r="F1623" s="2"/>
      <c r="G1623" s="2"/>
    </row>
    <row r="1624" spans="6:7" x14ac:dyDescent="0.25">
      <c r="F1624" s="2"/>
      <c r="G1624" s="2"/>
    </row>
    <row r="1625" spans="6:7" x14ac:dyDescent="0.25">
      <c r="F1625" s="2"/>
      <c r="G1625" s="2"/>
    </row>
    <row r="1626" spans="6:7" x14ac:dyDescent="0.25">
      <c r="F1626" s="2"/>
      <c r="G1626" s="2"/>
    </row>
    <row r="1627" spans="6:7" x14ac:dyDescent="0.25">
      <c r="F1627" s="2"/>
      <c r="G1627" s="2"/>
    </row>
    <row r="1628" spans="6:7" x14ac:dyDescent="0.25">
      <c r="F1628" s="2"/>
      <c r="G1628" s="2"/>
    </row>
    <row r="1629" spans="6:7" x14ac:dyDescent="0.25">
      <c r="F1629" s="2"/>
      <c r="G1629" s="2"/>
    </row>
    <row r="1630" spans="6:7" x14ac:dyDescent="0.25">
      <c r="F1630" s="2"/>
      <c r="G1630" s="2"/>
    </row>
    <row r="1631" spans="6:7" x14ac:dyDescent="0.25">
      <c r="F1631" s="2"/>
      <c r="G1631" s="2"/>
    </row>
    <row r="1632" spans="6:7" x14ac:dyDescent="0.25">
      <c r="F1632" s="2"/>
      <c r="G1632" s="2"/>
    </row>
    <row r="1633" spans="6:7" x14ac:dyDescent="0.25">
      <c r="F1633" s="2"/>
      <c r="G1633" s="2"/>
    </row>
    <row r="1634" spans="6:7" x14ac:dyDescent="0.25">
      <c r="F1634" s="2"/>
      <c r="G1634" s="2"/>
    </row>
    <row r="1635" spans="6:7" x14ac:dyDescent="0.25">
      <c r="F1635" s="2"/>
      <c r="G1635" s="2"/>
    </row>
    <row r="1636" spans="6:7" x14ac:dyDescent="0.25">
      <c r="F1636" s="2"/>
      <c r="G1636" s="2"/>
    </row>
    <row r="1637" spans="6:7" x14ac:dyDescent="0.25">
      <c r="F1637" s="2"/>
      <c r="G1637" s="2"/>
    </row>
    <row r="1638" spans="6:7" x14ac:dyDescent="0.25">
      <c r="F1638" s="2"/>
      <c r="G1638" s="2"/>
    </row>
    <row r="1639" spans="6:7" x14ac:dyDescent="0.25">
      <c r="F1639" s="2"/>
      <c r="G1639" s="2"/>
    </row>
    <row r="1640" spans="6:7" x14ac:dyDescent="0.25">
      <c r="F1640" s="2"/>
      <c r="G1640" s="2"/>
    </row>
    <row r="1641" spans="6:7" x14ac:dyDescent="0.25">
      <c r="F1641" s="2"/>
      <c r="G1641" s="2"/>
    </row>
    <row r="1642" spans="6:7" x14ac:dyDescent="0.25">
      <c r="F1642" s="2"/>
      <c r="G1642" s="2"/>
    </row>
    <row r="1643" spans="6:7" x14ac:dyDescent="0.25">
      <c r="F1643" s="2"/>
      <c r="G1643" s="2"/>
    </row>
    <row r="1644" spans="6:7" x14ac:dyDescent="0.25">
      <c r="F1644" s="2"/>
      <c r="G1644" s="2"/>
    </row>
    <row r="1645" spans="6:7" x14ac:dyDescent="0.25">
      <c r="F1645" s="2"/>
      <c r="G1645" s="2"/>
    </row>
    <row r="1646" spans="6:7" x14ac:dyDescent="0.25">
      <c r="F1646" s="2"/>
      <c r="G1646" s="2"/>
    </row>
    <row r="1647" spans="6:7" x14ac:dyDescent="0.25">
      <c r="F1647" s="2"/>
      <c r="G1647" s="2"/>
    </row>
    <row r="1648" spans="6:7" x14ac:dyDescent="0.25">
      <c r="F1648" s="2"/>
      <c r="G1648" s="2"/>
    </row>
    <row r="1649" spans="6:7" x14ac:dyDescent="0.25">
      <c r="F1649" s="2"/>
      <c r="G1649" s="2"/>
    </row>
    <row r="1650" spans="6:7" x14ac:dyDescent="0.25">
      <c r="F1650" s="2"/>
      <c r="G1650" s="2"/>
    </row>
    <row r="1651" spans="6:7" x14ac:dyDescent="0.25">
      <c r="F1651" s="2"/>
      <c r="G1651" s="2"/>
    </row>
    <row r="1652" spans="6:7" x14ac:dyDescent="0.25">
      <c r="F1652" s="2"/>
      <c r="G1652" s="2"/>
    </row>
    <row r="1653" spans="6:7" x14ac:dyDescent="0.25">
      <c r="F1653" s="2"/>
      <c r="G1653" s="2"/>
    </row>
    <row r="1654" spans="6:7" x14ac:dyDescent="0.25">
      <c r="F1654" s="2"/>
      <c r="G1654" s="2"/>
    </row>
    <row r="1655" spans="6:7" x14ac:dyDescent="0.25">
      <c r="F1655" s="2"/>
      <c r="G1655" s="2"/>
    </row>
    <row r="1656" spans="6:7" x14ac:dyDescent="0.25">
      <c r="F1656" s="2"/>
      <c r="G1656" s="2"/>
    </row>
    <row r="1657" spans="6:7" x14ac:dyDescent="0.25">
      <c r="F1657" s="2"/>
      <c r="G1657" s="2"/>
    </row>
    <row r="1658" spans="6:7" x14ac:dyDescent="0.25">
      <c r="F1658" s="2"/>
      <c r="G1658" s="2"/>
    </row>
    <row r="1659" spans="6:7" x14ac:dyDescent="0.25">
      <c r="F1659" s="2"/>
      <c r="G1659" s="2"/>
    </row>
    <row r="1660" spans="6:7" x14ac:dyDescent="0.25">
      <c r="F1660" s="2"/>
      <c r="G1660" s="2"/>
    </row>
    <row r="1661" spans="6:7" x14ac:dyDescent="0.25">
      <c r="F1661" s="2"/>
      <c r="G1661" s="2"/>
    </row>
    <row r="1662" spans="6:7" x14ac:dyDescent="0.25">
      <c r="F1662" s="2"/>
      <c r="G1662" s="2"/>
    </row>
    <row r="1663" spans="6:7" x14ac:dyDescent="0.25">
      <c r="F1663" s="2"/>
      <c r="G1663" s="2"/>
    </row>
    <row r="1664" spans="6:7" x14ac:dyDescent="0.25">
      <c r="F1664" s="2"/>
      <c r="G1664" s="2"/>
    </row>
    <row r="1665" spans="6:7" x14ac:dyDescent="0.25">
      <c r="F1665" s="2"/>
      <c r="G1665" s="2"/>
    </row>
    <row r="1666" spans="6:7" x14ac:dyDescent="0.25">
      <c r="F1666" s="2"/>
      <c r="G1666" s="2"/>
    </row>
    <row r="1667" spans="6:7" x14ac:dyDescent="0.25">
      <c r="F1667" s="2"/>
      <c r="G1667" s="2"/>
    </row>
    <row r="1668" spans="6:7" x14ac:dyDescent="0.25">
      <c r="F1668" s="2"/>
      <c r="G1668" s="2"/>
    </row>
    <row r="1669" spans="6:7" x14ac:dyDescent="0.25">
      <c r="F1669" s="2"/>
      <c r="G1669" s="2"/>
    </row>
    <row r="1670" spans="6:7" x14ac:dyDescent="0.25">
      <c r="F1670" s="2"/>
      <c r="G1670" s="2"/>
    </row>
    <row r="1671" spans="6:7" x14ac:dyDescent="0.25">
      <c r="F1671" s="2"/>
      <c r="G1671" s="2"/>
    </row>
    <row r="1672" spans="6:7" x14ac:dyDescent="0.25">
      <c r="F1672" s="2"/>
      <c r="G1672" s="2"/>
    </row>
    <row r="1673" spans="6:7" x14ac:dyDescent="0.25">
      <c r="F1673" s="2"/>
      <c r="G1673" s="2"/>
    </row>
    <row r="1674" spans="6:7" x14ac:dyDescent="0.25">
      <c r="F1674" s="2"/>
      <c r="G1674" s="2"/>
    </row>
    <row r="1675" spans="6:7" x14ac:dyDescent="0.25">
      <c r="F1675" s="2"/>
      <c r="G1675" s="2"/>
    </row>
    <row r="1676" spans="6:7" x14ac:dyDescent="0.25">
      <c r="F1676" s="2"/>
      <c r="G1676" s="2"/>
    </row>
    <row r="1677" spans="6:7" x14ac:dyDescent="0.25">
      <c r="F1677" s="2"/>
      <c r="G1677" s="2"/>
    </row>
    <row r="1678" spans="6:7" x14ac:dyDescent="0.25">
      <c r="F1678" s="2"/>
      <c r="G1678" s="2"/>
    </row>
    <row r="1679" spans="6:7" x14ac:dyDescent="0.25">
      <c r="F1679" s="2"/>
      <c r="G1679" s="2"/>
    </row>
    <row r="1680" spans="6:7" x14ac:dyDescent="0.25">
      <c r="F1680" s="2"/>
      <c r="G1680" s="2"/>
    </row>
    <row r="1681" spans="6:7" x14ac:dyDescent="0.25">
      <c r="F1681" s="2"/>
      <c r="G1681" s="2"/>
    </row>
    <row r="1682" spans="6:7" x14ac:dyDescent="0.25">
      <c r="F1682" s="2"/>
      <c r="G1682" s="2"/>
    </row>
    <row r="1683" spans="6:7" x14ac:dyDescent="0.25">
      <c r="F1683" s="2"/>
      <c r="G1683" s="2"/>
    </row>
    <row r="1684" spans="6:7" x14ac:dyDescent="0.25">
      <c r="F1684" s="2"/>
      <c r="G1684" s="2"/>
    </row>
    <row r="1685" spans="6:7" x14ac:dyDescent="0.25">
      <c r="F1685" s="2"/>
      <c r="G1685" s="2"/>
    </row>
    <row r="1686" spans="6:7" x14ac:dyDescent="0.25">
      <c r="F1686" s="2"/>
      <c r="G1686" s="2"/>
    </row>
    <row r="1687" spans="6:7" x14ac:dyDescent="0.25">
      <c r="F1687" s="2"/>
      <c r="G1687" s="2"/>
    </row>
    <row r="1688" spans="6:7" x14ac:dyDescent="0.25">
      <c r="F1688" s="2"/>
      <c r="G1688" s="2"/>
    </row>
    <row r="1689" spans="6:7" x14ac:dyDescent="0.25">
      <c r="F1689" s="2"/>
      <c r="G1689" s="2"/>
    </row>
    <row r="1690" spans="6:7" x14ac:dyDescent="0.25">
      <c r="F1690" s="2"/>
      <c r="G1690" s="2"/>
    </row>
    <row r="1691" spans="6:7" x14ac:dyDescent="0.25">
      <c r="F1691" s="2"/>
      <c r="G1691" s="2"/>
    </row>
    <row r="1692" spans="6:7" x14ac:dyDescent="0.25">
      <c r="F1692" s="2"/>
      <c r="G1692" s="2"/>
    </row>
    <row r="1693" spans="6:7" x14ac:dyDescent="0.25">
      <c r="F1693" s="2"/>
      <c r="G1693" s="2"/>
    </row>
    <row r="1694" spans="6:7" x14ac:dyDescent="0.25">
      <c r="F1694" s="2"/>
      <c r="G1694" s="2"/>
    </row>
    <row r="1695" spans="6:7" x14ac:dyDescent="0.25">
      <c r="F1695" s="2"/>
      <c r="G1695" s="2"/>
    </row>
    <row r="1696" spans="6:7" x14ac:dyDescent="0.25">
      <c r="F1696" s="2"/>
      <c r="G1696" s="2"/>
    </row>
    <row r="1697" spans="6:7" x14ac:dyDescent="0.25">
      <c r="F1697" s="2"/>
      <c r="G1697" s="2"/>
    </row>
    <row r="1698" spans="6:7" x14ac:dyDescent="0.25">
      <c r="F1698" s="2"/>
      <c r="G1698" s="2"/>
    </row>
    <row r="1699" spans="6:7" x14ac:dyDescent="0.25">
      <c r="F1699" s="2"/>
      <c r="G1699" s="2"/>
    </row>
    <row r="1700" spans="6:7" x14ac:dyDescent="0.25">
      <c r="F1700" s="2"/>
      <c r="G1700" s="2"/>
    </row>
    <row r="1701" spans="6:7" x14ac:dyDescent="0.25">
      <c r="F1701" s="2"/>
      <c r="G1701" s="2"/>
    </row>
    <row r="1702" spans="6:7" x14ac:dyDescent="0.25">
      <c r="F1702" s="2"/>
      <c r="G1702" s="2"/>
    </row>
    <row r="1703" spans="6:7" x14ac:dyDescent="0.25">
      <c r="F1703" s="2"/>
      <c r="G1703" s="2"/>
    </row>
    <row r="1704" spans="6:7" x14ac:dyDescent="0.25">
      <c r="F1704" s="2"/>
      <c r="G1704" s="2"/>
    </row>
    <row r="1705" spans="6:7" x14ac:dyDescent="0.25">
      <c r="F1705" s="2"/>
      <c r="G1705" s="2"/>
    </row>
    <row r="1706" spans="6:7" x14ac:dyDescent="0.25">
      <c r="F1706" s="2"/>
      <c r="G1706" s="2"/>
    </row>
    <row r="1707" spans="6:7" x14ac:dyDescent="0.25">
      <c r="F1707" s="2"/>
      <c r="G1707" s="2"/>
    </row>
    <row r="1708" spans="6:7" x14ac:dyDescent="0.25">
      <c r="F1708" s="2"/>
      <c r="G1708" s="2"/>
    </row>
    <row r="1709" spans="6:7" x14ac:dyDescent="0.25">
      <c r="F1709" s="2"/>
      <c r="G1709" s="2"/>
    </row>
    <row r="1710" spans="6:7" x14ac:dyDescent="0.25">
      <c r="F1710" s="2"/>
      <c r="G1710" s="2"/>
    </row>
    <row r="1711" spans="6:7" x14ac:dyDescent="0.25">
      <c r="F1711" s="2"/>
      <c r="G1711" s="2"/>
    </row>
    <row r="1712" spans="6:7" x14ac:dyDescent="0.25">
      <c r="F1712" s="2"/>
      <c r="G1712" s="2"/>
    </row>
    <row r="1713" spans="6:7" x14ac:dyDescent="0.25">
      <c r="F1713" s="2"/>
      <c r="G1713" s="2"/>
    </row>
    <row r="1714" spans="6:7" x14ac:dyDescent="0.25">
      <c r="F1714" s="2"/>
      <c r="G1714" s="2"/>
    </row>
    <row r="1715" spans="6:7" x14ac:dyDescent="0.25">
      <c r="F1715" s="2"/>
      <c r="G1715" s="2"/>
    </row>
    <row r="1716" spans="6:7" x14ac:dyDescent="0.25">
      <c r="F1716" s="2"/>
      <c r="G1716" s="2"/>
    </row>
    <row r="1717" spans="6:7" x14ac:dyDescent="0.25">
      <c r="F1717" s="2"/>
      <c r="G1717" s="2"/>
    </row>
    <row r="1718" spans="6:7" x14ac:dyDescent="0.25">
      <c r="F1718" s="2"/>
      <c r="G1718" s="2"/>
    </row>
    <row r="1719" spans="6:7" x14ac:dyDescent="0.25">
      <c r="F1719" s="2"/>
      <c r="G1719" s="2"/>
    </row>
    <row r="1720" spans="6:7" x14ac:dyDescent="0.25">
      <c r="F1720" s="2"/>
      <c r="G1720" s="2"/>
    </row>
    <row r="1721" spans="6:7" x14ac:dyDescent="0.25">
      <c r="F1721" s="2"/>
      <c r="G1721" s="2"/>
    </row>
    <row r="1722" spans="6:7" x14ac:dyDescent="0.25">
      <c r="F1722" s="2"/>
      <c r="G1722" s="2"/>
    </row>
    <row r="1723" spans="6:7" x14ac:dyDescent="0.25">
      <c r="F1723" s="2"/>
      <c r="G1723" s="2"/>
    </row>
    <row r="1724" spans="6:7" x14ac:dyDescent="0.25">
      <c r="F1724" s="2"/>
      <c r="G1724" s="2"/>
    </row>
    <row r="1725" spans="6:7" x14ac:dyDescent="0.25">
      <c r="F1725" s="2"/>
      <c r="G1725" s="2"/>
    </row>
    <row r="1726" spans="6:7" x14ac:dyDescent="0.25">
      <c r="F1726" s="2"/>
      <c r="G1726" s="2"/>
    </row>
    <row r="1727" spans="6:7" x14ac:dyDescent="0.25">
      <c r="F1727" s="2"/>
      <c r="G1727" s="2"/>
    </row>
    <row r="1728" spans="6:7" x14ac:dyDescent="0.25">
      <c r="F1728" s="2"/>
      <c r="G1728" s="2"/>
    </row>
    <row r="1729" spans="6:7" x14ac:dyDescent="0.25">
      <c r="F1729" s="2"/>
      <c r="G1729" s="2"/>
    </row>
    <row r="1730" spans="6:7" x14ac:dyDescent="0.25">
      <c r="F1730" s="2"/>
      <c r="G1730" s="2"/>
    </row>
    <row r="1731" spans="6:7" x14ac:dyDescent="0.25">
      <c r="F1731" s="2"/>
      <c r="G1731" s="2"/>
    </row>
    <row r="1732" spans="6:7" x14ac:dyDescent="0.25">
      <c r="F1732" s="2"/>
      <c r="G1732" s="2"/>
    </row>
    <row r="1733" spans="6:7" x14ac:dyDescent="0.25">
      <c r="F1733" s="2"/>
      <c r="G1733" s="2"/>
    </row>
    <row r="1734" spans="6:7" x14ac:dyDescent="0.25">
      <c r="F1734" s="2"/>
      <c r="G1734" s="2"/>
    </row>
    <row r="1735" spans="6:7" x14ac:dyDescent="0.25">
      <c r="F1735" s="2"/>
      <c r="G1735" s="2"/>
    </row>
    <row r="1736" spans="6:7" x14ac:dyDescent="0.25">
      <c r="F1736" s="2"/>
      <c r="G1736" s="2"/>
    </row>
    <row r="1737" spans="6:7" x14ac:dyDescent="0.25">
      <c r="F1737" s="2"/>
      <c r="G1737" s="2"/>
    </row>
    <row r="1738" spans="6:7" x14ac:dyDescent="0.25">
      <c r="F1738" s="2"/>
      <c r="G1738" s="2"/>
    </row>
    <row r="1739" spans="6:7" x14ac:dyDescent="0.25">
      <c r="F1739" s="2"/>
      <c r="G1739" s="2"/>
    </row>
    <row r="1740" spans="6:7" x14ac:dyDescent="0.25">
      <c r="F1740" s="2"/>
      <c r="G1740" s="2"/>
    </row>
    <row r="1741" spans="6:7" x14ac:dyDescent="0.25">
      <c r="F1741" s="2"/>
      <c r="G1741" s="2"/>
    </row>
    <row r="1742" spans="6:7" x14ac:dyDescent="0.25">
      <c r="F1742" s="2"/>
      <c r="G1742" s="2"/>
    </row>
    <row r="1743" spans="6:7" x14ac:dyDescent="0.25">
      <c r="F1743" s="2"/>
      <c r="G1743" s="2"/>
    </row>
    <row r="1744" spans="6:7" x14ac:dyDescent="0.25">
      <c r="F1744" s="2"/>
      <c r="G1744" s="2"/>
    </row>
    <row r="1745" spans="6:7" x14ac:dyDescent="0.25">
      <c r="F1745" s="2"/>
      <c r="G1745" s="2"/>
    </row>
    <row r="1746" spans="6:7" x14ac:dyDescent="0.25">
      <c r="F1746" s="2"/>
      <c r="G1746" s="2"/>
    </row>
    <row r="1747" spans="6:7" x14ac:dyDescent="0.25">
      <c r="F1747" s="2"/>
      <c r="G1747" s="2"/>
    </row>
    <row r="1748" spans="6:7" x14ac:dyDescent="0.25">
      <c r="F1748" s="2"/>
      <c r="G1748" s="2"/>
    </row>
    <row r="1749" spans="6:7" x14ac:dyDescent="0.25">
      <c r="F1749" s="2"/>
      <c r="G1749" s="2"/>
    </row>
    <row r="1750" spans="6:7" x14ac:dyDescent="0.25">
      <c r="F1750" s="2"/>
      <c r="G1750" s="2"/>
    </row>
    <row r="1751" spans="6:7" x14ac:dyDescent="0.25">
      <c r="F1751" s="2"/>
      <c r="G1751" s="2"/>
    </row>
    <row r="1752" spans="6:7" x14ac:dyDescent="0.25">
      <c r="F1752" s="2"/>
      <c r="G1752" s="2"/>
    </row>
    <row r="1753" spans="6:7" x14ac:dyDescent="0.25">
      <c r="F1753" s="2"/>
      <c r="G1753" s="2"/>
    </row>
    <row r="1754" spans="6:7" x14ac:dyDescent="0.25">
      <c r="F1754" s="2"/>
      <c r="G1754" s="2"/>
    </row>
    <row r="1755" spans="6:7" x14ac:dyDescent="0.25">
      <c r="F1755" s="2"/>
      <c r="G1755" s="2"/>
    </row>
    <row r="1756" spans="6:7" x14ac:dyDescent="0.25">
      <c r="F1756" s="2"/>
      <c r="G1756" s="2"/>
    </row>
    <row r="1757" spans="6:7" x14ac:dyDescent="0.25">
      <c r="F1757" s="2"/>
      <c r="G1757" s="2"/>
    </row>
    <row r="1758" spans="6:7" x14ac:dyDescent="0.25">
      <c r="F1758" s="2"/>
      <c r="G1758" s="2"/>
    </row>
    <row r="1759" spans="6:7" x14ac:dyDescent="0.25">
      <c r="F1759" s="2"/>
      <c r="G1759" s="2"/>
    </row>
    <row r="1760" spans="6:7" x14ac:dyDescent="0.25">
      <c r="F1760" s="2"/>
      <c r="G1760" s="2"/>
    </row>
    <row r="1761" spans="6:7" x14ac:dyDescent="0.25">
      <c r="F1761" s="2"/>
      <c r="G1761" s="2"/>
    </row>
    <row r="1762" spans="6:7" x14ac:dyDescent="0.25">
      <c r="F1762" s="2"/>
      <c r="G1762" s="2"/>
    </row>
    <row r="1763" spans="6:7" x14ac:dyDescent="0.25">
      <c r="F1763" s="2"/>
      <c r="G1763" s="2"/>
    </row>
    <row r="1764" spans="6:7" x14ac:dyDescent="0.25">
      <c r="F1764" s="2"/>
      <c r="G1764" s="2"/>
    </row>
    <row r="1765" spans="6:7" x14ac:dyDescent="0.25">
      <c r="F1765" s="2"/>
      <c r="G1765" s="2"/>
    </row>
    <row r="1766" spans="6:7" x14ac:dyDescent="0.25">
      <c r="F1766" s="2"/>
      <c r="G1766" s="2"/>
    </row>
    <row r="1767" spans="6:7" x14ac:dyDescent="0.25">
      <c r="F1767" s="2"/>
      <c r="G1767" s="2"/>
    </row>
    <row r="1768" spans="6:7" x14ac:dyDescent="0.25">
      <c r="F1768" s="2"/>
      <c r="G1768" s="2"/>
    </row>
    <row r="1769" spans="6:7" x14ac:dyDescent="0.25">
      <c r="F1769" s="2"/>
      <c r="G1769" s="2"/>
    </row>
    <row r="1770" spans="6:7" x14ac:dyDescent="0.25">
      <c r="F1770" s="2"/>
      <c r="G1770" s="2"/>
    </row>
    <row r="1771" spans="6:7" x14ac:dyDescent="0.25">
      <c r="F1771" s="2"/>
      <c r="G1771" s="2"/>
    </row>
    <row r="1772" spans="6:7" x14ac:dyDescent="0.25">
      <c r="F1772" s="2"/>
      <c r="G1772" s="2"/>
    </row>
    <row r="1773" spans="6:7" x14ac:dyDescent="0.25">
      <c r="F1773" s="2"/>
      <c r="G1773" s="2"/>
    </row>
    <row r="1774" spans="6:7" x14ac:dyDescent="0.25">
      <c r="F1774" s="2"/>
      <c r="G1774" s="2"/>
    </row>
    <row r="1775" spans="6:7" x14ac:dyDescent="0.25">
      <c r="F1775" s="2"/>
      <c r="G1775" s="2"/>
    </row>
    <row r="1776" spans="6:7" x14ac:dyDescent="0.25">
      <c r="F1776" s="2"/>
      <c r="G1776" s="2"/>
    </row>
    <row r="1777" spans="6:7" x14ac:dyDescent="0.25">
      <c r="F1777" s="2"/>
      <c r="G1777" s="2"/>
    </row>
    <row r="1778" spans="6:7" x14ac:dyDescent="0.25">
      <c r="F1778" s="2"/>
      <c r="G1778" s="2"/>
    </row>
    <row r="1779" spans="6:7" x14ac:dyDescent="0.25">
      <c r="F1779" s="2"/>
      <c r="G1779" s="2"/>
    </row>
    <row r="1780" spans="6:7" x14ac:dyDescent="0.25">
      <c r="F1780" s="2"/>
      <c r="G1780" s="2"/>
    </row>
    <row r="1781" spans="6:7" x14ac:dyDescent="0.25">
      <c r="F1781" s="2"/>
      <c r="G1781" s="2"/>
    </row>
    <row r="1782" spans="6:7" x14ac:dyDescent="0.25">
      <c r="F1782" s="2"/>
      <c r="G1782" s="2"/>
    </row>
    <row r="1783" spans="6:7" x14ac:dyDescent="0.25">
      <c r="F1783" s="2"/>
      <c r="G1783" s="2"/>
    </row>
    <row r="1784" spans="6:7" x14ac:dyDescent="0.25">
      <c r="F1784" s="2"/>
      <c r="G1784" s="2"/>
    </row>
    <row r="1785" spans="6:7" x14ac:dyDescent="0.25">
      <c r="F1785" s="2"/>
      <c r="G1785" s="2"/>
    </row>
    <row r="1786" spans="6:7" x14ac:dyDescent="0.25">
      <c r="F1786" s="2"/>
      <c r="G1786" s="2"/>
    </row>
    <row r="1787" spans="6:7" x14ac:dyDescent="0.25">
      <c r="F1787" s="2"/>
      <c r="G1787" s="2"/>
    </row>
    <row r="1788" spans="6:7" x14ac:dyDescent="0.25">
      <c r="F1788" s="2"/>
      <c r="G1788" s="2"/>
    </row>
    <row r="1789" spans="6:7" x14ac:dyDescent="0.25">
      <c r="F1789" s="2"/>
      <c r="G1789" s="2"/>
    </row>
    <row r="1790" spans="6:7" x14ac:dyDescent="0.25">
      <c r="F1790" s="2"/>
      <c r="G1790" s="2"/>
    </row>
    <row r="1791" spans="6:7" x14ac:dyDescent="0.25">
      <c r="F1791" s="2"/>
      <c r="G1791" s="2"/>
    </row>
    <row r="1792" spans="6:7" x14ac:dyDescent="0.25">
      <c r="F1792" s="2"/>
      <c r="G1792" s="2"/>
    </row>
    <row r="1793" spans="6:7" x14ac:dyDescent="0.25">
      <c r="F1793" s="2"/>
      <c r="G1793" s="2"/>
    </row>
    <row r="1794" spans="6:7" x14ac:dyDescent="0.25">
      <c r="F1794" s="2"/>
      <c r="G1794" s="2"/>
    </row>
    <row r="1795" spans="6:7" x14ac:dyDescent="0.25">
      <c r="F1795" s="2"/>
      <c r="G1795" s="2"/>
    </row>
    <row r="1796" spans="6:7" x14ac:dyDescent="0.25">
      <c r="F1796" s="2"/>
      <c r="G1796" s="2"/>
    </row>
    <row r="1797" spans="6:7" x14ac:dyDescent="0.25">
      <c r="F1797" s="2"/>
      <c r="G1797" s="2"/>
    </row>
    <row r="1798" spans="6:7" x14ac:dyDescent="0.25">
      <c r="F1798" s="2"/>
      <c r="G1798" s="2"/>
    </row>
    <row r="1799" spans="6:7" x14ac:dyDescent="0.25">
      <c r="F1799" s="2"/>
      <c r="G1799" s="2"/>
    </row>
    <row r="1800" spans="6:7" x14ac:dyDescent="0.25">
      <c r="F1800" s="2"/>
      <c r="G1800" s="2"/>
    </row>
    <row r="1801" spans="6:7" x14ac:dyDescent="0.25">
      <c r="F1801" s="2"/>
      <c r="G1801" s="2"/>
    </row>
    <row r="1802" spans="6:7" x14ac:dyDescent="0.25">
      <c r="F1802" s="2"/>
      <c r="G1802" s="2"/>
    </row>
    <row r="1803" spans="6:7" x14ac:dyDescent="0.25">
      <c r="F1803" s="2"/>
      <c r="G1803" s="2"/>
    </row>
    <row r="1804" spans="6:7" x14ac:dyDescent="0.25">
      <c r="F1804" s="2"/>
      <c r="G1804" s="2"/>
    </row>
    <row r="1805" spans="6:7" x14ac:dyDescent="0.25">
      <c r="F1805" s="2"/>
      <c r="G1805" s="2"/>
    </row>
    <row r="1806" spans="6:7" x14ac:dyDescent="0.25">
      <c r="F1806" s="2"/>
      <c r="G1806" s="2"/>
    </row>
    <row r="1807" spans="6:7" x14ac:dyDescent="0.25">
      <c r="F1807" s="2"/>
      <c r="G1807" s="2"/>
    </row>
    <row r="1808" spans="6:7" x14ac:dyDescent="0.25">
      <c r="F1808" s="2"/>
      <c r="G1808" s="2"/>
    </row>
    <row r="1809" spans="6:7" x14ac:dyDescent="0.25">
      <c r="F1809" s="2"/>
      <c r="G1809" s="2"/>
    </row>
    <row r="1810" spans="6:7" x14ac:dyDescent="0.25">
      <c r="F1810" s="2"/>
      <c r="G1810" s="2"/>
    </row>
    <row r="1811" spans="6:7" x14ac:dyDescent="0.25">
      <c r="F1811" s="2"/>
      <c r="G1811" s="2"/>
    </row>
    <row r="1812" spans="6:7" x14ac:dyDescent="0.25">
      <c r="F1812" s="2"/>
      <c r="G1812" s="2"/>
    </row>
    <row r="1813" spans="6:7" x14ac:dyDescent="0.25">
      <c r="F1813" s="2"/>
      <c r="G1813" s="2"/>
    </row>
    <row r="1814" spans="6:7" x14ac:dyDescent="0.25">
      <c r="F1814" s="2"/>
      <c r="G1814" s="2"/>
    </row>
    <row r="1815" spans="6:7" x14ac:dyDescent="0.25">
      <c r="F1815" s="2"/>
      <c r="G1815" s="2"/>
    </row>
    <row r="1816" spans="6:7" x14ac:dyDescent="0.25">
      <c r="F1816" s="2"/>
      <c r="G1816" s="2"/>
    </row>
    <row r="1817" spans="6:7" x14ac:dyDescent="0.25">
      <c r="F1817" s="2"/>
      <c r="G1817" s="2"/>
    </row>
    <row r="1818" spans="6:7" x14ac:dyDescent="0.25">
      <c r="F1818" s="2"/>
      <c r="G1818" s="2"/>
    </row>
    <row r="1819" spans="6:7" x14ac:dyDescent="0.25">
      <c r="F1819" s="2"/>
      <c r="G1819" s="2"/>
    </row>
    <row r="1820" spans="6:7" x14ac:dyDescent="0.25">
      <c r="F1820" s="2"/>
      <c r="G1820" s="2"/>
    </row>
    <row r="1821" spans="6:7" x14ac:dyDescent="0.25">
      <c r="F1821" s="2"/>
      <c r="G1821" s="2"/>
    </row>
    <row r="1822" spans="6:7" x14ac:dyDescent="0.25">
      <c r="F1822" s="2"/>
      <c r="G1822" s="2"/>
    </row>
    <row r="1823" spans="6:7" x14ac:dyDescent="0.25">
      <c r="F1823" s="2"/>
      <c r="G1823" s="2"/>
    </row>
    <row r="1824" spans="6:7" x14ac:dyDescent="0.25">
      <c r="F1824" s="2"/>
      <c r="G1824" s="2"/>
    </row>
    <row r="1825" spans="6:7" x14ac:dyDescent="0.25">
      <c r="F1825" s="2"/>
      <c r="G1825" s="2"/>
    </row>
    <row r="1826" spans="6:7" x14ac:dyDescent="0.25">
      <c r="F1826" s="2"/>
      <c r="G1826" s="2"/>
    </row>
    <row r="1827" spans="6:7" x14ac:dyDescent="0.25">
      <c r="F1827" s="2"/>
      <c r="G1827" s="2"/>
    </row>
    <row r="1828" spans="6:7" x14ac:dyDescent="0.25">
      <c r="F1828" s="2"/>
      <c r="G1828" s="2"/>
    </row>
    <row r="1829" spans="6:7" x14ac:dyDescent="0.25">
      <c r="F1829" s="2"/>
      <c r="G1829" s="2"/>
    </row>
    <row r="1830" spans="6:7" x14ac:dyDescent="0.25">
      <c r="F1830" s="2"/>
      <c r="G1830" s="2"/>
    </row>
    <row r="1831" spans="6:7" x14ac:dyDescent="0.25">
      <c r="F1831" s="2"/>
      <c r="G1831" s="2"/>
    </row>
    <row r="1832" spans="6:7" x14ac:dyDescent="0.25">
      <c r="F1832" s="2"/>
      <c r="G1832" s="2"/>
    </row>
    <row r="1833" spans="6:7" x14ac:dyDescent="0.25">
      <c r="F1833" s="2"/>
      <c r="G1833" s="2"/>
    </row>
    <row r="1834" spans="6:7" x14ac:dyDescent="0.25">
      <c r="F1834" s="2"/>
      <c r="G1834" s="2"/>
    </row>
    <row r="1835" spans="6:7" x14ac:dyDescent="0.25">
      <c r="F1835" s="2"/>
      <c r="G1835" s="2"/>
    </row>
  </sheetData>
  <dataValidations count="2">
    <dataValidation type="list" allowBlank="1" showInputMessage="1" showErrorMessage="1" sqref="C3" xr:uid="{E9244384-490C-43A5-9EE5-6BAFD40EEE2B}">
      <formula1>MOnths</formula1>
    </dataValidation>
    <dataValidation type="list" allowBlank="1" showInputMessage="1" showErrorMessage="1" sqref="D3" xr:uid="{1636D3C9-A8C2-4442-9F20-BE3760B8F6CB}">
      <formula1>DynamicHost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3836-41CC-41C5-ACC3-9803CD1E28E4}">
  <dimension ref="B3:R108"/>
  <sheetViews>
    <sheetView workbookViewId="0">
      <selection activeCell="B7" sqref="B7:Q18"/>
    </sheetView>
  </sheetViews>
  <sheetFormatPr defaultRowHeight="15" x14ac:dyDescent="0.25"/>
  <cols>
    <col min="2" max="2" width="17.5703125" bestFit="1" customWidth="1"/>
    <col min="3" max="3" width="48.7109375" customWidth="1"/>
    <col min="6" max="7" width="11.140625" bestFit="1" customWidth="1"/>
    <col min="17" max="17" width="17" bestFit="1" customWidth="1"/>
  </cols>
  <sheetData>
    <row r="3" spans="2:18" x14ac:dyDescent="0.25">
      <c r="B3" s="128" t="s">
        <v>3857</v>
      </c>
      <c r="C3" s="132" t="s">
        <v>2162</v>
      </c>
    </row>
    <row r="6" spans="2:18" x14ac:dyDescent="0.25">
      <c r="B6" s="1" t="s">
        <v>3267</v>
      </c>
      <c r="C6" s="1" t="s">
        <v>3268</v>
      </c>
      <c r="D6" s="1" t="s">
        <v>3269</v>
      </c>
      <c r="E6" s="1" t="s">
        <v>0</v>
      </c>
      <c r="F6" s="1" t="s">
        <v>3270</v>
      </c>
      <c r="G6" s="1" t="s">
        <v>3271</v>
      </c>
      <c r="H6" s="1" t="s">
        <v>3272</v>
      </c>
      <c r="I6" s="1" t="s">
        <v>3273</v>
      </c>
    </row>
    <row r="7" spans="2:18" x14ac:dyDescent="0.25">
      <c r="B7" t="str" cm="1">
        <f t="array" ref="B7:R18">_xlfn._xlws.FILTER(FSC!A1:Q924,FSC!I1:I924=Application!C3,"NONE")</f>
        <v>CH30727529</v>
      </c>
      <c r="C7" t="str">
        <v>Offline:PROD:WEDCB0006/WEDCB0025:MasterMind:MS Patching till August 2024 advisories</v>
      </c>
      <c r="D7" t="str">
        <v>DRAFT</v>
      </c>
      <c r="E7" t="str">
        <v>WEDCB0006</v>
      </c>
      <c r="F7" s="2">
        <v>45578.333333333336</v>
      </c>
      <c r="G7" s="2">
        <v>45578.625</v>
      </c>
      <c r="H7" t="str">
        <v>I-FR-IOD-COS-DDB-DBD-DAN-SQL-5</v>
      </c>
      <c r="I7" t="str">
        <v>SRINIVAS BALLA</v>
      </c>
      <c r="J7" t="str">
        <v>MasterMind</v>
      </c>
      <c r="K7" t="str">
        <v>PROD</v>
      </c>
      <c r="L7" t="str">
        <v>All Zones</v>
      </c>
      <c r="M7" t="str">
        <v>Jean Calvin KUEMKONG</v>
      </c>
      <c r="N7" t="str">
        <v>Regis COLVEZ</v>
      </c>
      <c r="O7" t="str">
        <v>Siji</v>
      </c>
      <c r="P7" t="str">
        <v>Murulidhar</v>
      </c>
      <c r="Q7" t="str">
        <v>Windows Patching</v>
      </c>
      <c r="R7" t="str">
        <v>October</v>
      </c>
    </row>
    <row r="8" spans="2:18" x14ac:dyDescent="0.25">
      <c r="B8" t="str">
        <v>CH30727529</v>
      </c>
      <c r="C8" t="str">
        <v>Offline:PROD:WEDCB0006/WEDCB0025:MasterMind:MS Patching till August 2024 advisories</v>
      </c>
      <c r="D8" t="str">
        <v>DRAFT</v>
      </c>
      <c r="E8" t="str">
        <v>WEDCB0025</v>
      </c>
      <c r="F8" s="2">
        <v>45578.333333333336</v>
      </c>
      <c r="G8" s="2">
        <v>45578.625</v>
      </c>
      <c r="H8" t="str">
        <v>I-FR-IOD-COS-DDB-DBD-DAN-SQL-5</v>
      </c>
      <c r="I8" t="str">
        <v>SRINIVAS BALLA</v>
      </c>
      <c r="J8" t="str">
        <v>MasterMind</v>
      </c>
      <c r="K8" t="str">
        <v>PROD</v>
      </c>
      <c r="L8" t="str">
        <v>All Zones</v>
      </c>
      <c r="M8" t="str">
        <v>Jean Calvin KUEMKONG</v>
      </c>
      <c r="N8" t="str">
        <v>Regis COLVEZ</v>
      </c>
      <c r="O8" t="str">
        <v>Siji</v>
      </c>
      <c r="P8" t="str">
        <v>Murulidhar</v>
      </c>
      <c r="Q8" t="str">
        <v>Windows Patching</v>
      </c>
      <c r="R8" t="str">
        <v>October</v>
      </c>
    </row>
    <row r="9" spans="2:18" x14ac:dyDescent="0.25">
      <c r="B9" t="str">
        <v>CH30727529</v>
      </c>
      <c r="C9" t="str">
        <v>Process Map</v>
      </c>
      <c r="D9" t="str">
        <v>WAPPR</v>
      </c>
      <c r="E9" t="str">
        <v>WEDCB0025</v>
      </c>
      <c r="F9" s="2">
        <v>45578.333333333336</v>
      </c>
      <c r="G9" s="2">
        <v>45578.625</v>
      </c>
      <c r="H9" t="str">
        <v>I-FR-IOD-COS-DDB-DBD-DAN-SQL-5</v>
      </c>
      <c r="I9" t="str">
        <v>Nachappa A. Devaiah</v>
      </c>
      <c r="J9" t="str">
        <v>MasterMind</v>
      </c>
      <c r="K9" t="str">
        <v>PROD</v>
      </c>
      <c r="L9" t="str">
        <v>All Zones</v>
      </c>
      <c r="M9" t="str">
        <v>Jean Calvin KUEMKONG</v>
      </c>
      <c r="N9" t="str">
        <v>Regis COLVEZ</v>
      </c>
      <c r="O9" t="str">
        <v>Siji</v>
      </c>
      <c r="P9" t="str">
        <v>Murulidhar</v>
      </c>
      <c r="Q9" t="str">
        <v>Windows Patching</v>
      </c>
      <c r="R9" t="str">
        <v>October</v>
      </c>
    </row>
    <row r="10" spans="2:18" x14ac:dyDescent="0.25">
      <c r="B10" t="str">
        <v>CH30727529</v>
      </c>
      <c r="C10" t="str">
        <v>VM Snapshot, Apply patches and set MF</v>
      </c>
      <c r="D10" t="str">
        <v>WAPPR</v>
      </c>
      <c r="E10" t="str">
        <v>WEDCB0025</v>
      </c>
      <c r="F10" s="2">
        <v>45578.333333333336</v>
      </c>
      <c r="G10" s="2">
        <v>45578.625</v>
      </c>
      <c r="H10" t="str">
        <v>I-FR-IOD-COS-DDB-DBD-DAN-SQL-5</v>
      </c>
      <c r="I10" t="str">
        <v>Nachappa A. Devaiah</v>
      </c>
      <c r="J10" t="str">
        <v>MasterMind</v>
      </c>
      <c r="K10" t="str">
        <v>PROD</v>
      </c>
      <c r="L10" t="str">
        <v>All Zones</v>
      </c>
      <c r="M10" t="str">
        <v>Jean Calvin KUEMKONG</v>
      </c>
      <c r="N10" t="str">
        <v>Regis COLVEZ</v>
      </c>
      <c r="O10" t="str">
        <v>Siji</v>
      </c>
      <c r="P10" t="str">
        <v>Murulidhar</v>
      </c>
      <c r="Q10" t="str">
        <v>Windows Patching</v>
      </c>
      <c r="R10" t="str">
        <v>October</v>
      </c>
    </row>
    <row r="11" spans="2:18" x14ac:dyDescent="0.25">
      <c r="B11" t="str">
        <v>CH30727529</v>
      </c>
      <c r="C11" t="str">
        <v>offline - Stop Web Hosting services</v>
      </c>
      <c r="D11" t="str">
        <v>WAPPR</v>
      </c>
      <c r="E11" t="str">
        <v>WEDCB0025</v>
      </c>
      <c r="F11" s="2">
        <v>45578.458333333336</v>
      </c>
      <c r="G11" s="2">
        <v>45578.583333333336</v>
      </c>
      <c r="H11" t="str">
        <v>I-FR-IOD-COS-DDB-DBD-DAN-SQL-5</v>
      </c>
      <c r="I11">
        <v>0</v>
      </c>
      <c r="J11" t="str">
        <v>MasterMind</v>
      </c>
      <c r="K11" t="str">
        <v>PROD</v>
      </c>
      <c r="L11" t="str">
        <v>All Zones</v>
      </c>
      <c r="M11" t="str">
        <v>Jean Calvin KUEMKONG</v>
      </c>
      <c r="N11" t="str">
        <v>Regis COLVEZ</v>
      </c>
      <c r="O11" t="str">
        <v>Siji</v>
      </c>
      <c r="P11" t="str">
        <v>Murulidhar</v>
      </c>
      <c r="Q11" t="str">
        <v>Windows Patching</v>
      </c>
      <c r="R11" t="str">
        <v>October</v>
      </c>
    </row>
    <row r="12" spans="2:18" x14ac:dyDescent="0.25">
      <c r="B12" t="str">
        <v>CH30727529</v>
      </c>
      <c r="C12" t="str">
        <v>offline - Stop SQL services</v>
      </c>
      <c r="D12" t="str">
        <v>WAPPR</v>
      </c>
      <c r="E12" t="str">
        <v>WEDCB0025</v>
      </c>
      <c r="F12" s="2">
        <v>45578.458333333336</v>
      </c>
      <c r="G12" s="2">
        <v>45578.583333333336</v>
      </c>
      <c r="H12" t="str">
        <v>I-FR-IOD-COS-DDB-DBD-DAN-SQL-5</v>
      </c>
      <c r="I12" t="str">
        <v>Vishal A</v>
      </c>
      <c r="J12" t="str">
        <v>MasterMind</v>
      </c>
      <c r="K12" t="str">
        <v>PROD</v>
      </c>
      <c r="L12" t="str">
        <v>All Zones</v>
      </c>
      <c r="M12" t="str">
        <v>Jean Calvin KUEMKONG</v>
      </c>
      <c r="N12" t="str">
        <v>Regis COLVEZ</v>
      </c>
      <c r="O12" t="str">
        <v>Siji</v>
      </c>
      <c r="P12" t="str">
        <v>Murulidhar</v>
      </c>
      <c r="Q12" t="str">
        <v>Windows Patching</v>
      </c>
      <c r="R12" t="str">
        <v>October</v>
      </c>
    </row>
    <row r="13" spans="2:18" x14ac:dyDescent="0.25">
      <c r="B13" t="str">
        <v>CH30727529</v>
      </c>
      <c r="C13" t="str">
        <v>offline - Reboot Server</v>
      </c>
      <c r="D13" t="str">
        <v>WAPPR</v>
      </c>
      <c r="E13" t="str">
        <v>WEDCB0025</v>
      </c>
      <c r="F13" s="2">
        <v>45578.458333333336</v>
      </c>
      <c r="G13" s="2">
        <v>45578.583333333336</v>
      </c>
      <c r="H13" t="str">
        <v>I-FR-IOD-COS-DDB-DBD-DAN-SQL-5</v>
      </c>
      <c r="I13" t="str">
        <v>Nachappa A. Devaiah</v>
      </c>
      <c r="J13" t="str">
        <v>MasterMind</v>
      </c>
      <c r="K13" t="str">
        <v>PROD</v>
      </c>
      <c r="L13" t="str">
        <v>All Zones</v>
      </c>
      <c r="M13" t="str">
        <v>Jean Calvin KUEMKONG</v>
      </c>
      <c r="N13" t="str">
        <v>Regis COLVEZ</v>
      </c>
      <c r="O13" t="str">
        <v>Siji</v>
      </c>
      <c r="P13" t="str">
        <v>Murulidhar</v>
      </c>
      <c r="Q13" t="str">
        <v>Windows Patching</v>
      </c>
      <c r="R13" t="str">
        <v>October</v>
      </c>
    </row>
    <row r="14" spans="2:18" x14ac:dyDescent="0.25">
      <c r="B14" t="str">
        <v>CH30727529</v>
      </c>
      <c r="C14" t="str">
        <v>offline - Start SQL services</v>
      </c>
      <c r="D14" t="str">
        <v>WAPPR</v>
      </c>
      <c r="E14" t="str">
        <v>WEDCB0025</v>
      </c>
      <c r="F14" s="2">
        <v>45578.458333333336</v>
      </c>
      <c r="G14" s="2">
        <v>45578.583333333336</v>
      </c>
      <c r="H14" t="str">
        <v>I-FR-IOD-COS-DDB-DBD-DAN-SQL-5</v>
      </c>
      <c r="I14" t="str">
        <v>Vishal A</v>
      </c>
      <c r="J14" t="str">
        <v>MasterMind</v>
      </c>
      <c r="K14" t="str">
        <v>PROD</v>
      </c>
      <c r="L14" t="str">
        <v>All Zones</v>
      </c>
      <c r="M14" t="str">
        <v>Jean Calvin KUEMKONG</v>
      </c>
      <c r="N14" t="str">
        <v>Regis COLVEZ</v>
      </c>
      <c r="O14" t="str">
        <v>Siji</v>
      </c>
      <c r="P14" t="str">
        <v>Murulidhar</v>
      </c>
      <c r="Q14" t="str">
        <v>Windows Patching</v>
      </c>
      <c r="R14" t="str">
        <v>October</v>
      </c>
    </row>
    <row r="15" spans="2:18" x14ac:dyDescent="0.25">
      <c r="B15" t="str">
        <v>CH30727529</v>
      </c>
      <c r="C15" t="str">
        <v>offline - Start Web Hosting Services</v>
      </c>
      <c r="D15" t="str">
        <v>WAPPR</v>
      </c>
      <c r="E15" t="str">
        <v>WEDCB0025</v>
      </c>
      <c r="F15" s="2">
        <v>45578.458333333336</v>
      </c>
      <c r="G15" s="2">
        <v>45578.583333333336</v>
      </c>
      <c r="H15" t="str">
        <v>I-FR-IOD-COS-DDB-DBD-DAN-SQL-5</v>
      </c>
      <c r="I15">
        <v>0</v>
      </c>
      <c r="J15" t="str">
        <v>MasterMind</v>
      </c>
      <c r="K15" t="str">
        <v>PROD</v>
      </c>
      <c r="L15" t="str">
        <v>All Zones</v>
      </c>
      <c r="M15" t="str">
        <v>Jean Calvin KUEMKONG</v>
      </c>
      <c r="N15" t="str">
        <v>Regis COLVEZ</v>
      </c>
      <c r="O15" t="str">
        <v>Siji</v>
      </c>
      <c r="P15" t="str">
        <v>Murulidhar</v>
      </c>
      <c r="Q15" t="str">
        <v>Windows Patching</v>
      </c>
      <c r="R15" t="str">
        <v>October</v>
      </c>
    </row>
    <row r="16" spans="2:18" x14ac:dyDescent="0.25">
      <c r="B16" t="str">
        <v>CH30727529</v>
      </c>
      <c r="C16" t="str">
        <v>Validation by Windows team</v>
      </c>
      <c r="D16" t="str">
        <v>WAPPR</v>
      </c>
      <c r="E16" t="str">
        <v>WEDCB0025</v>
      </c>
      <c r="F16" s="2">
        <v>45578.583333333336</v>
      </c>
      <c r="G16" s="2">
        <v>45578.625</v>
      </c>
      <c r="H16" t="str">
        <v>I-FR-IOD-COS-DDB-DBD-DAN-SQL-5</v>
      </c>
      <c r="I16" t="str">
        <v>Nachappa A. Devaiah</v>
      </c>
      <c r="J16" t="str">
        <v>MasterMind</v>
      </c>
      <c r="K16" t="str">
        <v>PROD</v>
      </c>
      <c r="L16" t="str">
        <v>All Zones</v>
      </c>
      <c r="M16" t="str">
        <v>Jean Calvin KUEMKONG</v>
      </c>
      <c r="N16" t="str">
        <v>Regis COLVEZ</v>
      </c>
      <c r="O16" t="str">
        <v>Siji</v>
      </c>
      <c r="P16" t="str">
        <v>Murulidhar</v>
      </c>
      <c r="Q16" t="str">
        <v>Windows Patching</v>
      </c>
      <c r="R16" t="str">
        <v>October</v>
      </c>
    </row>
    <row r="17" spans="2:18" x14ac:dyDescent="0.25">
      <c r="B17" t="str">
        <v>TBC-W</v>
      </c>
      <c r="C17" t="str">
        <v>Windows Patching</v>
      </c>
      <c r="D17">
        <v>0</v>
      </c>
      <c r="E17" t="str">
        <v>WEDCB0025</v>
      </c>
      <c r="F17" s="2">
        <v>45578</v>
      </c>
      <c r="G17" s="2">
        <v>0</v>
      </c>
      <c r="H17" t="str">
        <v>I-SYS-IN-DST-SMD-INT-WIN-DAN</v>
      </c>
      <c r="I17">
        <v>0</v>
      </c>
      <c r="J17" t="str">
        <v>MasterMind</v>
      </c>
      <c r="K17" t="str">
        <v>PROD</v>
      </c>
      <c r="L17" t="str">
        <v>All Zones</v>
      </c>
      <c r="M17" t="str">
        <v>Jean Calvin KUEMKONG</v>
      </c>
      <c r="N17" t="str">
        <v>Regis COLVEZ</v>
      </c>
      <c r="O17" t="str">
        <v>Siji</v>
      </c>
      <c r="P17" t="str">
        <v>Murulidhar</v>
      </c>
      <c r="Q17" t="str">
        <v>Windows Patching</v>
      </c>
      <c r="R17" t="str">
        <v>October</v>
      </c>
    </row>
    <row r="18" spans="2:18" x14ac:dyDescent="0.25">
      <c r="B18" t="str">
        <v>TBC-W</v>
      </c>
      <c r="C18" t="str">
        <v>Windows Patching</v>
      </c>
      <c r="D18">
        <v>0</v>
      </c>
      <c r="E18" t="str">
        <v>WEDCB0006</v>
      </c>
      <c r="F18" s="2">
        <v>45578</v>
      </c>
      <c r="G18" s="2">
        <v>0</v>
      </c>
      <c r="H18" t="str">
        <v>I-SYS-IN-DST-SMD-INT-WIN-DAN</v>
      </c>
      <c r="I18">
        <v>0</v>
      </c>
      <c r="J18" t="str">
        <v>MasterMind</v>
      </c>
      <c r="K18" t="str">
        <v>PROD</v>
      </c>
      <c r="L18" t="str">
        <v>All Zones</v>
      </c>
      <c r="M18" t="str">
        <v>Jean Calvin KUEMKONG</v>
      </c>
      <c r="N18" t="str">
        <v>Regis COLVEZ</v>
      </c>
      <c r="O18" t="str">
        <v>Siji</v>
      </c>
      <c r="P18" t="str">
        <v>Murulidhar</v>
      </c>
      <c r="Q18" t="str">
        <v>Windows Patching</v>
      </c>
      <c r="R18" t="str">
        <v>October</v>
      </c>
    </row>
    <row r="19" spans="2:18" x14ac:dyDescent="0.25">
      <c r="F19" s="2"/>
      <c r="G19" s="2"/>
    </row>
    <row r="20" spans="2:18" x14ac:dyDescent="0.25">
      <c r="F20" s="2"/>
      <c r="G20" s="2"/>
    </row>
    <row r="21" spans="2:18" x14ac:dyDescent="0.25">
      <c r="F21" s="2"/>
      <c r="G21" s="2"/>
    </row>
    <row r="22" spans="2:18" x14ac:dyDescent="0.25">
      <c r="F22" s="2"/>
      <c r="G22" s="2"/>
    </row>
    <row r="23" spans="2:18" x14ac:dyDescent="0.25">
      <c r="F23" s="2"/>
      <c r="G23" s="2"/>
    </row>
    <row r="24" spans="2:18" x14ac:dyDescent="0.25">
      <c r="F24" s="2"/>
      <c r="G24" s="2"/>
    </row>
    <row r="25" spans="2:18" x14ac:dyDescent="0.25">
      <c r="F25" s="2"/>
      <c r="G25" s="2"/>
    </row>
    <row r="26" spans="2:18" x14ac:dyDescent="0.25">
      <c r="F26" s="2"/>
      <c r="G26" s="2"/>
    </row>
    <row r="27" spans="2:18" x14ac:dyDescent="0.25">
      <c r="F27" s="2"/>
      <c r="G27" s="2"/>
    </row>
    <row r="28" spans="2:18" x14ac:dyDescent="0.25">
      <c r="F28" s="2"/>
      <c r="G28" s="2"/>
    </row>
    <row r="29" spans="2:18" x14ac:dyDescent="0.25">
      <c r="F29" s="2"/>
      <c r="G29" s="2"/>
    </row>
    <row r="30" spans="2:18" x14ac:dyDescent="0.25">
      <c r="F30" s="2"/>
      <c r="G30" s="2"/>
    </row>
    <row r="31" spans="2:18" x14ac:dyDescent="0.25">
      <c r="F31" s="2"/>
      <c r="G31" s="2"/>
    </row>
    <row r="32" spans="2:18" x14ac:dyDescent="0.25">
      <c r="F32" s="2"/>
      <c r="G32" s="2"/>
    </row>
    <row r="33" spans="6:7" x14ac:dyDescent="0.25">
      <c r="F33" s="2"/>
      <c r="G33" s="2"/>
    </row>
    <row r="34" spans="6:7" x14ac:dyDescent="0.25">
      <c r="F34" s="2"/>
      <c r="G34" s="2"/>
    </row>
    <row r="35" spans="6:7" x14ac:dyDescent="0.25">
      <c r="F35" s="2"/>
      <c r="G35" s="2"/>
    </row>
    <row r="36" spans="6:7" x14ac:dyDescent="0.25">
      <c r="F36" s="2"/>
      <c r="G36" s="2"/>
    </row>
    <row r="37" spans="6:7" x14ac:dyDescent="0.25">
      <c r="F37" s="2"/>
      <c r="G37" s="2"/>
    </row>
    <row r="38" spans="6:7" x14ac:dyDescent="0.25">
      <c r="F38" s="2"/>
      <c r="G38" s="2"/>
    </row>
    <row r="39" spans="6:7" x14ac:dyDescent="0.25">
      <c r="F39" s="2"/>
      <c r="G39" s="2"/>
    </row>
    <row r="40" spans="6:7" x14ac:dyDescent="0.25">
      <c r="F40" s="2"/>
      <c r="G40" s="2"/>
    </row>
    <row r="41" spans="6:7" x14ac:dyDescent="0.25">
      <c r="F41" s="2"/>
      <c r="G41" s="2"/>
    </row>
    <row r="42" spans="6:7" x14ac:dyDescent="0.25">
      <c r="F42" s="2"/>
      <c r="G42" s="2"/>
    </row>
    <row r="43" spans="6:7" x14ac:dyDescent="0.25">
      <c r="F43" s="2"/>
      <c r="G43" s="2"/>
    </row>
    <row r="44" spans="6:7" x14ac:dyDescent="0.25">
      <c r="F44" s="2"/>
      <c r="G44" s="2"/>
    </row>
    <row r="45" spans="6:7" x14ac:dyDescent="0.25">
      <c r="F45" s="2"/>
      <c r="G45" s="2"/>
    </row>
    <row r="46" spans="6:7" x14ac:dyDescent="0.25">
      <c r="F46" s="2"/>
      <c r="G46" s="2"/>
    </row>
    <row r="47" spans="6:7" x14ac:dyDescent="0.25">
      <c r="F47" s="2"/>
      <c r="G47" s="2"/>
    </row>
    <row r="48" spans="6:7" x14ac:dyDescent="0.25">
      <c r="F48" s="2"/>
      <c r="G48" s="2"/>
    </row>
    <row r="49" spans="6:7" x14ac:dyDescent="0.25">
      <c r="F49" s="2"/>
      <c r="G49" s="2"/>
    </row>
    <row r="50" spans="6:7" x14ac:dyDescent="0.25">
      <c r="F50" s="2"/>
      <c r="G50" s="2"/>
    </row>
    <row r="51" spans="6:7" x14ac:dyDescent="0.25">
      <c r="F51" s="2"/>
      <c r="G51" s="2"/>
    </row>
    <row r="52" spans="6:7" x14ac:dyDescent="0.25">
      <c r="F52" s="2"/>
      <c r="G52" s="2"/>
    </row>
    <row r="53" spans="6:7" x14ac:dyDescent="0.25">
      <c r="F53" s="2"/>
      <c r="G53" s="2"/>
    </row>
    <row r="54" spans="6:7" x14ac:dyDescent="0.25">
      <c r="F54" s="2"/>
      <c r="G54" s="2"/>
    </row>
    <row r="55" spans="6:7" x14ac:dyDescent="0.25">
      <c r="F55" s="2"/>
      <c r="G55" s="2"/>
    </row>
    <row r="56" spans="6:7" x14ac:dyDescent="0.25">
      <c r="F56" s="2"/>
      <c r="G56" s="2"/>
    </row>
    <row r="57" spans="6:7" x14ac:dyDescent="0.25">
      <c r="F57" s="2"/>
      <c r="G57" s="2"/>
    </row>
    <row r="58" spans="6:7" x14ac:dyDescent="0.25">
      <c r="F58" s="2"/>
      <c r="G58" s="2"/>
    </row>
    <row r="59" spans="6:7" x14ac:dyDescent="0.25">
      <c r="F59" s="2"/>
      <c r="G59" s="2"/>
    </row>
    <row r="60" spans="6:7" x14ac:dyDescent="0.25">
      <c r="F60" s="2"/>
      <c r="G60" s="2"/>
    </row>
    <row r="61" spans="6:7" x14ac:dyDescent="0.25">
      <c r="F61" s="2"/>
      <c r="G61" s="2"/>
    </row>
    <row r="62" spans="6:7" x14ac:dyDescent="0.25">
      <c r="F62" s="2"/>
      <c r="G62" s="2"/>
    </row>
    <row r="63" spans="6:7" x14ac:dyDescent="0.25">
      <c r="F63" s="2"/>
      <c r="G63" s="2"/>
    </row>
    <row r="64" spans="6:7" x14ac:dyDescent="0.25">
      <c r="F64" s="2"/>
      <c r="G64" s="2"/>
    </row>
    <row r="65" spans="6:7" x14ac:dyDescent="0.25">
      <c r="F65" s="2"/>
      <c r="G65" s="2"/>
    </row>
    <row r="66" spans="6:7" x14ac:dyDescent="0.25">
      <c r="F66" s="2"/>
      <c r="G66" s="2"/>
    </row>
    <row r="67" spans="6:7" x14ac:dyDescent="0.25">
      <c r="F67" s="2"/>
      <c r="G67" s="2"/>
    </row>
    <row r="68" spans="6:7" x14ac:dyDescent="0.25">
      <c r="F68" s="2"/>
      <c r="G68" s="2"/>
    </row>
    <row r="69" spans="6:7" x14ac:dyDescent="0.25">
      <c r="F69" s="2"/>
      <c r="G69" s="2"/>
    </row>
    <row r="70" spans="6:7" x14ac:dyDescent="0.25">
      <c r="F70" s="2"/>
      <c r="G70" s="2"/>
    </row>
    <row r="71" spans="6:7" x14ac:dyDescent="0.25">
      <c r="F71" s="2"/>
      <c r="G71" s="2"/>
    </row>
    <row r="72" spans="6:7" x14ac:dyDescent="0.25">
      <c r="F72" s="2"/>
      <c r="G72" s="2"/>
    </row>
    <row r="73" spans="6:7" x14ac:dyDescent="0.25">
      <c r="F73" s="2"/>
      <c r="G73" s="2"/>
    </row>
    <row r="74" spans="6:7" x14ac:dyDescent="0.25">
      <c r="F74" s="2"/>
      <c r="G74" s="2"/>
    </row>
    <row r="75" spans="6:7" x14ac:dyDescent="0.25">
      <c r="F75" s="2"/>
      <c r="G75" s="2"/>
    </row>
    <row r="76" spans="6:7" x14ac:dyDescent="0.25">
      <c r="F76" s="2"/>
      <c r="G76" s="2"/>
    </row>
    <row r="77" spans="6:7" x14ac:dyDescent="0.25">
      <c r="F77" s="2"/>
      <c r="G77" s="2"/>
    </row>
    <row r="78" spans="6:7" x14ac:dyDescent="0.25">
      <c r="F78" s="2"/>
      <c r="G78" s="2"/>
    </row>
    <row r="79" spans="6:7" x14ac:dyDescent="0.25">
      <c r="F79" s="2"/>
      <c r="G79" s="2"/>
    </row>
    <row r="80" spans="6:7" x14ac:dyDescent="0.25">
      <c r="F80" s="2"/>
      <c r="G80" s="2"/>
    </row>
    <row r="81" spans="6:7" x14ac:dyDescent="0.25">
      <c r="F81" s="2"/>
      <c r="G81" s="2"/>
    </row>
    <row r="82" spans="6:7" x14ac:dyDescent="0.25">
      <c r="F82" s="2"/>
      <c r="G82" s="2"/>
    </row>
    <row r="83" spans="6:7" x14ac:dyDescent="0.25">
      <c r="F83" s="2"/>
      <c r="G83" s="2"/>
    </row>
    <row r="84" spans="6:7" x14ac:dyDescent="0.25">
      <c r="F84" s="2"/>
      <c r="G84" s="2"/>
    </row>
    <row r="85" spans="6:7" x14ac:dyDescent="0.25">
      <c r="F85" s="2"/>
      <c r="G85" s="2"/>
    </row>
    <row r="86" spans="6:7" x14ac:dyDescent="0.25">
      <c r="F86" s="2"/>
      <c r="G86" s="2"/>
    </row>
    <row r="87" spans="6:7" x14ac:dyDescent="0.25">
      <c r="F87" s="2"/>
      <c r="G87" s="2"/>
    </row>
    <row r="88" spans="6:7" x14ac:dyDescent="0.25">
      <c r="F88" s="2"/>
      <c r="G88" s="2"/>
    </row>
    <row r="89" spans="6:7" x14ac:dyDescent="0.25">
      <c r="F89" s="2"/>
      <c r="G89" s="2"/>
    </row>
    <row r="90" spans="6:7" x14ac:dyDescent="0.25">
      <c r="F90" s="2"/>
      <c r="G90" s="2"/>
    </row>
    <row r="91" spans="6:7" x14ac:dyDescent="0.25">
      <c r="F91" s="2"/>
      <c r="G91" s="2"/>
    </row>
    <row r="92" spans="6:7" x14ac:dyDescent="0.25">
      <c r="F92" s="2"/>
      <c r="G92" s="2"/>
    </row>
    <row r="93" spans="6:7" x14ac:dyDescent="0.25">
      <c r="F93" s="2"/>
      <c r="G93" s="2"/>
    </row>
    <row r="94" spans="6:7" x14ac:dyDescent="0.25">
      <c r="F94" s="2"/>
      <c r="G94" s="2"/>
    </row>
    <row r="95" spans="6:7" x14ac:dyDescent="0.25">
      <c r="F95" s="2"/>
      <c r="G95" s="2"/>
    </row>
    <row r="96" spans="6:7" x14ac:dyDescent="0.25">
      <c r="F96" s="2"/>
      <c r="G96" s="2"/>
    </row>
    <row r="97" spans="6:7" x14ac:dyDescent="0.25">
      <c r="F97" s="2"/>
      <c r="G97" s="2"/>
    </row>
    <row r="98" spans="6:7" x14ac:dyDescent="0.25">
      <c r="F98" s="2"/>
      <c r="G98" s="2"/>
    </row>
    <row r="99" spans="6:7" x14ac:dyDescent="0.25">
      <c r="F99" s="2"/>
      <c r="G99" s="2"/>
    </row>
    <row r="100" spans="6:7" x14ac:dyDescent="0.25">
      <c r="F100" s="2"/>
      <c r="G100" s="2"/>
    </row>
    <row r="101" spans="6:7" x14ac:dyDescent="0.25">
      <c r="F101" s="2"/>
      <c r="G101" s="2"/>
    </row>
    <row r="102" spans="6:7" x14ac:dyDescent="0.25">
      <c r="F102" s="2"/>
      <c r="G102" s="2"/>
    </row>
    <row r="103" spans="6:7" x14ac:dyDescent="0.25">
      <c r="F103" s="2"/>
      <c r="G103" s="2"/>
    </row>
    <row r="104" spans="6:7" x14ac:dyDescent="0.25">
      <c r="F104" s="2"/>
      <c r="G104" s="2"/>
    </row>
    <row r="105" spans="6:7" x14ac:dyDescent="0.25">
      <c r="F105" s="2"/>
      <c r="G105" s="2"/>
    </row>
    <row r="106" spans="6:7" x14ac:dyDescent="0.25">
      <c r="F106" s="2"/>
      <c r="G106" s="2"/>
    </row>
    <row r="107" spans="6:7" x14ac:dyDescent="0.25">
      <c r="F107" s="2"/>
      <c r="G107" s="2"/>
    </row>
    <row r="108" spans="6:7" x14ac:dyDescent="0.25">
      <c r="F108" s="2"/>
      <c r="G108" s="2"/>
    </row>
  </sheetData>
  <dataValidations count="1">
    <dataValidation type="list" allowBlank="1" showInputMessage="1" showErrorMessage="1" sqref="C3" xr:uid="{516B9667-D9B0-4EB5-BD79-EDE58DA4CCD5}">
      <formula1>Applications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2AD6D22DD6A64E946E232571AF67EE" ma:contentTypeVersion="9" ma:contentTypeDescription="Create a new document." ma:contentTypeScope="" ma:versionID="68574d943b494ca1209c308aaa1c515e">
  <xsd:schema xmlns:xsd="http://www.w3.org/2001/XMLSchema" xmlns:xs="http://www.w3.org/2001/XMLSchema" xmlns:p="http://schemas.microsoft.com/office/2006/metadata/properties" xmlns:ns1="http://schemas.microsoft.com/sharepoint/v3" xmlns:ns2="991e79ff-f176-4e68-8087-63518025566f" xmlns:ns3="e500d6d6-8ef1-4225-8259-d056af46cc0e" targetNamespace="http://schemas.microsoft.com/office/2006/metadata/properties" ma:root="true" ma:fieldsID="b9d3a3ee682e1558a6ed809174203d84" ns1:_="" ns2:_="" ns3:_="">
    <xsd:import namespace="http://schemas.microsoft.com/sharepoint/v3"/>
    <xsd:import namespace="991e79ff-f176-4e68-8087-63518025566f"/>
    <xsd:import namespace="e500d6d6-8ef1-4225-8259-d056af46cc0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e79ff-f176-4e68-8087-6351802556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0d6d6-8ef1-4225-8259-d056af46c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949A178-91BC-4946-920D-A6A4499B0B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063B28-D8A2-4650-BC6E-64A4B2CAB4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91e79ff-f176-4e68-8087-63518025566f"/>
    <ds:schemaRef ds:uri="e500d6d6-8ef1-4225-8259-d056af46c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5A7CC9-BB48-45B3-AD8C-79DFE607C52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Servers</vt:lpstr>
      <vt:lpstr>Application Master List</vt:lpstr>
      <vt:lpstr>FSC</vt:lpstr>
      <vt:lpstr>Host Filter</vt:lpstr>
      <vt:lpstr>Activity Filter</vt:lpstr>
      <vt:lpstr>Month,Activity,ENV</vt:lpstr>
      <vt:lpstr>Month &amp; Host</vt:lpstr>
      <vt:lpstr>Application</vt:lpstr>
      <vt:lpstr>Activities</vt:lpstr>
      <vt:lpstr>Applications</vt:lpstr>
      <vt:lpstr>Apps</vt:lpstr>
      <vt:lpstr>DynamicHost</vt:lpstr>
      <vt:lpstr>ENV</vt:lpstr>
      <vt:lpstr>Hosts</vt:lpstr>
      <vt:lpstr>MOnths</vt:lpstr>
      <vt:lpstr>Servers</vt:lpstr>
      <vt:lpstr>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Anup Kumar Mishra</dc:creator>
  <cp:keywords/>
  <dc:description/>
  <cp:lastModifiedBy>Anil Alias</cp:lastModifiedBy>
  <cp:revision/>
  <dcterms:created xsi:type="dcterms:W3CDTF">2024-09-25T14:25:06Z</dcterms:created>
  <dcterms:modified xsi:type="dcterms:W3CDTF">2024-10-04T16:17:51Z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0x0101001A2AD6D22DD6A64E946E232571AF67EE</vt:lpwstr>
  </property>
</Properties>
</file>