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RsH V\Sessions\Resources One Task\"/>
    </mc:Choice>
  </mc:AlternateContent>
  <bookViews>
    <workbookView xWindow="240" yWindow="15" windowWidth="16095" windowHeight="9660" tabRatio="769" activeTab="4"/>
  </bookViews>
  <sheets>
    <sheet name="Dashboard" sheetId="2" r:id="rId1"/>
    <sheet name="Definitions" sheetId="4" r:id="rId2"/>
    <sheet name="Acnt Inter. and Cst Sats. Re" sheetId="1" r:id="rId3"/>
    <sheet name="Agent Information" sheetId="3" r:id="rId4"/>
    <sheet name="Pivot Tables" sheetId="6" r:id="rId5"/>
  </sheets>
  <calcPr calcId="152511"/>
  <pivotCaches>
    <pivotCache cacheId="0" r:id="rId6"/>
    <pivotCache cacheId="1" r:id="rId7"/>
    <pivotCache cacheId="2" r:id="rId8"/>
  </pivotCaches>
</workbook>
</file>

<file path=xl/calcChain.xml><?xml version="1.0" encoding="utf-8"?>
<calcChain xmlns="http://schemas.openxmlformats.org/spreadsheetml/2006/main">
  <c r="I11" i="3" l="1"/>
  <c r="I10" i="3"/>
  <c r="I9" i="3"/>
  <c r="I8" i="3"/>
  <c r="I7" i="3"/>
  <c r="I6" i="3"/>
  <c r="I5" i="3"/>
  <c r="I4" i="3"/>
  <c r="I3" i="3"/>
  <c r="H11" i="3"/>
  <c r="H10" i="3"/>
  <c r="H9" i="3"/>
  <c r="H8" i="3"/>
  <c r="H7" i="3"/>
  <c r="H6" i="3"/>
  <c r="H5" i="3"/>
  <c r="H4" i="3"/>
  <c r="H3" i="3"/>
  <c r="G11" i="3"/>
  <c r="G10" i="3"/>
  <c r="G9" i="3"/>
  <c r="G8" i="3"/>
  <c r="G7" i="3"/>
  <c r="G6" i="3"/>
  <c r="G5" i="3"/>
  <c r="G4" i="3"/>
  <c r="G3" i="3"/>
  <c r="F11" i="3"/>
  <c r="F10" i="3"/>
  <c r="F9" i="3"/>
  <c r="F8" i="3"/>
  <c r="F7" i="3"/>
  <c r="F6" i="3"/>
  <c r="F5" i="3"/>
  <c r="F4" i="3"/>
  <c r="F3" i="3"/>
  <c r="I2" i="3"/>
  <c r="H2" i="3"/>
  <c r="G2" i="3"/>
  <c r="E6" i="3"/>
  <c r="F2" i="3"/>
  <c r="E11" i="3"/>
  <c r="E10" i="3"/>
  <c r="E9" i="3"/>
  <c r="E8" i="3"/>
  <c r="E7" i="3"/>
  <c r="E5" i="3"/>
  <c r="E4" i="3"/>
  <c r="E3" i="3"/>
  <c r="E2" i="3"/>
  <c r="I130" i="1"/>
  <c r="H130" i="1"/>
  <c r="F130" i="1"/>
  <c r="G130" i="1"/>
  <c r="E130" i="1"/>
</calcChain>
</file>

<file path=xl/sharedStrings.xml><?xml version="1.0" encoding="utf-8"?>
<sst xmlns="http://schemas.openxmlformats.org/spreadsheetml/2006/main" count="607" uniqueCount="131">
  <si>
    <t>Interaction ID</t>
  </si>
  <si>
    <t>1. Overall Experience?</t>
  </si>
  <si>
    <t>2a. Agent Quality of Service</t>
  </si>
  <si>
    <t>2b. Resolve Issue</t>
  </si>
  <si>
    <t>2c. Courteous</t>
  </si>
  <si>
    <t>2d. Knowledgeable</t>
  </si>
  <si>
    <t>Call Reason</t>
  </si>
  <si>
    <t>Call Resolution</t>
  </si>
  <si>
    <t>2010-04-15</t>
  </si>
  <si>
    <t>2010-04-16</t>
  </si>
  <si>
    <t>2010-04-17</t>
  </si>
  <si>
    <t>2010-04-19</t>
  </si>
  <si>
    <t>2010-04-21</t>
  </si>
  <si>
    <t>2010-04-22</t>
  </si>
  <si>
    <t>2010-04-23</t>
  </si>
  <si>
    <t>2010-04-25</t>
  </si>
  <si>
    <t>2010-04-18</t>
  </si>
  <si>
    <t>2010-04-20</t>
  </si>
  <si>
    <t>2010-04-24</t>
  </si>
  <si>
    <t>2010-04-26</t>
  </si>
  <si>
    <t>2010-04-27</t>
  </si>
  <si>
    <t>Add Services</t>
  </si>
  <si>
    <t>Billing Dispute</t>
  </si>
  <si>
    <t>Make Payment</t>
  </si>
  <si>
    <t>Billing Question</t>
  </si>
  <si>
    <t>Cancel Service</t>
  </si>
  <si>
    <t>Service Question</t>
  </si>
  <si>
    <t>Change Plan</t>
  </si>
  <si>
    <t>Handset Question</t>
  </si>
  <si>
    <t>Transfer (Other Dept)</t>
  </si>
  <si>
    <t>Credit Account</t>
  </si>
  <si>
    <t>Phone Disconnect</t>
  </si>
  <si>
    <t>Explain Bill (no changes made)</t>
  </si>
  <si>
    <t>Process Payment</t>
  </si>
  <si>
    <t>Add Minutes</t>
  </si>
  <si>
    <t>Add Text</t>
  </si>
  <si>
    <t>Activate Handset</t>
  </si>
  <si>
    <t>Agent ID</t>
  </si>
  <si>
    <t>Agent Name</t>
  </si>
  <si>
    <t>Agent Role</t>
  </si>
  <si>
    <t>Agent Tenure</t>
  </si>
  <si>
    <t>Smith, John</t>
  </si>
  <si>
    <t>Tier 1</t>
  </si>
  <si>
    <t>0-30</t>
  </si>
  <si>
    <t>Jones, Amanda</t>
  </si>
  <si>
    <t>Tier 2</t>
  </si>
  <si>
    <t>60-90</t>
  </si>
  <si>
    <t>Davis, Kelly</t>
  </si>
  <si>
    <t>120+</t>
  </si>
  <si>
    <t>Miller, Ross</t>
  </si>
  <si>
    <t>Johnson, Emily</t>
  </si>
  <si>
    <t>Hall, William</t>
  </si>
  <si>
    <t>30-60</t>
  </si>
  <si>
    <t>Thompson, Eric</t>
  </si>
  <si>
    <t>Lewis, Michelle</t>
  </si>
  <si>
    <t>Butler, Peter</t>
  </si>
  <si>
    <t>90-120</t>
  </si>
  <si>
    <t>Doe, Jane</t>
  </si>
  <si>
    <t>Tab</t>
  </si>
  <si>
    <t>Field</t>
  </si>
  <si>
    <t>Definition</t>
  </si>
  <si>
    <t>Value</t>
  </si>
  <si>
    <t>Account Interactions</t>
  </si>
  <si>
    <t>Account Number</t>
  </si>
  <si>
    <t>The customer's account number that is unique to their service.</t>
  </si>
  <si>
    <t>Varies</t>
  </si>
  <si>
    <t>-</t>
  </si>
  <si>
    <t>Call Date</t>
  </si>
  <si>
    <t>The date the call was placed to the customer service center.</t>
  </si>
  <si>
    <t>The reason why the customer called the customer service center.</t>
  </si>
  <si>
    <t>The customer has a dispute with an item on their bill.</t>
  </si>
  <si>
    <t>The customer has a question about something on their bill.</t>
  </si>
  <si>
    <t>The customer has a question about their services.</t>
  </si>
  <si>
    <t>The customer would like to make a payment on their account.</t>
  </si>
  <si>
    <t>The customer would like to add services (additional minutes, text) to their account.</t>
  </si>
  <si>
    <t>The customer would like to upgrade/downgrade their plan.</t>
  </si>
  <si>
    <t>The customer would like to cancel their services with TelCo.</t>
  </si>
  <si>
    <t>The customer has a question about phone/accessory.</t>
  </si>
  <si>
    <t>The resolution the agent took to resolve the customer's issue.</t>
  </si>
  <si>
    <t>The agent cancelled the customer's service.</t>
  </si>
  <si>
    <t>The agent transferred the customer to a different department.</t>
  </si>
  <si>
    <t>The agent added a credit to the customer's account.</t>
  </si>
  <si>
    <t>The agent explained the charges on the customer's bill and did not have to make any changes to their account or bill.</t>
  </si>
  <si>
    <t>The agent added additional minutes to the customer's account.</t>
  </si>
  <si>
    <t>The agent added additional text messages to the customer's account.</t>
  </si>
  <si>
    <t>The agent activated the customer's new handset/phone.</t>
  </si>
  <si>
    <t>The agent upgraded/downgraded the customer's plan.</t>
  </si>
  <si>
    <t>The agent processed a payment for the customer.</t>
  </si>
  <si>
    <t>The phone was disconnected before the agent could resolve the customer's issue (possibly due to customer hang-up or a bad connection).</t>
  </si>
  <si>
    <t>The agent's ID number who handled the call with the customer.</t>
  </si>
  <si>
    <t>Agent Information</t>
  </si>
  <si>
    <t>The agent's name.</t>
  </si>
  <si>
    <t>The agent's role/position within the organization.</t>
  </si>
  <si>
    <t>The agent is in the first level of support for customers.</t>
  </si>
  <si>
    <t>The agent is in the secondary/escalated level of support for the customers.</t>
  </si>
  <si>
    <t>The agent's time spent with the organization.</t>
  </si>
  <si>
    <t>The agent has been working with customers between 0 and 30 days.</t>
  </si>
  <si>
    <t>The agent has been working with customers between 30 and 60 days.</t>
  </si>
  <si>
    <t>The agent has been working with customers between 60 and 90 days.</t>
  </si>
  <si>
    <t>The agent has been working with customers between 90 and 120 days.</t>
  </si>
  <si>
    <t>The agent has been working with customers for more than 120 days.</t>
  </si>
  <si>
    <t>Customer Satisfaction Results</t>
  </si>
  <si>
    <t>What was the customer's rating of their overall experience with TelCo.?</t>
  </si>
  <si>
    <t>Ranges 1-5</t>
  </si>
  <si>
    <t>1= Poor
5= Excellent</t>
  </si>
  <si>
    <t>What was the customer's rating of the agent's quality of service?</t>
  </si>
  <si>
    <t>What was the customer's rating of the agent's ability to resolve their issue?</t>
  </si>
  <si>
    <t>What was the customer's rating of the agent's ability to be courteous on the call?</t>
  </si>
  <si>
    <t>What was the customer's rating of the agent's knowledge of their products and services?</t>
  </si>
  <si>
    <t>Average Ratings</t>
  </si>
  <si>
    <t>Row Labels</t>
  </si>
  <si>
    <t>Grand Total</t>
  </si>
  <si>
    <t>Count of Call Reason</t>
  </si>
  <si>
    <t>Column Labels</t>
  </si>
  <si>
    <t>Sum of 2d. Knowledgeable</t>
  </si>
  <si>
    <t>Sum of 2a. Agent Quality of Service</t>
  </si>
  <si>
    <t>Sum of 2b. Resolve Issue</t>
  </si>
  <si>
    <t>Sum of 2c. Courteous</t>
  </si>
  <si>
    <t>Count of Call Resolution</t>
  </si>
  <si>
    <t>Pivot Tables</t>
  </si>
  <si>
    <t>Call Resolution by Customer Experience Rating</t>
  </si>
  <si>
    <t>Call Reasons By Overall Experience Rating</t>
  </si>
  <si>
    <t>Overall Experiene Rating</t>
  </si>
  <si>
    <t>Agent Overall exp.  Average</t>
  </si>
  <si>
    <t>Agent QOS Average</t>
  </si>
  <si>
    <t>Agent Resolution Average</t>
  </si>
  <si>
    <t>Agent Knowledge Average</t>
  </si>
  <si>
    <t>Agent Courteous Average</t>
  </si>
  <si>
    <t>Analytics Task Dashboard</t>
  </si>
  <si>
    <t>Overall Exp. Ratings across other Ratings</t>
  </si>
  <si>
    <t>Count of Agent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</si>
</sst>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0"/>
      <color indexed="9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b/>
      <sz val="12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b/>
      <sz val="10"/>
      <color theme="0"/>
      <name val="Calibri"/>
      <family val="2"/>
    </font>
    <font>
      <b/>
      <sz val="20"/>
      <color theme="1"/>
      <name val="Century Gothic"/>
      <family val="2"/>
      <scheme val="minor"/>
    </font>
    <font>
      <sz val="20"/>
      <color theme="1"/>
      <name val="Century Gothic"/>
      <family val="2"/>
      <scheme val="minor"/>
    </font>
    <font>
      <b/>
      <sz val="22"/>
      <color theme="1"/>
      <name val="Century Gothic"/>
      <family val="2"/>
      <scheme val="minor"/>
    </font>
    <font>
      <b/>
      <sz val="11"/>
      <color theme="1"/>
      <name val="Century Gothic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/>
    <xf numFmtId="0" fontId="4" fillId="0" borderId="0" xfId="0" applyFont="1" applyFill="1"/>
    <xf numFmtId="0" fontId="4" fillId="0" borderId="0" xfId="0" applyFont="1"/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0" borderId="1" xfId="0" applyNumberFormat="1" applyFont="1" applyBorder="1" applyAlignment="1">
      <alignment vertical="center" wrapText="1"/>
    </xf>
    <xf numFmtId="0" fontId="0" fillId="0" borderId="0" xfId="0" applyAlignment="1"/>
    <xf numFmtId="0" fontId="0" fillId="5" borderId="0" xfId="0" applyFill="1"/>
    <xf numFmtId="0" fontId="5" fillId="5" borderId="0" xfId="0" applyFont="1" applyFill="1"/>
    <xf numFmtId="0" fontId="6" fillId="5" borderId="0" xfId="0" applyFont="1" applyFill="1"/>
    <xf numFmtId="0" fontId="1" fillId="8" borderId="1" xfId="0" applyFont="1" applyFill="1" applyBorder="1" applyAlignment="1">
      <alignment horizontal="center" vertical="top"/>
    </xf>
    <xf numFmtId="0" fontId="7" fillId="1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13" borderId="0" xfId="0" applyFont="1" applyFill="1"/>
    <xf numFmtId="0" fontId="9" fillId="13" borderId="0" xfId="0" applyFont="1" applyFill="1" applyAlignment="1"/>
    <xf numFmtId="0" fontId="0" fillId="13" borderId="0" xfId="0" applyFill="1" applyAlignment="1"/>
    <xf numFmtId="0" fontId="10" fillId="6" borderId="0" xfId="0" applyFont="1" applyFill="1" applyAlignment="1">
      <alignment horizontal="left" vertical="center"/>
    </xf>
    <xf numFmtId="0" fontId="0" fillId="6" borderId="0" xfId="0" applyFill="1" applyAlignment="1"/>
    <xf numFmtId="0" fontId="0" fillId="13" borderId="0" xfId="0" applyFill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8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[New_Dataset - Data Analyst Vacancy.xlsx]Pivot Tables!CallreasonPivot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Overall Exp. Ratings by Call Reasons Type</a:t>
            </a:r>
          </a:p>
        </c:rich>
      </c:tx>
      <c:layout>
        <c:manualLayout>
          <c:xMode val="edge"/>
          <c:yMode val="edge"/>
          <c:x val="0.231179532399711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053201844915017"/>
          <c:y val="0.26288480151280402"/>
          <c:w val="0.86837931843885363"/>
          <c:h val="0.613247666958296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Tables'!$B$13:$B$14</c:f>
              <c:strCache>
                <c:ptCount val="1"/>
                <c:pt idx="0">
                  <c:v>Add Services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Tables'!$A$15:$A$20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Tables'!$B$15:$B$20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16</c:v>
                </c:pt>
                <c:pt idx="4">
                  <c:v>11</c:v>
                </c:pt>
              </c:numCache>
            </c:numRef>
          </c:val>
        </c:ser>
        <c:ser>
          <c:idx val="1"/>
          <c:order val="1"/>
          <c:tx>
            <c:strRef>
              <c:f>'Pivot Tables'!$C$13:$C$14</c:f>
              <c:strCache>
                <c:ptCount val="1"/>
                <c:pt idx="0">
                  <c:v>Billing Dispute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Tables'!$A$15:$A$20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Tables'!$C$15:$C$20</c:f>
              <c:numCache>
                <c:formatCode>General</c:formatCode>
                <c:ptCount val="5"/>
                <c:pt idx="2">
                  <c:v>3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</c:ser>
        <c:ser>
          <c:idx val="2"/>
          <c:order val="2"/>
          <c:tx>
            <c:strRef>
              <c:f>'Pivot Tables'!$D$13:$D$14</c:f>
              <c:strCache>
                <c:ptCount val="1"/>
                <c:pt idx="0">
                  <c:v>Billing Question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Tables'!$A$15:$A$20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Tables'!$D$15:$D$20</c:f>
              <c:numCache>
                <c:formatCode>General</c:formatCode>
                <c:ptCount val="5"/>
                <c:pt idx="2">
                  <c:v>3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</c:ser>
        <c:ser>
          <c:idx val="3"/>
          <c:order val="3"/>
          <c:tx>
            <c:strRef>
              <c:f>'Pivot Tables'!$E$13:$E$14</c:f>
              <c:strCache>
                <c:ptCount val="1"/>
                <c:pt idx="0">
                  <c:v>Cancel Service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Tables'!$A$15:$A$20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Tables'!$E$15:$E$20</c:f>
              <c:numCache>
                <c:formatCode>General</c:formatCode>
                <c:ptCount val="5"/>
                <c:pt idx="2">
                  <c:v>3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</c:ser>
        <c:ser>
          <c:idx val="4"/>
          <c:order val="4"/>
          <c:tx>
            <c:strRef>
              <c:f>'Pivot Tables'!$F$13:$F$14</c:f>
              <c:strCache>
                <c:ptCount val="1"/>
                <c:pt idx="0">
                  <c:v>Change Plan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Tables'!$A$15:$A$20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Tables'!$F$15:$F$20</c:f>
              <c:numCache>
                <c:formatCode>General</c:formatCode>
                <c:ptCount val="5"/>
                <c:pt idx="2">
                  <c:v>2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ser>
          <c:idx val="5"/>
          <c:order val="5"/>
          <c:tx>
            <c:strRef>
              <c:f>'Pivot Tables'!$G$13:$G$14</c:f>
              <c:strCache>
                <c:ptCount val="1"/>
                <c:pt idx="0">
                  <c:v>Handset Question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Tables'!$A$15:$A$20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Tables'!$G$15:$G$20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6"/>
          <c:order val="6"/>
          <c:tx>
            <c:strRef>
              <c:f>'Pivot Tables'!$H$13:$H$14</c:f>
              <c:strCache>
                <c:ptCount val="1"/>
                <c:pt idx="0">
                  <c:v>Make Payment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Tables'!$A$15:$A$20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Tables'!$H$15:$H$20</c:f>
              <c:numCache>
                <c:formatCode>General</c:formatCode>
                <c:ptCount val="5"/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</c:ser>
        <c:ser>
          <c:idx val="7"/>
          <c:order val="7"/>
          <c:tx>
            <c:strRef>
              <c:f>'Pivot Tables'!$I$13:$I$14</c:f>
              <c:strCache>
                <c:ptCount val="1"/>
                <c:pt idx="0">
                  <c:v>Service Question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Tables'!$A$15:$A$20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Tables'!$I$15:$I$20</c:f>
              <c:numCache>
                <c:formatCode>General</c:formatCode>
                <c:ptCount val="5"/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3673120"/>
        <c:axId val="-173685088"/>
      </c:barChart>
      <c:catAx>
        <c:axId val="-17367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 Exp. Ratings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85088"/>
        <c:crosses val="autoZero"/>
        <c:auto val="1"/>
        <c:lblAlgn val="ctr"/>
        <c:lblOffset val="100"/>
        <c:noMultiLvlLbl val="0"/>
      </c:catAx>
      <c:valAx>
        <c:axId val="-1736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  <a:r>
                  <a:rPr lang="en-US" baseline="0"/>
                  <a:t> Reasons Count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28820426572892E-2"/>
              <c:y val="0.36759547898213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7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6156295715819176E-2"/>
          <c:y val="4.340182611518658E-2"/>
          <c:w val="0.88314510814444602"/>
          <c:h val="0.19932711822434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[New_Dataset - Data Analyst Vacancy.xlsx]Pivot Tables!CallResolutionPivot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ysClr val="windowText" lastClr="000000"/>
                </a:solidFill>
                <a:effectLst/>
              </a:rPr>
              <a:t>Overall Exp. Ratings by Call Resolution Type</a:t>
            </a:r>
            <a:endParaRPr lang="en-US" sz="14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1725312171898731"/>
          <c:y val="5.560232290752314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9953548908988532E-2"/>
          <c:y val="0.2786893352829512"/>
          <c:w val="0.89482667220139489"/>
          <c:h val="0.60685173968638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Tables'!$B$25:$B$26</c:f>
              <c:strCache>
                <c:ptCount val="1"/>
                <c:pt idx="0">
                  <c:v>Activate Handset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Tables'!$A$27:$A$32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Tables'!$B$27:$B$32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'Pivot Tables'!$C$25:$C$26</c:f>
              <c:strCache>
                <c:ptCount val="1"/>
                <c:pt idx="0">
                  <c:v>Add 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Tables'!$A$27:$A$32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Tables'!$C$27:$C$32</c:f>
              <c:numCache>
                <c:formatCode>General</c:formatCode>
                <c:ptCount val="5"/>
                <c:pt idx="2">
                  <c:v>2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</c:ser>
        <c:ser>
          <c:idx val="2"/>
          <c:order val="2"/>
          <c:tx>
            <c:strRef>
              <c:f>'Pivot Tables'!$D$25:$D$26</c:f>
              <c:strCache>
                <c:ptCount val="1"/>
                <c:pt idx="0">
                  <c:v>Add Text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Tables'!$A$27:$A$32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Tables'!$D$27:$D$32</c:f>
              <c:numCache>
                <c:formatCode>General</c:formatCode>
                <c:ptCount val="5"/>
                <c:pt idx="2">
                  <c:v>3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</c:ser>
        <c:ser>
          <c:idx val="3"/>
          <c:order val="3"/>
          <c:tx>
            <c:strRef>
              <c:f>'Pivot Tables'!$E$25:$E$26</c:f>
              <c:strCache>
                <c:ptCount val="1"/>
                <c:pt idx="0">
                  <c:v>Cancel Service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Tables'!$A$27:$A$32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Tables'!$E$27:$E$32</c:f>
              <c:numCache>
                <c:formatCode>General</c:formatCode>
                <c:ptCount val="5"/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'Pivot Tables'!$F$25:$F$26</c:f>
              <c:strCache>
                <c:ptCount val="1"/>
                <c:pt idx="0">
                  <c:v>Change Plan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Tables'!$A$27:$A$32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Tables'!$F$27:$F$32</c:f>
              <c:numCache>
                <c:formatCode>General</c:formatCode>
                <c:ptCount val="5"/>
                <c:pt idx="2">
                  <c:v>2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ser>
          <c:idx val="5"/>
          <c:order val="5"/>
          <c:tx>
            <c:strRef>
              <c:f>'Pivot Tables'!$G$25:$G$26</c:f>
              <c:strCache>
                <c:ptCount val="1"/>
                <c:pt idx="0">
                  <c:v>Credit Account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Tables'!$A$27:$A$32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Tables'!$G$27:$G$32</c:f>
              <c:numCache>
                <c:formatCode>General</c:formatCode>
                <c:ptCount val="5"/>
                <c:pt idx="2">
                  <c:v>3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</c:ser>
        <c:ser>
          <c:idx val="6"/>
          <c:order val="6"/>
          <c:tx>
            <c:strRef>
              <c:f>'Pivot Tables'!$H$25:$H$26</c:f>
              <c:strCache>
                <c:ptCount val="1"/>
                <c:pt idx="0">
                  <c:v>Explain Bill (no changes made)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Tables'!$A$27:$A$32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Tables'!$H$27:$H$32</c:f>
              <c:numCache>
                <c:formatCode>General</c:formatCode>
                <c:ptCount val="5"/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</c:ser>
        <c:ser>
          <c:idx val="7"/>
          <c:order val="7"/>
          <c:tx>
            <c:strRef>
              <c:f>'Pivot Tables'!$I$25:$I$26</c:f>
              <c:strCache>
                <c:ptCount val="1"/>
                <c:pt idx="0">
                  <c:v>Phone Disconnect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Tables'!$A$27:$A$32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Tables'!$I$27:$I$32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4">
                  <c:v>1</c:v>
                </c:pt>
              </c:numCache>
            </c:numRef>
          </c:val>
        </c:ser>
        <c:ser>
          <c:idx val="8"/>
          <c:order val="8"/>
          <c:tx>
            <c:strRef>
              <c:f>'Pivot Tables'!$J$25:$J$26</c:f>
              <c:strCache>
                <c:ptCount val="1"/>
                <c:pt idx="0">
                  <c:v>Process Payment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Tables'!$A$27:$A$32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Tables'!$J$27:$J$32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ser>
          <c:idx val="9"/>
          <c:order val="9"/>
          <c:tx>
            <c:strRef>
              <c:f>'Pivot Tables'!$K$25:$K$26</c:f>
              <c:strCache>
                <c:ptCount val="1"/>
                <c:pt idx="0">
                  <c:v>Transfer (Other Dept)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Tables'!$A$27:$A$32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Tables'!$K$27:$K$32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3684544"/>
        <c:axId val="-173682912"/>
      </c:barChart>
      <c:catAx>
        <c:axId val="-17368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  <a:r>
                  <a:rPr lang="en-US" baseline="0"/>
                  <a:t> Exp. Ratings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206860468635819"/>
              <c:y val="0.93190928057069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82912"/>
        <c:crosses val="autoZero"/>
        <c:auto val="1"/>
        <c:lblAlgn val="ctr"/>
        <c:lblOffset val="100"/>
        <c:noMultiLvlLbl val="0"/>
      </c:catAx>
      <c:valAx>
        <c:axId val="-1736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  <a:r>
                  <a:rPr lang="en-US" baseline="0"/>
                  <a:t> Reslotion Count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827826711117453E-2"/>
              <c:y val="0.31619355272898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8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2592343462386368E-2"/>
          <c:y val="7.1334210736310438E-2"/>
          <c:w val="0.94251064067872781"/>
          <c:h val="0.1984981044036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[New_Dataset - Data Analyst Vacancy.xlsx]Pivot Tables!OverallexpByQOS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Overall</a:t>
            </a:r>
            <a:r>
              <a:rPr lang="en-US" sz="1200" b="1" baseline="0">
                <a:solidFill>
                  <a:sysClr val="windowText" lastClr="000000"/>
                </a:solidFill>
              </a:rPr>
              <a:t> Exp. by QOS Ratings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2.080228661231294E-2"/>
          <c:y val="3.7090904842845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568918473288238"/>
          <c:y val="0.19004020142288627"/>
          <c:w val="0.78762787026856607"/>
          <c:h val="0.63495972252128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Tables'!$B$42:$B$43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Tables'!$A$44:$A$49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Tables'!$B$44:$B$49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</c:numCache>
            </c:numRef>
          </c:val>
        </c:ser>
        <c:ser>
          <c:idx val="1"/>
          <c:order val="1"/>
          <c:tx>
            <c:strRef>
              <c:f>'Pivot Tables'!$C$42:$C$43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Tables'!$A$44:$A$49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Tables'!$C$44:$C$49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'Pivot Tables'!$D$42:$D$43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Tables'!$A$44:$A$49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Tables'!$D$44:$D$49</c:f>
              <c:numCache>
                <c:formatCode>General</c:formatCode>
                <c:ptCount val="5"/>
                <c:pt idx="1">
                  <c:v>3</c:v>
                </c:pt>
                <c:pt idx="2">
                  <c:v>15</c:v>
                </c:pt>
                <c:pt idx="3">
                  <c:v>33</c:v>
                </c:pt>
                <c:pt idx="4">
                  <c:v>30</c:v>
                </c:pt>
              </c:numCache>
            </c:numRef>
          </c:val>
        </c:ser>
        <c:ser>
          <c:idx val="3"/>
          <c:order val="3"/>
          <c:tx>
            <c:strRef>
              <c:f>'Pivot Tables'!$E$42:$E$43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Tables'!$A$44:$A$49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Tables'!$E$44:$E$49</c:f>
              <c:numCache>
                <c:formatCode>General</c:formatCode>
                <c:ptCount val="5"/>
                <c:pt idx="1">
                  <c:v>12</c:v>
                </c:pt>
                <c:pt idx="2">
                  <c:v>40</c:v>
                </c:pt>
                <c:pt idx="3">
                  <c:v>48</c:v>
                </c:pt>
                <c:pt idx="4">
                  <c:v>72</c:v>
                </c:pt>
              </c:numCache>
            </c:numRef>
          </c:val>
        </c:ser>
        <c:ser>
          <c:idx val="4"/>
          <c:order val="4"/>
          <c:tx>
            <c:strRef>
              <c:f>'Pivot Tables'!$F$42:$F$43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Tables'!$A$44:$A$49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Tables'!$F$44:$F$49</c:f>
              <c:numCache>
                <c:formatCode>General</c:formatCode>
                <c:ptCount val="5"/>
                <c:pt idx="2">
                  <c:v>45</c:v>
                </c:pt>
                <c:pt idx="3">
                  <c:v>100</c:v>
                </c:pt>
                <c:pt idx="4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3682368"/>
        <c:axId val="-173681824"/>
      </c:barChart>
      <c:catAx>
        <c:axId val="-1736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Overall Exp.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81824"/>
        <c:crosses val="autoZero"/>
        <c:auto val="1"/>
        <c:lblAlgn val="ctr"/>
        <c:lblOffset val="100"/>
        <c:noMultiLvlLbl val="0"/>
      </c:catAx>
      <c:valAx>
        <c:axId val="-1736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Calls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684569317040241"/>
          <c:y val="9.7700308245838155E-2"/>
          <c:w val="0.29254390865300639"/>
          <c:h val="6.8464358658341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[New_Dataset - Data Analyst Vacancy.xlsx]Pivot Tables!OverallexpByResolveIssue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solidFill>
                  <a:sysClr val="windowText" lastClr="000000"/>
                </a:solidFill>
                <a:effectLst/>
              </a:rPr>
              <a:t>Ovr Exp. by Resolving Issue Ratings</a:t>
            </a:r>
            <a:endParaRPr lang="en-US" sz="12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9.9378878514653803E-3"/>
          <c:y val="2.44604261121789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525290624773685"/>
          <c:y val="0.17534491878762365"/>
          <c:w val="0.74797502547804495"/>
          <c:h val="0.618101372836778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Tables'!$B$53:$B$54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Tables'!$A$55:$A$60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Tables'!$B$55:$B$60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'Pivot Tables'!$C$53:$C$54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Tables'!$A$55:$A$60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Tables'!$C$55:$C$60</c:f>
              <c:numCache>
                <c:formatCode>General</c:formatCode>
                <c:ptCount val="5"/>
                <c:pt idx="1">
                  <c:v>10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tx>
            <c:strRef>
              <c:f>'Pivot Tables'!$D$53:$D$54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Tables'!$A$55:$A$60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Tables'!$D$55:$D$60</c:f>
              <c:numCache>
                <c:formatCode>General</c:formatCode>
                <c:ptCount val="5"/>
                <c:pt idx="1">
                  <c:v>9</c:v>
                </c:pt>
                <c:pt idx="2">
                  <c:v>15</c:v>
                </c:pt>
                <c:pt idx="3">
                  <c:v>39</c:v>
                </c:pt>
                <c:pt idx="4">
                  <c:v>21</c:v>
                </c:pt>
              </c:numCache>
            </c:numRef>
          </c:val>
        </c:ser>
        <c:ser>
          <c:idx val="3"/>
          <c:order val="3"/>
          <c:tx>
            <c:strRef>
              <c:f>'Pivot Tables'!$E$53:$E$54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Tables'!$A$55:$A$60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Tables'!$E$55:$E$60</c:f>
              <c:numCache>
                <c:formatCode>General</c:formatCode>
                <c:ptCount val="5"/>
                <c:pt idx="2">
                  <c:v>40</c:v>
                </c:pt>
                <c:pt idx="3">
                  <c:v>40</c:v>
                </c:pt>
                <c:pt idx="4">
                  <c:v>88</c:v>
                </c:pt>
              </c:numCache>
            </c:numRef>
          </c:val>
        </c:ser>
        <c:ser>
          <c:idx val="4"/>
          <c:order val="4"/>
          <c:tx>
            <c:strRef>
              <c:f>'Pivot Tables'!$F$53:$F$54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Tables'!$A$55:$A$60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Tables'!$F$55:$F$60</c:f>
              <c:numCache>
                <c:formatCode>General</c:formatCode>
                <c:ptCount val="5"/>
                <c:pt idx="2">
                  <c:v>45</c:v>
                </c:pt>
                <c:pt idx="3">
                  <c:v>95</c:v>
                </c:pt>
                <c:pt idx="4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3676384"/>
        <c:axId val="-173675840"/>
      </c:barChart>
      <c:catAx>
        <c:axId val="-17367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Overall Exp. Rating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75840"/>
        <c:crosses val="autoZero"/>
        <c:auto val="1"/>
        <c:lblAlgn val="ctr"/>
        <c:lblOffset val="100"/>
        <c:noMultiLvlLbl val="0"/>
      </c:catAx>
      <c:valAx>
        <c:axId val="-1736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Calls Count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2527854545005224"/>
          <c:y val="8.7777213872778134E-2"/>
          <c:w val="0.31183614268936072"/>
          <c:h val="6.8464358658341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[New_Dataset - Data Analyst Vacancy.xlsx]Pivot Tables!PivotTable44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solidFill>
                  <a:sysClr val="windowText" lastClr="000000"/>
                </a:solidFill>
                <a:effectLst/>
              </a:rPr>
              <a:t>Overall Exp. by Courteous Ratings</a:t>
            </a:r>
            <a:endParaRPr lang="en-US" sz="12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4.382947358736683E-2"/>
          <c:y val="2.9078464534958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037201926956078"/>
          <c:y val="0.16290084014629291"/>
          <c:w val="0.79269518467191147"/>
          <c:h val="0.667248871969276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Tables'!$B$64:$B$65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Tables'!$A$66:$A$71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Tables'!$B$66:$B$71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'Pivot Tables'!$C$64:$C$65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Tables'!$A$66:$A$71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Tables'!$C$66:$C$71</c:f>
              <c:numCache>
                <c:formatCode>General</c:formatCode>
                <c:ptCount val="5"/>
                <c:pt idx="1">
                  <c:v>9</c:v>
                </c:pt>
                <c:pt idx="2">
                  <c:v>69</c:v>
                </c:pt>
                <c:pt idx="3">
                  <c:v>6</c:v>
                </c:pt>
                <c:pt idx="4">
                  <c:v>12</c:v>
                </c:pt>
              </c:numCache>
            </c:numRef>
          </c:val>
        </c:ser>
        <c:ser>
          <c:idx val="2"/>
          <c:order val="2"/>
          <c:tx>
            <c:strRef>
              <c:f>'Pivot Tables'!$D$64:$D$65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Tables'!$A$66:$A$71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Tables'!$D$66:$D$71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144</c:v>
                </c:pt>
                <c:pt idx="4">
                  <c:v>16</c:v>
                </c:pt>
              </c:numCache>
            </c:numRef>
          </c:val>
        </c:ser>
        <c:ser>
          <c:idx val="3"/>
          <c:order val="3"/>
          <c:tx>
            <c:strRef>
              <c:f>'Pivot Tables'!$E$64:$E$65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Tables'!$A$66:$A$71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Tables'!$E$66:$E$71</c:f>
              <c:numCache>
                <c:formatCode>General</c:formatCode>
                <c:ptCount val="5"/>
                <c:pt idx="1">
                  <c:v>15</c:v>
                </c:pt>
                <c:pt idx="2">
                  <c:v>5</c:v>
                </c:pt>
                <c:pt idx="3">
                  <c:v>30</c:v>
                </c:pt>
                <c:pt idx="4">
                  <c:v>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3877968"/>
        <c:axId val="-173877424"/>
      </c:barChart>
      <c:catAx>
        <c:axId val="-17387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Overall Exp. Rating</a:t>
                </a:r>
                <a:endParaRPr lang="en-US" sz="1000" b="1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7424"/>
        <c:crosses val="autoZero"/>
        <c:auto val="1"/>
        <c:lblAlgn val="ctr"/>
        <c:lblOffset val="100"/>
        <c:noMultiLvlLbl val="0"/>
      </c:catAx>
      <c:valAx>
        <c:axId val="-1738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Calls Count</a:t>
                </a:r>
                <a:endParaRPr lang="en-US" sz="1000" b="1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0101143515505182"/>
          <c:y val="2.9078464534958267E-2"/>
          <c:w val="0.23590697905590571"/>
          <c:h val="8.0511857297244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[New_Dataset - Data Analyst Vacancy.xlsx]Pivot Tables!OverallexpByKnowledge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solidFill>
                  <a:sysClr val="windowText" lastClr="000000"/>
                </a:solidFill>
                <a:effectLst/>
              </a:rPr>
              <a:t>Overall Exp. by Knowledge Ratings</a:t>
            </a:r>
            <a:endParaRPr lang="en-US" sz="12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1.8434982873668151E-2"/>
          <c:y val="3.8255993595886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9629273946271455"/>
          <c:y val="0.22768378409010034"/>
          <c:w val="0.76197780303516838"/>
          <c:h val="0.619069332587291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Tables'!$B$75:$B$76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Tables'!$A$77:$A$82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Tables'!$B$77:$B$82</c:f>
              <c:numCache>
                <c:formatCode>General</c:formatCode>
                <c:ptCount val="5"/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Tables'!$C$75:$C$76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Tables'!$A$77:$A$82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Tables'!$C$77:$C$82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</c:numCache>
            </c:numRef>
          </c:val>
        </c:ser>
        <c:ser>
          <c:idx val="2"/>
          <c:order val="2"/>
          <c:tx>
            <c:strRef>
              <c:f>'Pivot Tables'!$D$75:$D$76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Tables'!$A$77:$A$82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Tables'!$D$77:$D$82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21</c:v>
                </c:pt>
                <c:pt idx="3">
                  <c:v>30</c:v>
                </c:pt>
                <c:pt idx="4">
                  <c:v>24</c:v>
                </c:pt>
              </c:numCache>
            </c:numRef>
          </c:val>
        </c:ser>
        <c:ser>
          <c:idx val="3"/>
          <c:order val="3"/>
          <c:tx>
            <c:strRef>
              <c:f>'Pivot Tables'!$E$75:$E$76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Tables'!$A$77:$A$82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Tables'!$E$77:$E$82</c:f>
              <c:numCache>
                <c:formatCode>General</c:formatCode>
                <c:ptCount val="5"/>
                <c:pt idx="1">
                  <c:v>12</c:v>
                </c:pt>
                <c:pt idx="2">
                  <c:v>40</c:v>
                </c:pt>
                <c:pt idx="3">
                  <c:v>64</c:v>
                </c:pt>
                <c:pt idx="4">
                  <c:v>56</c:v>
                </c:pt>
              </c:numCache>
            </c:numRef>
          </c:val>
        </c:ser>
        <c:ser>
          <c:idx val="4"/>
          <c:order val="4"/>
          <c:tx>
            <c:strRef>
              <c:f>'Pivot Tables'!$F$75:$F$76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Tables'!$A$77:$A$82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Tables'!$F$77:$F$82</c:f>
              <c:numCache>
                <c:formatCode>General</c:formatCode>
                <c:ptCount val="5"/>
                <c:pt idx="2">
                  <c:v>45</c:v>
                </c:pt>
                <c:pt idx="3">
                  <c:v>90</c:v>
                </c:pt>
                <c:pt idx="4">
                  <c:v>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6979888"/>
        <c:axId val="-2146985328"/>
      </c:barChart>
      <c:catAx>
        <c:axId val="-214697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Overall Exp. Rating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985328"/>
        <c:crosses val="autoZero"/>
        <c:auto val="1"/>
        <c:lblAlgn val="ctr"/>
        <c:lblOffset val="100"/>
        <c:noMultiLvlLbl val="0"/>
      </c:catAx>
      <c:valAx>
        <c:axId val="-21469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Calls Count</a:t>
                </a:r>
                <a:endParaRPr lang="en-US" sz="1000" b="1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9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630431536675583"/>
          <c:y val="0.11954997998714509"/>
          <c:w val="0.31129986249256575"/>
          <c:h val="7.9441808906040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tx1"/>
                </a:solidFill>
              </a:rPr>
              <a:t>Customer Satis. Rating by Agent </a:t>
            </a:r>
          </a:p>
        </c:rich>
      </c:tx>
      <c:layout>
        <c:manualLayout>
          <c:xMode val="edge"/>
          <c:yMode val="edge"/>
          <c:x val="3.3088162830220938E-2"/>
          <c:y val="6.944459528765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569260136189272E-2"/>
          <c:y val="0.26025627004957713"/>
          <c:w val="0.92609731475873203"/>
          <c:h val="0.59530730533683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'Agent Information'!$E$1</c:f>
              <c:strCache>
                <c:ptCount val="1"/>
                <c:pt idx="0">
                  <c:v>Agent Overall exp. 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'Agent Information'!$E$2:$E$11</c:f>
              <c:numCache>
                <c:formatCode>General</c:formatCode>
                <c:ptCount val="10"/>
                <c:pt idx="0">
                  <c:v>3.6363636363636362</c:v>
                </c:pt>
                <c:pt idx="1">
                  <c:v>4.2307692307692308</c:v>
                </c:pt>
                <c:pt idx="2">
                  <c:v>4.1538461538461542</c:v>
                </c:pt>
                <c:pt idx="3">
                  <c:v>3.5</c:v>
                </c:pt>
                <c:pt idx="4">
                  <c:v>3.4545454545454546</c:v>
                </c:pt>
                <c:pt idx="5">
                  <c:v>4.0714285714285712</c:v>
                </c:pt>
                <c:pt idx="6">
                  <c:v>4.2142857142857144</c:v>
                </c:pt>
                <c:pt idx="7">
                  <c:v>4.384615384615385</c:v>
                </c:pt>
                <c:pt idx="8">
                  <c:v>4.2142857142857144</c:v>
                </c:pt>
                <c:pt idx="9">
                  <c:v>2.9090909090909092</c:v>
                </c:pt>
              </c:numCache>
            </c:numRef>
          </c:val>
        </c:ser>
        <c:ser>
          <c:idx val="1"/>
          <c:order val="1"/>
          <c:tx>
            <c:strRef>
              <c:f>'Agent Information'!$F$1</c:f>
              <c:strCache>
                <c:ptCount val="1"/>
                <c:pt idx="0">
                  <c:v>Agent QOS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'Agent Information'!$F$2:$F$11</c:f>
              <c:numCache>
                <c:formatCode>General</c:formatCode>
                <c:ptCount val="10"/>
                <c:pt idx="0">
                  <c:v>3.8181818181818183</c:v>
                </c:pt>
                <c:pt idx="1">
                  <c:v>4.2307692307692308</c:v>
                </c:pt>
                <c:pt idx="2">
                  <c:v>4</c:v>
                </c:pt>
                <c:pt idx="3">
                  <c:v>3.25</c:v>
                </c:pt>
                <c:pt idx="4">
                  <c:v>3.6363636363636362</c:v>
                </c:pt>
                <c:pt idx="5">
                  <c:v>4.1428571428571432</c:v>
                </c:pt>
                <c:pt idx="6">
                  <c:v>3.8571428571428572</c:v>
                </c:pt>
                <c:pt idx="7">
                  <c:v>4.1538461538461542</c:v>
                </c:pt>
                <c:pt idx="8">
                  <c:v>4.1428571428571432</c:v>
                </c:pt>
                <c:pt idx="9">
                  <c:v>3.6363636363636362</c:v>
                </c:pt>
              </c:numCache>
            </c:numRef>
          </c:val>
        </c:ser>
        <c:ser>
          <c:idx val="2"/>
          <c:order val="2"/>
          <c:tx>
            <c:strRef>
              <c:f>'Agent Information'!$G$1</c:f>
              <c:strCache>
                <c:ptCount val="1"/>
                <c:pt idx="0">
                  <c:v>Agent Resolution 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'Agent Information'!$G$2:$G$11</c:f>
              <c:numCache>
                <c:formatCode>General</c:formatCode>
                <c:ptCount val="10"/>
                <c:pt idx="0">
                  <c:v>3.3636363636363638</c:v>
                </c:pt>
                <c:pt idx="1">
                  <c:v>3.9230769230769229</c:v>
                </c:pt>
                <c:pt idx="2">
                  <c:v>4.384615384615385</c:v>
                </c:pt>
                <c:pt idx="3">
                  <c:v>3.5</c:v>
                </c:pt>
                <c:pt idx="4">
                  <c:v>3.6363636363636362</c:v>
                </c:pt>
                <c:pt idx="5">
                  <c:v>3.9285714285714284</c:v>
                </c:pt>
                <c:pt idx="6">
                  <c:v>4</c:v>
                </c:pt>
                <c:pt idx="7">
                  <c:v>4.1538461538461542</c:v>
                </c:pt>
                <c:pt idx="8">
                  <c:v>4.2142857142857144</c:v>
                </c:pt>
                <c:pt idx="9">
                  <c:v>3</c:v>
                </c:pt>
              </c:numCache>
            </c:numRef>
          </c:val>
        </c:ser>
        <c:ser>
          <c:idx val="3"/>
          <c:order val="3"/>
          <c:tx>
            <c:strRef>
              <c:f>'Agent Information'!$H$1</c:f>
              <c:strCache>
                <c:ptCount val="1"/>
                <c:pt idx="0">
                  <c:v>Agent Knowledge 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'Agent Information'!$H$2:$H$11</c:f>
              <c:numCache>
                <c:formatCode>General</c:formatCode>
                <c:ptCount val="10"/>
                <c:pt idx="0">
                  <c:v>4</c:v>
                </c:pt>
                <c:pt idx="1">
                  <c:v>4.1538461538461542</c:v>
                </c:pt>
                <c:pt idx="2">
                  <c:v>4.0769230769230766</c:v>
                </c:pt>
                <c:pt idx="3">
                  <c:v>3.75</c:v>
                </c:pt>
                <c:pt idx="4">
                  <c:v>3.7272727272727271</c:v>
                </c:pt>
                <c:pt idx="5">
                  <c:v>4</c:v>
                </c:pt>
                <c:pt idx="6">
                  <c:v>4.0714285714285712</c:v>
                </c:pt>
                <c:pt idx="7">
                  <c:v>4.2307692307692308</c:v>
                </c:pt>
                <c:pt idx="8">
                  <c:v>4.2857142857142856</c:v>
                </c:pt>
                <c:pt idx="9">
                  <c:v>3.8181818181818183</c:v>
                </c:pt>
              </c:numCache>
            </c:numRef>
          </c:val>
        </c:ser>
        <c:ser>
          <c:idx val="4"/>
          <c:order val="4"/>
          <c:tx>
            <c:strRef>
              <c:f>'Agent Information'!$I$1</c:f>
              <c:strCache>
                <c:ptCount val="1"/>
                <c:pt idx="0">
                  <c:v>Agent Courteous 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'Agent Information'!$I$2:$I$11</c:f>
              <c:numCache>
                <c:formatCode>General</c:formatCode>
                <c:ptCount val="10"/>
                <c:pt idx="0">
                  <c:v>3.4545454545454546</c:v>
                </c:pt>
                <c:pt idx="1">
                  <c:v>4.4615384615384617</c:v>
                </c:pt>
                <c:pt idx="2">
                  <c:v>4.3076923076923075</c:v>
                </c:pt>
                <c:pt idx="3">
                  <c:v>3.75</c:v>
                </c:pt>
                <c:pt idx="4">
                  <c:v>3.8181818181818183</c:v>
                </c:pt>
                <c:pt idx="5">
                  <c:v>4.3571428571428568</c:v>
                </c:pt>
                <c:pt idx="6">
                  <c:v>3.9285714285714284</c:v>
                </c:pt>
                <c:pt idx="7">
                  <c:v>4.3076923076923075</c:v>
                </c:pt>
                <c:pt idx="8">
                  <c:v>3.8571428571428572</c:v>
                </c:pt>
                <c:pt idx="9">
                  <c:v>3.7272727272727271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6982064"/>
        <c:axId val="-2146983696"/>
      </c:barChart>
      <c:catAx>
        <c:axId val="-214698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Agent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983696"/>
        <c:crosses val="autoZero"/>
        <c:auto val="1"/>
        <c:lblAlgn val="ctr"/>
        <c:lblOffset val="100"/>
        <c:noMultiLvlLbl val="0"/>
      </c:catAx>
      <c:valAx>
        <c:axId val="-21469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9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988106381807163"/>
          <c:y val="1.3761000463177395E-2"/>
          <c:w val="0.61712204724409447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[New_Dataset - Data Analyst Vacancy.xlsx]Agent Information!PivotTable59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Adobe Myungjo Std M" panose="02020600000000000000" pitchFamily="18" charset="-128"/>
                <a:ea typeface="Adobe Myungjo Std M" panose="02020600000000000000" pitchFamily="18" charset="-128"/>
              </a:rPr>
              <a:t>Role</a:t>
            </a:r>
            <a:r>
              <a:rPr lang="en-US" sz="1400" baseline="0">
                <a:latin typeface="Adobe Myungjo Std M" panose="02020600000000000000" pitchFamily="18" charset="-128"/>
                <a:ea typeface="Adobe Myungjo Std M" panose="02020600000000000000" pitchFamily="18" charset="-128"/>
              </a:rPr>
              <a:t> by agent id</a:t>
            </a:r>
            <a:endParaRPr lang="en-US" sz="1400">
              <a:latin typeface="Adobe Myungjo Std M" panose="02020600000000000000" pitchFamily="18" charset="-128"/>
              <a:ea typeface="Adobe Myungjo Std M" panose="02020600000000000000" pitchFamily="18" charset="-128"/>
            </a:endParaRP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'Agent Information'!$B$21:$B$22</c:f>
              <c:strCache>
                <c:ptCount val="1"/>
                <c:pt idx="0">
                  <c:v>Tier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'Agent Information'!$A$23:$A$33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'Agent Information'!$B$23:$B$33</c:f>
              <c:numCache>
                <c:formatCode>General</c:formatCode>
                <c:ptCount val="10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'Agent Information'!$C$21:$C$22</c:f>
              <c:strCache>
                <c:ptCount val="1"/>
                <c:pt idx="0">
                  <c:v>Tier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'Agent Information'!$A$23:$A$33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'Agent Information'!$C$23:$C$33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-2146980432"/>
        <c:axId val="-2146985872"/>
      </c:barChart>
      <c:catAx>
        <c:axId val="-214698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985872"/>
        <c:crosses val="autoZero"/>
        <c:auto val="1"/>
        <c:lblAlgn val="ctr"/>
        <c:lblOffset val="100"/>
        <c:noMultiLvlLbl val="0"/>
      </c:catAx>
      <c:valAx>
        <c:axId val="-2146985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14698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10</xdr:row>
      <xdr:rowOff>0</xdr:rowOff>
    </xdr:from>
    <xdr:to>
      <xdr:col>10</xdr:col>
      <xdr:colOff>304800</xdr:colOff>
      <xdr:row>11</xdr:row>
      <xdr:rowOff>95250</xdr:rowOff>
    </xdr:to>
    <xdr:sp macro="" textlink="">
      <xdr:nvSpPr>
        <xdr:cNvPr id="2052" name="AutoShape 4" descr="data:image/png;base64,iVBORw0KGgoAAAANSUhEUgAAAwAAAAHgCAYAAAASWgolAAAABHNCSVQICAgIfAhkiAAAAAlwSFlzAAALEgAACxIB0t1+/AAAADh0RVh0U29mdHdhcmUAbWF0cGxvdGxpYiB2ZXJzaW9uMy4xLjEsIGh0dHA6Ly9tYXRwbG90bGliLm9yZy8QZhcZAAAgAElEQVR4nOzde1zUZf7//9c1jJzkIAieQETBYRgOo4KUpGueWs3D2hqZ2mK1penXTFM77lYft6zW/OSaZWafLM1VSysPmaVl2mptDinIWU0kBQ8ocpDjMO/fH4o/MlQ0BtR53G+3bjHv9/W+rteM/7yfc13XvJWmaQIAAADAMeiauwAAAAAATYcAAAAAADgQAgAAAADgQAgAAAAAgAMhAAAAAAAOhAAAAAAAOBB9cxfQEH5+flpwcHBzlwEAAHBFSUlJBZqm+Td3HcCl3BABIDg4WCwWS3OXAQAAcEVKqcPNXQNwOSwBAgAAABwIAQAAAABwIAQAAAAAwIHcEHsAAAAAcO2SkpLa6PX6d0UkUvgC+GZnE5FUq9X6UExMzIn6GhAAAAAAbnJ6vf7ddu3ahfv7+xfqdDqtueuB/dhsNnXy5EnTsWPH3hWREfW1IQECAADc/CL9/f2Lufm/+el0Os3f379Izs321N+mCesBAABA89Bx8+84zv9bX/I+nwAAAACAJrFs2bJWSqmYPXv2uF6qzahRo4KXLl3qc/HxjRs3evbr1y/04uMlJSW6ESNGdDYYDKauXbtGxMTEhBUVFTXKPW7fvn1DCwoKnBqjr+sJewAAAAAcTMysZTGN2V/S3MSkhrRbtWqVb48ePUqXL1/u271797zGGHvOnDlt2rRpU71+/fpDIiLJyckuzs7ODZ7tsFqtotfXf0u8ffv2A41R4/WGGQAAAADYXVFRkc5isXgsXbo059NPP73wDb/NZpPExMSgkJCQiNtvvz20oKDgwt34mjVrvDp37hwRExMTtmbNmlb19Zufn98iICCguva12WyudHNz00RE3nrrLd+oqKhwo9FoGjt2bCer1SoiIu7u7t2nTZvWITo62vj000+3v/POO7vUXr9x40bP/v37h4qIBAQEROXn5+tFRBYuXNjaYDCYwsLCTCNHjuwsIpKXl6f/4x//GBIZGRkeGRkZ/tVXX7UUEfn88889jEajyWg0msLDw02FhYXX1T33dVUMAAAAbk4rVqxodfvttxdFR0dXtmrVquY///mPu4jI8uXLWx04cMAlKysr7f333z/8008/eYiIlJWVqSlTpgSvX7/+wO7du7NOnDjRor5+J0yYUPDGG2+069atm3Hq1Kkd9u3b5yIi8tNPP7muWbPG12KxZGZmZqbrdDrt7bffbi0iUl5erouMjCxPSUnJnDNnTv6ePXtaFhcX60REVq5c6XP33XefrjuGxWJxfe2119pv3749OysrK33x4sW5IiITJ07s+Pjjjx9PTU3N+PTTTw8+8sgjwSIi8+bNa7dgwYLDmZmZ6T/88EOmh4eHzU4f6zUhAAAAAMDuPvroI98xY8YUioiMGjXq9PLly31FRLZv3+55zz33nNbr9RIcHFzdq1evEhGRvXv3ugYGBlZGRUVV6nQ6GTdu3Kn6+o2Pjy8/dOjQvunTpx87ffq0Pj4+Pvynn35y3bx5s2dqaqq72WwONxqNpv/85z9eP//8s4uIiJOTk9x///2FIiItWrSQ22+/vXjVqlXe1dXV8s0333iPGTPmTN0xvvzyS6/hw4cXtm/f3ioi0rZt2xoRkZ07d3o99thjQUaj0TR8+PDQ0tJSp8LCQt2tt95aOnPmzI4vvvhim4KCAqcWLerNLs2GPQAAAACwq2PHjjn98MMPXtnZ2W5TpkyRmpoapZTSFi1adERERClV73WXOn4xb29v2/jx48+MHz/+TGJioqxbt87b2dlZS0hIOPXmm28evbi9s7Ozre66/3vvvff0m2++2cbPz68mOjq6zMfH51ff2GuaJkqp3+wr0DRNLBZLhoeHx6/OzZkz59jIkSOL1q1b5x0fHx++efPm7O7du1c06M00AWYAAAAAYFfLly/3+fOf/3wqLy9v39GjR/cdO3YsJTAwsOqrr77y6Nu3b8nHH3/sa7Va5fDhwy1++OEHTxGRbt26VRw5csQ5LS3NReTcBuL6+v7qq69anjx50klEpKKiQmVnZ7sGBwdXDR48uHjjxo0+R48e1YuIHD9+3Ck7O9u5vj6GDh1akpaW5r5kyRK/hISE0xefHzx4cPH69et9jx075lTbl4hI7969i1999dU2te127drlJiKSlpbmEhcXV/7SSy8di4qKOpuamnrJXz1qDswAAAAAwK4+/vjj1k888UR+3WN/+tOfCpcvX+67fPny3K+//torLCwsonPnzhVxcXElIiLu7u7aG2+8cXjYsGGhvr6+1ltuuaU0IyPD7eK+s7OzXadMmdJJ5NxTcAcOHFg0fvz4Qp1OJ3/729+ODhgwwGCz2aRFixbaggULcg0GQ9XFfej1ehkwYEDRmjVrWn/00Uc5F5+PjY2tmDFjRn6fPn2MOp1Oi4yMLFu7dm3OO++888tDDz0UZDAYTDU1NeqWW24piY+Pz/3nP//ZZteuXV46nU4zGAzld999d1GjfZiNQGmafZ4JoZR6T0SGicgJTdMi6xx/VESmiIhVRD7XNO2JK/UVGxurWSwWu9QJAADQmJRSSZqmxTZ3HXUlJyfnmM3mguauA00nOTnZz2w2B9d3zp5LgN4XkcF1Dyil+onIn0QkWtO0CBF5zY7jAwAAALiI3QKApmk7ROTiNVSTROQVTdMqz7c5Ya/xAQAAAPxWU28CNohIH6XUf5VS25VSPZt4fAAAAMChNfUmYL2I+IjIrSLSU0Q+Ukp10erZiKCUmiAiE0REgoKCmrRIAHA0MbOWNbht0txEO1YCALC3pp4BOCIin2jn/CgiNhHxq6+hpmnvaJoWq2larL+/f5MWCQAAANysmjoAfCYi/UVElFIGEXEWEXakAwAAAE3EbgFAKbVSRL4XkTCl1BGl1F9F5D0R6aKUShWRVSIyvr7lPwAAALi5ODk5xRiNRlNYWJjJZDKFb9mypaWISE5OTovBgwd3ERHZuHGjZ79+/UJFRBYsWNA6MTExSETkn//8p//ChQtbN0YdcXFxYcHBwZEGg8HUuXPniMTExKCCggKn2vPdu3c3NsY4tXbt2uW2evVq78bs8/ey2x4ATdPGXOLUffYaEwAAAFeWOzsqpjH7C3puX9KV2ri4uNgyMzPTRUTWrl3r9cwzzwQOGjQoKzg4uHrz5s0/X+7aJ5544mRj1SoismzZsp//8Ic/lFVUVKhHH300YMiQIaG7d+/OEhHZs2dPZmOOZbFY3C0WS8vRo0dfNw8Da+olQAAAAHBwRUVFTt7e3lYRkaysLOeuXbtGXK79448/3uG5555rK3LuG/xJkyYFREVFhQcHB0du3rzZQ0SkpKREd+edd3YxGAymoUOHdomOjjbu2LHD/XL9urq6aosWLTqSl5fn/P3337uJiLi7u3cXETl8+HCL2NjYMKPRaOratWtE7Tju7u7dH3744UCTyRTeq1cvQ15enr62rtrx8vPz9QEBAVEVFRXq5Zdf7rBhwwYfo9FoWrJkiU9xcbEuISEhODIyMjw8PNz04Ycftvp9n+bVa+pfAQIAAIADqqys1BmNRlNlZaUqKChosWnTpuxr7ctqtap9+/ZlrF692nv27NkdBg8enD137lz/Vq1a1WRnZ6fv3r3btVevXpcNFbX0er2Eh4eXpaamuvbq1au89vh7773nO2DAgKJXX331mNVqlZKSEp2ISHl5ua5Hjx5lS5YsOTJz5sz2Tz31VIdly5bl1te3q6ur9vTTT+dZLJaWtW2mTJkS0K9fv+KPP/44p6CgwCk2NjZ8xIgRxV5eXrZr/TyuFjMAAAAAsLvaJUCHDh1K+/TTT/c/8MADnW22a7vnTUhIKBQRiY+PP3vkyBFnEZFdu3Z5jBkz5rSISM+ePSsMBkNZQ/urb0vqrbfeenblypV+jz/+eIcff/zRzcfHxyYiotPp5KGHHjotIvLggw+e+vHHHz2upvZvv/3W6/XXX29vNBpNvXv3DqusrFQHDhxwvpo+fi8CAAAAAJrUwIEDzxYWFurz8/OvaTWKq6urJnLu2/uamholUv9NfENYrVbJyspyj46Orqh7fMiQIaU7duzICggIqLr//vs7X2oTslJKztei1dTUiIhIWVmZutR4mqbJmjVrDmRmZqZnZmam5+fn7+vRo0fFpdrbAwEAAAAATWrPnj2uNptN2rZta22sPuPj40tXrVrlIyKSlJTkmp2d7XalayorK9WUKVMC27dvX3XLLbeU1z2XnZ3tHBAQUD1jxoyC++67r+Cnn35yFxGx2WyydOlSHxGR999/v3VcXFyJiEjHjh0rf/zxx5YiIitWrPCp7cfLy6umtLT0wj13v379iufNm9e2dvZj586dV6yzsbEHAAAAAHZXuwdA5Ny34IsWLcrR6xvvVnTWrFkn77nnnmCDwWCKjIwsCwsLK/fx8ampr21iYmIXZ2dnW1VVla5Pnz7FX3zxxYGL23z55ZeeCxYsaKfX6zV3d/eaFStWHBIRcXNzs6WlpblFRES08/T0rPnkk09+FhF56qmnjo8ePbrLqlWrWvfp06e4tp8hQ4aUvPbaa+2NRqNpxowZ+a+88krehAkTgoxGo0nTNBUYGFi5bdu234xvT+pG+Bn+2NhYzWKxNHcZAHDTipm1rMFtk+Ym2rES4ManlErSNC22ueuoKzk5OcdsNt/UD1+1Wq1SVVWl3N3dtbS0NJc77rjDcPDgwdTa5UKNxd3dvXtZWdmexuzTHpKTk/3MZnNwfeeYAQAAAMANr6SkRNenT5+w6upqpWmavP7664cb++b/ZkEAAAAAwA3Px8fHlpqammHvcW6Eb/+vhE3AAAAAgAMhAAAAAAAOhAAAAAAAOBACAAAAAOBACAAAAACwO6VUzMiRIzvXvq6urhYfHx9zv379Qi933YIFC1onJiYGXcuYGzdu9PT09OwWHh5u6tKlS8SMGTPaX0s/9pKVleX89ttv+zb1uPwKEAAAgIO57Y3bYhqzv52P7ky6Uhs3NzdbVlaWW2lpqfLw8NA+/fRTr7Zt21Y3Zh31iY2NLd22bduB4uJiXVRUlGnkyJFFffr0KbP3uA2xf/9+l9WrV/s+8sgjp5tyXGYAAAAA0CQGDBhQ9PHHH7cSEVm5cqXvqFGjLtz4btu2zb179+7G8PBwU/fu3Y3JyckuF1+/atUq727duhnz8/P1eXl5+j/+8Y8hkZGR4ZGRkeFfffVVy8uN7eXlZYuKiirLyspyycrKco6JiQkzmUzhJpMpfMuWLS1FREaOHNn5ww8/bFV7zYgRIzqvWLHCe8GCBa0HDhwY0r9//9CAgICoOXPm+L/wwgttw8PDTWaz2Xj8+HEnEZG0tDSXPn36dI2IiAiPiYkJ27Nnj6uIyKhRo4Lvv//+jt27dzcGBgZGLV261EdE5Nlnnw2wWCweRqPR9D//8z9tGuMzbggCAAAAAJrEX/7yl9OrV6/2KSsrUxkZGe69evU6W3vObDZX/Pjjj5kZGRnpzz///NEnnngisO61y5YtazV37tx2W7Zs2d++fXvrxIkTOz7++OPHU1NTMz799NODjzzySPDlxj527JjTnj17Wnbr1q28Q4cO1u+++y47PT09Y/Xq1T9Pnz49SETk4YcfPvn++++3FhE5deqUU1JSksc999xTJCKSnZ3ttnbt2p93796d8fLLLwe4u7vbMjIy0mNjY88uXry4tYjIQw891Omtt97KTUtLy5g7d+6RSZMmXVi6dPz48RYWiyVz3bp1+59//vkAEZGXXnrpaGxsbGlmZmb6888/f6KRPuYrYgkQAAAAmsQtt9xSfuTIEZclS5b4Dhw4sKjuudOnTzuNHj26c05OjqtSSquurla153bt2uWZnJzsvm3btmxfX1+biMjOnTu99u/f71bbprS01KmwsFDn4+Njq9uvxWLxCA8PN+l0Ou2xxx47FhsbW3Hq1Cmnv/71r53S09PddDqdHD582EVEZOjQoaXTpk3rdPToUf2KFSt8hg4dWtiiRQsREYmPjy/x8fGx+fj42Dw8PGoSEhLOiIhERUWVpaSkuBcVFen27NnjkZCQEFI7dlVV1YX3MGLEiDNOTk4SExNTcerUqRaN+sFeJQIAAAAAmszgwYPPPP/88x2/+uqrrBMnTly4F33yyScD+vbtW7Jly5aDWVlZzv379w+rPRcUFFSZm5vrkpqa6vqHP/yhTERE0zSxWCwZHh4e2uXGq90DUPfYSy+91LZNmzbVa9euPWSz2cTNze3Cnoh77rnn1Lvvvuu7du1a3/feey+n9rizs/OFcXQ6nbi6umq1f1utVlVTUyOenp7WzMzM9PrqqG1fW3tzYgkQAAAAmsykSZMKZsyYkRcXF1de93hxcbFTYGBglYjI4sWL/eqeCwwMrFq7du2BBx54oLPFYnEVEendu3fxq6++emHd/K5du9ykgYqKipzat29f7eTkJG+99VbrmpqaC+ceeeSRgsWLF7cVEYmNja1oaJ++vr62wMDAqvfee89HRMRms8n3339/2Zq8vb1rSktLnRo6RmMhAAAAAKDJhISEVP/973//zXr3J5988tgLL7wQ2KNHD2PdG/JaZrO5ctmyZT+PHj06JC0tzeWdd9755aeffmppMBhMISEhEQsXLvRvaA3Tpk07sXLlytZms9mYnZ3t6ubmdmHZUMeOHa0hISEV991336mrfW8rV678eenSpX5hYWGmrl27Rqxdu7bV5drHxcWV6/V6LSwsrEk3AavmnoJoiNjYWM1isTR3GQBw04qZtazBbZPmJtqxEuDGp5RK0jQttrnrqCs5OTnHbDYXNHcdN4KSkhKdyWQy7d27N6N169a/TSI3iOTkZD+z2Rxc3zlmAAAAAAAR+eyzzzwNBkPEww8/fOJGvvm/EjYBAwAAACIycuTIkpEjR+5r7jrsjRkAAAAAwIEQAAAAAAAHQgAAAAAAHAgBAAAAAHAgBAAAAADYnZOTU4zRaDSFhYWZTCZT+JYtW1qKiOTk5LQYPHhwFxGRjRs3evbr1y9URGTBggWtExMTg0RE/vnPf/ovXLiwdWPUUVFRoR588MGOHTt2jAwKCors169f6P79+50bo+9au3btclu9erV37esVK1Z4P/PMM+0ac4zfg18BAgAAcDDb/9A3pjH767tje9KV2ri4uNgyMzPTRUTWrl3r9cwzzwQOGjQoKzg4uHrz5s0/X+7aJ5544mRj1Tp16tSA0tJS3aFDh1L1er3861//aj1ixIjQ1NTUdCenxnkor8VicbdYLC1Hjx5dJCIybty4IhEpapTOGwEzAAAAAGhSRUVFTt7e3lYRkaysLOeuXbtGXK79448/3uG5555rKyISFxcXNmnSpICoqKjw4ODgyM2bN3uInHuA15133tnFYDCYhg4d2iU6Otq4Y8cO97r9lJSU6D766CO/t99++xe9/tz34I899tgpd3f3mnXr1nldXMtzzz3X9vHHH+8gIpKWlubSp0+frhEREeExMTFhe/bscRURee+993y6du0aERYWZoqNjQ2rqKhQL7/8cocNGzb4GI1G05IlS3zqzmZkZ2c79+rVy2AwGEy9evUy1M4+jBo1Kvj+++/v2L17d2NgYGDU0qVLfRrp4/4NZgAAAABgd5WVlTqj0WiqrKxUBQUFLTZt2pR9rX1ZrVa1b9++jNWrV3vPnj27w+DBg7Pnzp3r36pVq5rs7Oz03bt3u/bq1es3oSI9Pd2lffv2Vb6+vra6x7t161aWmprqGhERUXGpMR966KFO77zzzuGoqKjKb775puWkSZOCfvjhh+xXXnml/VdffZXduXPn6oKCAidXV1ft6aefzrNYLC2XLVuWK3JuOVNtP4888kjQ2LFjTz366KOn5s+f33rSpEkdt27delBE5Pjx4y0sFkvm3r17Xe+6667QBx54oPBaP6PLYQYAAAAAdle7BOjQoUNpn3766f4HHnigs81mu/KF9UhISCgUEYmPjz975MgRZxGRXbt2eYwZM+a0iEjPnj0rDAZD2cXX2Ww2UUppFx/XtN8c+pWioiLdnj17PBISEkKMRqNp8uTJnU6cONFCRCQ2NrZ03LhxwfPmzfOzWq1XrH3Pnj0tJ0yYcFpEZNKkSaeTkpI8as+NGDHijJOTk8TExFScOnWqxRU7u0bMAAAAAKBJDRw48GxhYaE+Pz//mu5FXV1dNRERvV4vNTU1SuTKN/EiIhEREZV5eXkuhYWFOh8fnwvpIyUlxX306NGFer1eqxtKKioqdCIiNTU14unpaa3dw1DXv//979xvvvmm5fr16727desWsXfv3rRreU9131dD38+1YgYAAAAATWrPnj2uNptN2rZte+WvzBsoPj6+dNWqVT4iIklJSa7Z2dluF7fx8vKy3X333QWTJk3qWPtt/cKFC1u7uLjYBg0aVBoYGGg9ffq0/tixY07l5eXqyy+/9BYR8fX1tQUGBla99957PiLnZhK+//57N5FzewP69+9/dv78+Xk+Pj7Wn3/+2dnLy6umtLS03vvs7t27n3333Xd9REQWL17sGxsbW9pYn0FDMQMAAAAAu6vdAyBy7tvtRYsW5dRuxG0Ms2bNOnnPPfcEGwwGU2RkZFlYWFi5j49PzcXt3njjjaOTJk0K7NKlS2RFRYXO19fXarFYMnQ6nbi4uGgzZszIj4uLCw8MDKwMDQ29sCdg5cqVPz/88MOdXn311fZWq1Xdddddp3v16lU+ffr0wJycHBdN01Tv3r2Lb7311vKQkJCq1157rb3RaDTNmDEjv+74ixYtyh0/fnzwv/71r3atW7e2Llu2LKfRPoQGUvacXmgssbGxmsViae4yAOCmFTNrWYPbJs1NtGMlwI1PKZWkaVpsc9dRV3Jyco7ZbC5o7jrsyWq1SlVVlXJ3d9fS0tJc7rjjDsPBgwdT6y6ruVhubq7+jjvuMDz00EMnZs6ceVN9PsnJyX5mszm4vnPMAAAAAOCGV1JSouvTp09YdXW10jRNXn/99cOXu/kXEQkKCqp3Xf/NjgAAAACAG56Pj48tNTU1o7nruBGwCRgAAABwIAQAAAAAwIEQAAAAAAAHQgAAAAAAHIjdAoBS6j2l1AmlVGo952YqpTSllJ+9xgcAAMD1Izc3Vz9s2LAuHTt2jAwJCYno27dvaEpKiktTjO3u7t69vuNPPvlku9DQ0AiDwWAyGo2mb775pmVjjDdt2rQOn332mWdj9GUP9vwVoPdFZKGI/OrHpZVSHUVkkIjk2nFsAAAAXMLCGRtiGrO/KfOGJ13uvM1mkxEjRoSOHTv21MaNG38WEdm1a5dbXl5ei+jo6MrGrKWhtm7d2vLLL79stW/fvnQ3NzctPz9fX1lZqRp6fXV1tbRo0aLec/Pnz89rtELtwG4zAJqm7RCR0/Wcel1EnhCR6/8JZAAAAPjdNm7c6KnX67UnnnjiZO2x+Pj48sGDB5cWFRXpevXqZTCZTOEGg8H04YcfthIRycrKcu7SpUvEvffe2yk0NDTitttu61paWqpERFJTU13i4+MNYWFhJpPJFJ6WluYiIvL3v/+9bWRkZLjBYDBNnz69w+VqOnr0aAtfX1+rm5ubJiLSvn17a3BwcLWIyHfffefes2fPsIiIiPDevXt3PXz4cAsRkbi4uLApU6YE9OzZM+ypp55qHxAQEFVTc+5hwyUlJbp27dpFV1ZWqlGjRgUvXbrUR0Rk+/bt7t27dzeGhYWZoqKiwgsLC3VWq1UmTpwYWFvr3Llzm3RVTJPuAVBKjRCRo5qmJTeg7QSllEUpZTl58uSVmgMAAOA6lZKS4mY2m8vqO+fu7m77/PPPD6Snp2ds3749+5lnngm02WwiIpKbm+s6derUEwcOHEjz9vauWbZsmY+IyNixYzs/8sgjJ7KystItFktmUFBQ9SeffOJ14MAB15SUlIyMjIz0vXv3un/xxRcel6pp5MiRxXl5ec7BwcGR9913X9Dnn3/uISJSWVmppk6dGrRu3bqDaWlpGePHjy+YOXNmQO11Z86ccdq9e3fWvHnz8o1GY9mmTZs8RURWrVrl3bdv3yIXF5cLX3JXVFSocePGhcyfPz83Kysrffv27VkeHh62+fPn+3l7e9ekpqZmJCcnZ3zwwQf+mZmZzo3yYTdAkz0ITCnlLiLPisgdDWmvado7IvKOiEhsbCyzBQAAADchm82mpk2bFvjDDz946HQ6OXHihPORI0f0IiIBAQGV8fHx5SIi3bt3L8vJyXEpLCzUHT9+3DkxMfGMiIi7u7smItrmzZu9duzY4WUymUwiImVlZbrMzEzXIUOGlNY3rre3ty01NTV98+bNnl9//bXn+PHjQ5577rkjvXr1Ort//363/v37G87XJ/7+/tW1140ZM+bCCpeEhITClStX+gwfPrzko48+8p08efKvvrVOSUlxbdOmTXXfvn3LRER8fX1tIiJbt271yszMdF+/fr2PiEhJSYlTenq6q9ForGq0D/YymvJJwCEi0llEkpVSIiKBIvKTUipO07RjTVgHAAAAmlBUVFT5Z5995lPfucWLF/ueOnVKv2/fvgwXFxctICAgqry8XCci4uzsfOFLYCcnJ628vFynafV/L6xpmkybNi1/1qxZBQ2tS6/Xy7Bhw0qGDRtWEh0dXb58+fLWt956a1loaGj53r17M+u7xtPT01b795gxY87Mnj074Pjx406pqanuw4cPL764JqXUbwrWNE3Nmzcvd9SoUcUXn2sKTbYESNO0fZqmtdE0LVjTtGAROSIiPbj5BwAAuLkNHz68pKqqSs2bN+/CWvft27e7f/755x5FRUVOfn5+1S4uLtqGDRs88/LyLrsUxtfX19auXbuq5cuXtxIRKS8vVyUlJbohQ4YUL1++3K+oqEgnInLo0KEWR48eveSX3cnJyS779u278CtEe/bscQsMDKyKjo6uOH36tH7r1q0tRc4tCbJYLK719eHt7W0zm81nJ06cGDRgwIAivf7Xw5nN5umHeTEAACAASURBVIrjx487b9++3V1EpLCwUFddXS2DBg0qWrRokX/tpuOUlBSX4uLiJrsvt9sMgFJqpYjcLiJ+SqkjIvK8pmn/Z6/xAAAAcH3S6XSyfv36g5MnT+44f/78di4uLlpgYGDlG2+88UuPHj1ODxkyJDQyMjI8IiKirHPnzhVX6u/DDz889PDDD3f6xz/+0aFFixbaxx9/fPDPf/5zcVpammvPnj2NIuf2FqxYseJQQECAtb4+iouLnaZOnRpUXFzs5OTkpAUHB1d+8MEHh11dXbVVq1YdnDp1alBJSYlTTU2NmjRp0vHY2Nh667rnnnsKH3zwwS4bN27Muvicq6urtmLFioNTp04Nqqio0Lm6utp27NiRPX369IKcnByXqKiocE3TlK+vb/WmTZsOXu3neq3UpaZRriexsbGaxWJp7jIA4KYVM2vZlRudlzQ30Y6VADc+pVSSpmmxzV1HXcnJyTlms7nBS2Nw40tOTvYzm83B9Z3jScAAAACAAyEAAAAAAA6EAAAAAAA4EAIAAAAA4EAIAAAAAIADIQAAAAAADoQAAAAAALt78skn24WGhkYYDAaT0Wg0ffPNNy0bo99p06Z1+Oyzzzx/bz8HDx5sMWDAgJBOnTpFBgYGRiUmJgaVl5erxqix1vLly1slJSVdeKhYY9V+tez2IDAAAABcn1667+6Yxuzv2Q/XJF3u/NatW1t++eWXrfbt25fu5uam5efn62ufgtsQ1dXV0qJFi3rPzZ8/P+8qy/0Nm80mI0eODH3ooYdOPPbYYwetVquMHTu20+TJkwOXLl36y+/tv9Znn33Wymq1FsXExFSINE7t14IZAAAAANjV0aNHW/j6+lrd3Nw0EZH27dtbg4ODq0VEvvvuO/eePXuGRUREhPfu3bvr4cOHW4iIxMXFhU2ZMiWgZ8+eYU899VT7gICAqJqaGhERKSkp0bVr1y66srJSjRo1Knjp0qU+IiLbt2937969uzEsLMwUFRUVXlhYqLNarTJx4sTAyMjIcIPBYJo7d67fxfVt2LDB08XFxfbYY4+dEhHR6/Xy9ttv/7J27drWRUVFugULFrROTEwMqm3fr1+/0I0bN3qKiHzyySde3bp1M5pMpvAhQ4Z0KSoq0omITJ48OSAkJCTCYDCYJkyYELhly5aWW7dubfW3v/0t0Gg0mtLS0lzq1r5u3TrP8PBwk8FgMCUkJATXzj4EBARETZ8+vYPJZAo3GAymPXv2uF5c/9UiAAAAAMCuRo4cWZyXl+ccHBwced999wV9/vnnHiIilZWVaurUqUHr1q07mJaWljF+/PiCmTNnBtRed+bMGafdu3dnzZs3L99oNJZt2rTJU0Rk1apV3n379i1ycXHRattWVFSocePGhcyfPz83Kysrffv27VkeHh62+fPn+3l7e9ekpqZmJCcnZ3zwwQf+mZmZznXr27dvn5vZbC6re8zX19cWEBBQlZaW5nKp95Wfn6+fM2dO+x07dmSnp6dn9OjRo+wf//hH2+PHjztt2rTJZ//+/WnZ2dnpc+bMyR80aNDZgQMHnnnxxRePZGZmpkdERFTW9lNWVqYmTpzYefXq1Qezs7PTrVarzJ0717/2vJ+fnzU9PT3jwQcfPPnKK6+0/T3/FiIsAQIAAICdeXt721JTU9M3b97s+fXXX3uOHz8+5LnnnjvSq1evs/v373fr37+/QeTcUhx/f//q2uvGjBlzuvbvhISEwpUrV/oMHz685KOPPvKdPHnyybpjpKSkuLZp06a6b9++ZSLnbuBFRLZu3eqVmZnpvn79eh8RkZKSEqf09HRXo9FYVXutpmmilNLkIpr2m0O/8u2337Y8ePCga1xcnFFEpLq6WsXExJT6+vrWuLi42O69995OQ4cOLRo9enTR5fpJTk52DQwMrIyOjq4UEbn//vtPvfnmm21E5ISIyNixYwtFROLi4spq38fvQQAAAACA3en1ehk2bFjJsGHDSqKjo8uXL1/e+tZbby0LDQ0t37t3b2Z913h6etpq/x4zZsyZ2bNnBxw/ftwpNTXVffjw4cV1217mJl7Nmzcvd9SoUcUXn6sVFRVVvm7dul/dWJ8+fVp36tQpfXR0dMXevXvdbLYLpUhlZaWudszevXsXb9iw4dDFfe7duzdj/fr1XqtWrfJZtGhRmx9++CH7UuNfKWi4urpqIiJ6vV6zWq2/e2MyS4AAAABgV8nJyS779u27sJRmz549boGBgVXR0dEVp0+f1m/durWlyLklQRaLpd417t7e3jaz2Xx24sSJQQMGDCjS63/9PbbZbK44fvy48/bt291FRAoLC3XV1dUyaNCgokWLFvnXbjpOSUlxKS4u/tU98IgRI0oqKip0CxcubC0iYrVaZfLkyR0ffPDBEx4eHlpISEhVWlqae01NjRw4cKBFSkpKSxGR22+//azFYvFITU11ETm3NyElJcWlqKhId/r0aafRo0cXvf32279kZGS4i4h4eHjUXDy2iEi3bt0qjh496lzbz7Jly1r36dOn5Bo/7itiBgAAAAB2VVxc7DR16tSg4uJiJycnJy04OLjygw8+OOzq6qqtWrXq4NSpU4NKSkqcampq1KRJk47HxsZW1NfPPffcU/jggw922bhxY9bF51xdXbUVK1YcnDp1alBFRYXO1dXVtmPHjuzp06cX5OTkuERFRYVrmqZ8fX2rN23adLDutTqdTj777LMDEyZM6DR37tz2p0+f1g8fPrzw1VdfPSYiMmjQoNI333yzMiwsLCIsLKzcZDKViYh06NDBunjx4px77723S1VVlRIRef755496e3vbhg0bFlobOl588cVfRETGjRt3etKkScFvv/122zVr1lyowd3dXXv77bdzEhISQmpqasRsNpfNnDnzV0ucGpO60pTD9SA2NlazWCzNXQYA3LRiZi1rcNukuYl2rAS48SmlkjRNi23uOupKTk7OMZvNBc1dx41iy5YtLcePH99l9erVB/v06VN25SuuP8nJyX5mszm4vnPMAAAAAAB1DBo06GxeXt6+5q7DXtgDAAAAADgQAgAAAADgQAgAAAAAgAMhAAAAAAAOhAAAAAAAOBACAAAAAOwuNzdXP2zYsC4dO3aMDAkJiejbt29oSkqKy8aNGz379esX2tz1iYiMGjUqOCAgIMpoNJpMJlN47QPKRo0aFbx06VKfK11/o+BnQAEAABxMxkvfxDRmf+HP9k+63HmbzSYjRowIHTt27KmNGzf+LCKya9cut7y8vBaNWUdjePHFF4888MADhZ988onX5MmTO2VnZ6c3d02NjRkAAAAA2NXGjRs99Xq99sQTT1x4um18fHz54MGDS0VEzp496zR48OAunTt3jhgxYkRnm80mIiIzZ85sHxkZGd61a9eIMWPGdKo9HhcXFzZp0qSAqKio8ODg4MjNmzd7iIiUlJTo7rzzzi4Gg8E0dOjQLtHR0cYdO3a4i4h88sknXt26dTOaTKbwIUOGdCkqKrrsffDgwYNLfvnlF5eLj19tTdcjAgAAAADsKiUlxc1sNl/yiboZGRlub7755i8HDhxIy83NddmyZYuHiMisWbNOpKamZuzfvz+tvLxct2rVKu/aa6xWq9q3b1/Gq6+++svs2bM7iIjMnTvXv1WrVjXZ2dnpL7zwQl56enpLEZH8/Hz9nDlz2u/YsSM7PT09o0ePHmX/+Mc/2l6u5lWrVrXq2rVr+cXHr7am6xEBAAAAAM0qKirqbEhISLWTk5NERESUHTx40FlE5IsvvvCMjo42GgwG065duzxTU1Pdaq9JSEgoFBGJj48/e+TIEWcRkV27dnmMGTPmtIhIz549KwwGQ5mIyLffftvy4MGDrnFxcUaj0WhatWpV69zcXOf6avnb3/4WaDQaTe+++67f//3f/+VcfP5qa7oesQcAAAAAdhUVFVX+2WefXXITrYuLi1b7t5OTk1itVlVWVqZmzJjR6b///W96aGho9eOPP96hoqLiwpfXrq6umoiIXq+XmpoaJSKiadpvOz9/vHfv3sUbNmw4dKVaa/cA1HfuWmq6HjEDAAAAALsaPnx4SVVVlZo3b55f7bHt27e7f/7555dcJ19WVqYTEWnXrp21qKhIt2HDhiv+Ck98fHzpqlWrfEREkpKSXLOzs91ERG6//fazFovFIzU11UXk3F6BlJSU36zvv5Jrqel6RAAAAACAXel0Olm/fv3Br7/+2qtjx46RoaGhEc8//3yHoKCg6ktd4+fnVzNu3LiTJpMpYsiQIaFms/nslcaZNWvWyVOnTukNBoPppZdeahcWFlbu4+NT06FDB+vixYtz7r333i4Gg8EUExNj3Ldvn+vVvo9rqel6pC41VXI9iY2N1SwWS3OXAQA3rZhZyxrcNmluoh0rAW58SqkkTdNim7uOupKTk3PMZnNBc9dhb1arVaqqqpS7u7uWlpbmcscddxgOHjyYWrs0x5EkJyf7mc3m4PrOsQcAAAAAN4WSkhJdnz59wqqrq5WmafL6668fdsSb/yshAAAAAOCm4OPjY0tNTc1o7jqud+wBAAAAABwIAQAAAABwIAQAAAAAwIEQAAAAAAAHQgAAAACA3bm7u3ev+3rBggWtExMTgxqj78cff7zDc8891/Zqr9u1a5fb6tWrvS91/ssvv/SIiooK79y5c0RwcHDkyy+/7P/7Kv2t2bNntykpKblwT963b9/QgoICp8Yepy5+BQgAAMDBvPDCCzGN3F9SY/bXVCwWi7vFYmk5evTooovP5ebm6u+///7OH3/88cHevXuX5efn6wcOHNg1ICCgOjEx8Uxj1bB48eK2Dz/88GlPT0+biMj27dsPNFbfl8IMAAAAAJrVv//9b+/o6GhjeHi4KT4+3vDLL7/oRc59s5+QkBAcFxcXFhgYGPXiiy+2qb3mySefbBccHBwZHx9v2L9/v0vt8RdffLFNSEhIhMFgMA0bNqyLiEhxcbEuISEhODIyMjw8PNz04YcftqqoqFAvv/xyhw0bNvgYjUbTkiVLfOrWNG/evDajR48+1bt37zIRkfbt21vnzJlz5PXXX28nIjJq1KjgpUuXXrim7gzH3//+97aRkZHhBoPBNH369A61Ndx+++2hYWFhpq5du0YsWbLE58UXX2xz4sSJFn379jXccsstBhGRgICAqPz8fL2IyAsvvNC2a9euEV27do2YPXt2GxGRrKws5y5dukTce++9nUJDQyNuu+22rqWlpepqPm9mAAAAAGB3lZWVOqPRaKp9XVRU5DRo0KAiEZFBgwaV3nvvvZk6nU7+93//12/27NntlixZckRE5MCBA667du3KOnPmjFN4eHjkrFmzTv74449un376qe++ffvSq6urpVu3bqbu3buXiYgsWLCg3eHDh/e5ublptUtpnnnmmfb9+vUr/vjjj3MKCgqcYmNjw0eMGFH89NNP51kslpbLli3LvbjejIwMt8TExFN1j/Xu3bvswIEDrpd7n5988onXgQMHXFNSUjI0TZOBAweGfvHFFx7Hjx/Xt2vXrvrbb789ICJy6tQpp9atW9csWrSo7fbt27Pbt29vrdvPd9995/7vf/+7dVJSUoamaRITExM+YMCAEj8/v5rc3FzXDz/88Of4+PjDd955Z5dly5b5TJ48+XRD/y0IAAAAALA7FxcXW2ZmZnrt6wULFrS2WCwtRUQOHTrkPHLkyMCTJ0+2qKqq0nXs2LGytt0dd9xxxs3NTXNzc7P6+vpWHzlyRL9t2zaPO++880ztspk77rjjwpKcsLCw8rvuuqvziBEjzowbN+6MiMi3337r9eWXX7ZasGBBOxGRyspKdeDAAefL1atpmiilrvopwps3b/basWOHl8lkMomIlJWV6TIzM10HDBhQ8uyzz3acNGlSwJ/+9KeiwYMHl16un2+//dbjzjvvPOPl5WUTERk6dGjhtm3bPBMSEs4EBARUxsfHl4uIdO/evSwnJ8flcn1djCVAAAAAaFZTpkwJmjx58ons7Oz0hQsXHq6srLxwj+ri4nLhJtzJyUmsVqsSEVGq/lUv27Zt2////t//O5mUlNTSbDabqqurRdM0WbNmzYHMzMz0zMzM9Pz8/H09evSouFxN4eHh5bt3725Z99jOnTvdo6KiykRE9Hq9VlNTIyIiNptNqqurlci54DBt2rT82rFyc3NTp0+fXhAdHV35008/pUdFRZU/++yzATNnzmx/ufE17dLZw9nZue5notV+Jg1ltwCglHpPKXVCKZVa59hcpVSmUipFKfWpUqqVvcYHAADAjaGkpMQpKCioWkTk/fffb32l9v379y/9/PPPW5WWlqrCwkLdli1bWomI1NTUyMGDB52HDx9e8tZbbx0pKSlxKioqcurXr1/xvHnz2tpsNhER2blzp5uIiJeXV01paWm998MzZsw4uXr16ta7du1yExE5duyY03PPPRfw7LPP5omIdOrUqSopKcldRGTFihWtam/ChwwZUrx8+XK/oqIinYjIoUOHWhw9elSfk5PTwtPT0zZ58uTT06ZNO7537153EZGWLVvW1La9+D1u2rSpVUlJia64uFi3adMmn379+pVc5UdbL3suAXpfRBaKyLI6x7aIyNOaplmVUq+KyNMi8qQdawAAAMB17tlnn80bM2ZMSNu2batiY2PP5ubmXnZJS+/evcvuuuuu05GRkREBAQGVcXFxpSIiVqtVjR07tnNJSYmTpmlq4sSJx/38/GpeeeWVvAkTJgQZjUaTpmkqMDCwctu2bQeGDBlS8tprr7U3Go2mGTNm5D/88MOFtWN06tSp+r333js0ceLE4JKSEqe8vDznN954I2fo0KGlIiKPPvroyWHDhoVGRUWF/+EPfyh2c3OziYj8+c9/Lk5LS3Pt2bOnUUTE3d3dtmLFikOZmZkuTz/9dKBOpxO9Xq+99dZbh0VExo8fXzBkyJCubdq0qf7vf/+bXfc9jh079lSPHj3CRUT+8pe/nLztttvKs7KyLrt0qSHU5aYXfnfnSgWLyEZN0yLrOXeXiNytadq4K/UTGxurWSyWxi8QACAiIjGzll250XlJcxPtWAlw41NKJWmaFtvcddSVnJycYzabC5q7jhvZyy+/7L906VL/nTt3Zvn7+9c0dz1Xkpyc7Gc2m4PrO9ecewAeFJEvmnF8AAAAoEGefvrpk9nZ2ek3ws3/lTRLAFBKPSsiVhFZcZk2E5RSFqWU5eTJk01XHAAAAHATa/IAoJQaLyLDRGScdpn1R5qmvaNpWqymabH+/o3+1GUAAADAITXpcwCUUoPl3KbfvpqmlTXl2AAAAA7MZrPZlE6ns9/mT1w3bDabEhHbpc7b82dAV4rI9yISppQ6opT6q5z7VSBPEdmilNqrlHrbXuMDAADggtSTJ096n78xxE3MZrOpkydPeotI6qXa2G0GQNO0MfUc/j97jQcAAID6Wa3Wh44dO/busWPHIoUHwd7sbCKSarVaH7pUgyZdAgQAAICmFxMTc0JERjR3Hbg+kAABAAAAB0IAAAAAABwIAQAAAABwIAQAAAAAwIEQAAAAAAAHQgAAAAAAHAgBAAAAAHAgBAAAAADAgRAAAAAAAAdCAAAAAAAcCAEAAAAAcCAEAAAAAMCBEAAAAAAAB0IAAAAAABwIAQAAAABwIAQAAAAAwIEQAAAAAAAHQgAAAAAAHAgBAAAAAHAgBAAAAADAgeibuwAAAPD7xMxa1uC2SXMT7VgJgBsBMwAAAACAAyEAAAAAAA6EAAAAAAA4EAIAAAAA4EAIAAAAAIADIQAAAAAADoQAAAAAADgQAgAAAADgQAgAAAAAgAMhAAAAAAAOhAAAAAAAOBACAAAAAOBACAAAAACAAyEAAAAAAA6EAAAAAAA4EAIAAAAA4EAIAAAAAIADIQAAAAAADoQAAAAAADgQAgAAAADgQAgAAAAAgAOxWwBQSr2nlDqhlEqtc8xXKbVFKbX//P997DU+AAAAgN+y5wzA+yIy+KJjT4nI15qmdRWRr8+/BgAAANBE7BYANE3bISKnLzr8JxH54PzfH4jISHuNDwAAAOC3mnoPQFtN0/JFRM7/v00Tjw8AAAA4tOt2E7BSaoJSyqKUspw8ebK5ywEAAABuCk0dAI4rpdqLiJz//4lLNdQ07R1N02I1TYv19/dvsgIBAACAm1lTB4D1IjL+/N/jRWRdE48PAAAAODR7/gzoShH5XkTClFJHlFJ/FZFXRGSQUmq/iAw6/xoAAABAE9Hbq2NN08Zc4tQAe40JAAAA4PKu203AAAAAABofAQAAAABwIAQAAAAAwIEQAAAAAAAHQgAAAAAAHAgBAAAAAHAgBAAAAADAgRAAAAAAAAdCAAAAAAAcCAEAAAAAcCAEAAAAAMCBEAAAAAAAB0IAAAAAABwIAQAAAABwIAQAAAAAwIEQAAAAAAAHQgAAAAAAHAgBAAAAAHAgBAAAAADAgRAAAAAAAAdCAAAAAAAcCAEAAAAAcCAEAAAAAMCBEAAAAAAAB0IAAAAAABxIgwKAUurrhhwDAAAAcH3TX+6kUspVRNxFxE8p5SMi6vwpLxHpYOfaAAAAADSyywYAEZkoItPk3M1+kvz/AaBYRN60Y10AAAAA7OCyAUDTtH+JyL+UUo9qmvZGE9UEAAAAwE6uNAMgIiKapr2hlIoXkeC612iatsxOdQEAAACwgwYFAKXUchEJEZG9IlJz/rAmIgQAAAAA4AbSoAAgIrEiYtI0TbNnMQAAAADsq6HPAUgVkXb2LAQAAACA/TV0BsBPRNKVUj+KSGXtQU3TRtilKgAAAAB20dAA8II9iwAAAADQNBr6K0Db7V0IAAAAAPtr6K8Alci5X/0REXEWkRYiclbTNC97FQYAAACg8TV0BsCz7mul1EgRibNLRQAAAADspqG/AvQrmqZ9JiL9G7kWAAAAAHbW0CVAf67zUifnngvAMwEAAACAG0xDfwVoeJ2/rSKSIyJ/avRqAAAAANhVQ/cAPGDvQgAAAADYX4P2ACilApVSnyqlTiiljiul1iqlAu1dHAAAAIDG1dBNwEtFZL2IdBCRABHZcP7YNVFKTVdKpSmlUpVSK5VSrtfaFwAAAICGa2gA8Nc0bammadbz/70vIv7XMqBSKkBEpopIrKZpkSLiJCL3XktfAAAAAK5OQwNAgVLqPqWU0/n/7hORU79jXL2IuCml9CLiLiJ5v6MvAAAAAA3U0ADwoIjcIyLHRCRfRO4WkWvaGKxp2lEReU1Ecs/3VaRp2lfX0hcAAACAq9PQnwH9h4iM1zStUEREKeUr527iH7zaAZVSPnLuJ0Q7i8gZEflYKXWfpmkfXtRugohMEBEJCgq62mEAANeB2964rcFtdz66046VAABqNXQGILr25l9ERNO00yLS/RrHHCgihzRNO6lpWrWIfCIi8Rc30jTtHU3TYjVNi/X3v6btBgAAAAAu0tAAoDv/zb2IXJgBaOjswcVyReRWpZS7UkqJyAARybjGvgAAAABchYbexM8TkV1KqTUiosm5/QAvXcuAmqb993w/P8m5pwrvEZF3rqUvAAAAAFenoU8CXqaUsohIfxFRIvJnTdPSr3VQTdOeF5Hnr/V6AAAAANemwct4zt/wX/NNPwAAAIDm19A9AAAAAABuAgQAAAAAwIEQAAAAAAAHQgAAAAAAHAgBAAAAAHAgBAAAAADAgRAAAAAAAAdCAAAAAAAcCAEAAAAAcCAEAAAAAMCBEAAAAAAAB0IAAAAAABwIAQAAAABwIAQAAAAAwIEQAAAAAAAHQgAAAAAAHAgBAAAAAHAgBAAAAADAgRAAAAAAAAdCAAAAAAAciL65CwAAANen2964rcFtdz66046VAGhMzAAAAAAADoQAAAAAADgQAgAAAADgQAgAAAAAgAMhAAAAAAAOhAAAAAAAOBACAAAAAOBACAAAAACAAyEAAAAAAA6EAAAAAAA4EAIAAAAA4EAIAAAAAIADIQAAAAAADoQAAAAAADgQAgAAAADgQAgAAAAAgAMhAAAAAAAOhAAAAAAAOBACAAAAAOBACAAAAACAAyEAAAAAAA6kWQKAUqqVUmqNUipTKZWhlOrVHHUAAAAAjkbfTOP+S0Q2a5p2t1LKWUTcm6kOAAAAwKE0eQBQSnmJyB9E5H4REU3TqkSkqqnrAAAAABxRc8wAdBGRkyKyVCllFpEkEXlM07SzdRsppSaIyAQRkaCgoCYvEs0jZtayBrdNmptox0pwtfi3cxy5s6Ma3tjHy36FAACuSXPsAdCLSA8RWaRpWncROSsiT13cSNO0dzRNi9U0Ldbf37+pawQAAABuSs0RAI6IyBFN0/57/vUaORcIAAAAANhZkwcATdOOicgvSqmw84cGiEh6U9cBAAAAOKLm+hWgR0VkxflfAPpZRB5opjoAAAAAh9IsAUDTtL0iEtscYwMAAACOjCcBAwAAAA6EAAAAAAA4EAIAAAAA4EAIAAAAAIADIQAAAAAADoQAAAAAADgQAgAAAADgQAgAAAAAgAMhAAAAAAAOhAAAAAAAOBACAAAAAOBACAAAAACAAyEAAAAAAA6EAAAAAAA4EAIAAAAA4EAIAAAAAP9fe3cfa1lV3gH49zqgIqjFOlUiIE2rKH4UZcTWMdASa/3Az2rEig2JZrRVghVqtNqKtrbRpkTjR1NU/KgWiQVbpUalBVRGERkcBBxsTEuUqkVrRWlqq/j2j7tpb8kMc+4wc7d31vMkJ+ecfdbe6z1nJTf3d9ba+8BABAAAABiIAAAAAAMRAAAAYCACAAAADGSfuQsA2JmNb964cNvNJ2/eg5XA2vfV1z5k8cYH3m3hpp885tiF2171iNMWbvviP3vSwm2BxZgBAACAgQgAAAAwEAEAAAAGIgAAAMBABAAAABiIAAAAAAMRAAAAYCACAAAADEQAAACAgQgAAAAwEAEAAAAGIgAAAMBABAAAABiIAAAAAAMRAAAAEDQJ7wAADEpJREFUYCACAAAADEQAAACAgQgAAAAwEAEAAAAGIgAAAMBABAAAABiIAAAAAAOZLQBU1bqq+kJVnT9XDQAAMJo5ZwBOSbJtxv4BAGA4swSAqjo4yROTvGOO/gEAYFT7zNTvG5O8LMldd9SgqjYl2ZQkhx566CqVBcDe6HUnPmPhtk9/4G8v3PaBrzxuV8phBfbU2CXGj3Gt+gxAVR2f5Ibu3nJb7br7zO7e0N0b1q9fv0rVAQDA3m2OJUAbkzy5qq5L8oEkx1XV+2aoAwAAhrPqAaC7X9HdB3f3YUlOSHJhd5+42nUAAMCI/A4AAAAMZK6TgJMk3X1xkovnrAEAAEZiBgAAAAYiAAAAwEAEAAAAGIgAAAAAAxEAAABgIAIAAAAMRAAAAICBCAAAADAQAQAAAAYiAAAAwEAEAAAAGIgAAAAAAxEAAABgIAIAAAAMRAAAAICBCAAAADAQAQAAAAYiAAAAwEAEAAAAGIgAAAAAA9ln7gJ2t6N+970Lt93yp7+5BysBduSrr33IynY48G4LN/3kMccu3PaqR5y2cNsb//U9C7d95fv+euG27Lq3nPqRuUsAWJPMAAAAwEAEAAAAGIgAAAAAAxEAAABgIAIAAAAMRAAAAICBCAAAADAQAQAAAAYiAAAAwEAEAAAAGIgAAAAAAxEAAABgIAIAAAAMRAAAAICBCAAAADAQAQAAAAYiAAAAwEAEAAAAGIgAAAAAAxEAAABgIAIAAAAMZNUDQFUdUlUXVdW2qrqmqk5Z7RoAAGBU+8zQ54+SnNrdV1TVXZNsqaoLuvtLM9QCAABDWfUZgO7+RndfMT3+fpJtSe6z2nUAAMCIZj0HoKoOS/KwJJ+bsw4AABjFHEuAkiRVdUCSc5O8pLu/t53XNyXZlCSHHnroKlfH3mbjmzcu3HbzyZv3YCWMYNvrLly47Tk//NSKjn366aevsBr2pJWMh7H7yWP8GNUsMwBVtW+W/vl/f3eft7023X1md2/o7g3r169f3QIBAGAvNcdVgCrJO5Ns6+4zVrt/AAAY2RwzABuTPDfJcVW1dbo9YYY6AABgOKt+DkB3X5KkVrtfAADALwEDAMBQBAAAABiIAAAAAAMRAAAAYCACAAAADEQAAACAgQgAAAAwEAEAAAAGIgAAAMBABAAAABiIAAAAAAMRAAAAYCACAAAADEQAAACAgQgAAAAwEAEAAAAGIgAAAMBABAAAABiIAAAAAAMRAAAAYCACAAAADGSfuQsAbr/TTz99j7SF1fTJY45d2Q6POG3PFAKwlzMDAAAAAxEAAABgIAIAAAAMRAAAAICBCAAAADAQAQAAAAYiAAAAwEAEAAAAGIgAAAAAAxEAAABgIAIAAAAMRAAAAICBCAAAADAQAQAAAAYiAAAAwEAEAAAAGIgAAAAAAxEAAABgIAIAAAAMRAAAAICBCAAAADCQWQJAVT2uqr5cVV+pqpfPUQMAAIxo1QNAVa1L8tYkj09yRJJnV9URq10HAACMaI4ZgKOTfKW7/6m7/zvJB5I8ZYY6AABgOHMEgPsk+dqy59dP2wAAgD2sunt1O6x6ZpJf6+7nT8+fm+To7j75Vu02Jdk0PT08yZdXtdDVdc8k3567CHaJsVvbjN/aZvzWrr197O7b3evnLgJ2ZJ8Z+rw+ySHLnh+c5Ou3btTdZyY5c7WKmlNVXd7dG+aug5Uzdmub8VvbjN/aZexgXnMsAfp8kvtV1c9W1R2TnJDkwzPUAQAAw1n1GYDu/lFVvTjJx5OsS3JWd1+z2nUAAMCI5lgClO7+aJKPztH3T6ghljrtpYzd2mb81jbjt3YZO5jRqp8EDAAAzGeWXwIGAADmIQDMqKrOqqobqurquWthZarqkKq6qKq2VdU1VXXK3DWxuKq6c1VdVlVXTuP3mrlrYmWqal1VfaGqzp+7Flamqq6rqquqamtVXT53PTAiS4BmVFXHJLkpyXu7+8Fz18PiquqgJAd19xVVddckW5I8tbu/NHNpLKCqKsn+3X1TVe2b5JIkp3T3pTOXxoKq6qVJNiS5W3cfP3c9LK6qrkuyobv35t8BgJ9oZgBm1N2fSvKduetg5br7G919xfT4+0m2xS9arxm95Kbp6b7Tzbcha0RVHZzkiUneMXctAGuRAAC3U1UdluRhST43byWsxLSEZGuSG5Jc0N3Gb+14Y5KXJfnx3IWwSzrJJ6pqS1VtmrsYGJEAALdDVR2Q5NwkL+nu781dD4vr7pu7+8gs/Rr50VVlGd4aUFXHJ7mhu7fMXQu7bGN3PzzJ45O8aFoOC6wiAQB20bR2/Nwk7+/u8+auh13T3d9NcnGSx81cCovZmOTJ0zryDyQ5rqreN29JrER3f326vyHJh5IcPW9FMB4BAHbBdBLpO5Ns6+4z5q6Hlamq9VX1U9Pj/ZI8Jsm181bFIrr7Fd19cHcfluSEJBd294kzl8WCqmr/6cIJqar9kzw2iSvhwSoTAGZUVWcn+WySw6vq+qp63tw1sbCNSZ6bpW8ft063J8xdFAs7KMlFVfXFJJ/P0jkALicJe969klxSVVcmuSzJ33X3x2auCYbjMqAAADAQMwAAADAQAQAAAAYiAAAAwEAEAAAAGIgAAAAAAxEAgNtUVWdV1Q1VtfC1uqvq0VV1WVVdO9027ckapz5/uarOnx6fVFVv2U6bk6rqW8su3bq1qo7Yw3W9Y0/3MfVzp6r6m6q6ero9ck/3CcDaJAAAO/PurOBXcqvq3kn+KskLu/sBSR6d5AVV9cTbW0hV7XN7j5HknO4+ctntS7vhmNtVVeu6+/l7so9l7pDkTd394CSnJnndKvQJwBokAAC3qbs/leQ7K9jlRUne3d1XTPt/O8nLkry8qu5eVddV1R2SpKruUlVfq6p9q+rnqupjVbWlqj5dVQ+Y2ry7qs6oqouSvL6qjq6qz1TVF6b7w2/ve6yqp1XV39eSg6rqH6vq3tOMwd9OdX25ql69bJ8Tp1mOrVX1F1W1btp+U1W9tqo+l+SXquriqtowvfbYqvpsVV1RVR+sqgOm7ddV1Wum7Vcte+8HVNW7pm1frKpf39Fxuvs/u/uiqbw7J/nB7f1cANg7CQDA7vagJFtute3yJA/q7huTXJnk2Gn7k5J8vLt/mOTMJCd391FJTkvytmX73z/JY7r71CTXJjmmux+W5A+S/PEK63vWrZYA7dfdH0ryzSyFl7cneXV3f3Nqf3SS5yQ5Mskzq2pDVT0wybOSbOzuI5PcPLVJkv2TXN3dj+zuS27ptKrumeRV0/t4+PSZvHRZXd+etv/59P6T5PeT3NjdD+nuhya5cGfHqapDkpyR5PQVfi4ADGJ3TKcDLFdJtvcT47dsOydL/zxflOSEJG+bvgl/VJIPVtUt7e+0bN8PdvfN0+O7J3lPVd1vOua+K6zvnO5+8Xa2n5zk6iSXdvfZy7Zf0N3/liRVdV6WljT9KMlRST4/1btfkhum9jcnOXc7x//FJEck2Tztc8ckn132+nnT/ZYkT58ePyZLn1GSpLv/vaqO38lx3pTkNd19+Q7ePwCDEwCA3e2aJBuSfHjZtqOS3LIO/sNJ/qSq7jFtvzBL35p/d/o2fXv+Y9njP0xyUXc/raoOS3Lxbqr7Pkl+nOReVXWH7v7xtP3WYaazFHLe092v2M5xfrAsrCxXWQoTz95B//813d+c//vbvL0wtbPjPDTJC3bwGgBYAgTsdm9NclJVHZkkVfXTSV6f5A1J0t03JbksS99Un9/dN3f395L8c1U9c9qnquoXdnD8uyf5l+nxSbuj4Onk4ncl+Y0k2/L/l+b8alXdo6r2S/LUJJuT/EOSZ1TVz0z736Oq7ruTbi5NsrGqfn7a5y5Vdf+d7POJJP87W1FVBy5wnN9JcuNOjgvAwAQA4DZV1dlZWmJyeFVdX1XPm7a/sKpeeOv23f2NJCcmeXtVXZvkM0nO6u6PLGt2ztTmnGXbnpPkeVV1ZZZmEZ6yg5LekKUZhM1J1u3CW7r1OQCPSvJ7ST7d3Z/O0j//z5/W+SfJJUn+MsnWJOd29+XTVX1eleQTVfXFJBckOei2Ou3ub2UpsJw97XNpkgfspNY/SnLgdFnPK5P8ygLH+a0kd1nokwBgSNW9vaW6AFTVSUk27OCcAQBYk8wAAADAQMwAAADAQMwAAADAQAQAAAAYiAAAAAADEQAAAGAgAgAAAAxEAAAAgIH8DxMcawIwTzB9AAAAAElFTkSuQmCC"/>
        <xdr:cNvSpPr>
          <a:spLocks noChangeAspect="1" noChangeArrowheads="1"/>
        </xdr:cNvSpPr>
      </xdr:nvSpPr>
      <xdr:spPr bwMode="auto">
        <a:xfrm>
          <a:off x="6096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79001</xdr:colOff>
      <xdr:row>2</xdr:row>
      <xdr:rowOff>190500</xdr:rowOff>
    </xdr:from>
    <xdr:to>
      <xdr:col>11</xdr:col>
      <xdr:colOff>345702</xdr:colOff>
      <xdr:row>24</xdr:row>
      <xdr:rowOff>63312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100853</xdr:colOff>
      <xdr:row>24</xdr:row>
      <xdr:rowOff>89647</xdr:rowOff>
    </xdr:from>
    <xdr:to>
      <xdr:col>11</xdr:col>
      <xdr:colOff>347382</xdr:colOff>
      <xdr:row>45</xdr:row>
      <xdr:rowOff>67235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347383</xdr:colOff>
      <xdr:row>18</xdr:row>
      <xdr:rowOff>100854</xdr:rowOff>
    </xdr:from>
    <xdr:to>
      <xdr:col>17</xdr:col>
      <xdr:colOff>58832</xdr:colOff>
      <xdr:row>32</xdr:row>
      <xdr:rowOff>201707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64994</xdr:colOff>
      <xdr:row>18</xdr:row>
      <xdr:rowOff>89647</xdr:rowOff>
    </xdr:from>
    <xdr:to>
      <xdr:col>22</xdr:col>
      <xdr:colOff>224117</xdr:colOff>
      <xdr:row>32</xdr:row>
      <xdr:rowOff>190500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358589</xdr:colOff>
      <xdr:row>33</xdr:row>
      <xdr:rowOff>1680</xdr:rowOff>
    </xdr:from>
    <xdr:to>
      <xdr:col>17</xdr:col>
      <xdr:colOff>39782</xdr:colOff>
      <xdr:row>45</xdr:row>
      <xdr:rowOff>67235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58833</xdr:colOff>
      <xdr:row>32</xdr:row>
      <xdr:rowOff>201707</xdr:rowOff>
    </xdr:from>
    <xdr:to>
      <xdr:col>22</xdr:col>
      <xdr:colOff>224118</xdr:colOff>
      <xdr:row>45</xdr:row>
      <xdr:rowOff>89647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368113</xdr:colOff>
      <xdr:row>2</xdr:row>
      <xdr:rowOff>179294</xdr:rowOff>
    </xdr:from>
    <xdr:to>
      <xdr:col>22</xdr:col>
      <xdr:colOff>212912</xdr:colOff>
      <xdr:row>18</xdr:row>
      <xdr:rowOff>83483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22412</xdr:colOff>
      <xdr:row>2</xdr:row>
      <xdr:rowOff>200023</xdr:rowOff>
    </xdr:from>
    <xdr:to>
      <xdr:col>2</xdr:col>
      <xdr:colOff>79562</xdr:colOff>
      <xdr:row>45</xdr:row>
      <xdr:rowOff>44262</xdr:rowOff>
    </xdr:to>
    <xdr:grpSp>
      <xdr:nvGrpSpPr>
        <xdr:cNvPr id="45" name="Group 44"/>
        <xdr:cNvGrpSpPr/>
      </xdr:nvGrpSpPr>
      <xdr:grpSpPr>
        <a:xfrm>
          <a:off x="22412" y="1040464"/>
          <a:ext cx="1424268" cy="8999445"/>
          <a:chOff x="49305" y="648259"/>
          <a:chExt cx="1424268" cy="8999445"/>
        </a:xfrm>
      </xdr:grpSpPr>
      <xdr:sp macro="" textlink="">
        <xdr:nvSpPr>
          <xdr:cNvPr id="25" name="Rectangle 24"/>
          <xdr:cNvSpPr/>
        </xdr:nvSpPr>
        <xdr:spPr>
          <a:xfrm>
            <a:off x="49305" y="648259"/>
            <a:ext cx="1424268" cy="899944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33" name="Group 32"/>
          <xdr:cNvGrpSpPr/>
        </xdr:nvGrpSpPr>
        <xdr:grpSpPr>
          <a:xfrm>
            <a:off x="77880" y="3018864"/>
            <a:ext cx="1367117" cy="1315570"/>
            <a:chOff x="134409" y="1502008"/>
            <a:chExt cx="1390650" cy="1123949"/>
          </a:xfrm>
        </xdr:grpSpPr>
        <xdr:sp macro="" textlink="'Acnt Inter. and Cst Sats. Re'!F130">
          <xdr:nvSpPr>
            <xdr:cNvPr id="34" name="Rounded Rectangle 33"/>
            <xdr:cNvSpPr/>
          </xdr:nvSpPr>
          <xdr:spPr>
            <a:xfrm>
              <a:off x="134409" y="1502008"/>
              <a:ext cx="1390650" cy="1123949"/>
            </a:xfrm>
            <a:prstGeom prst="round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b"/>
            <a:lstStyle/>
            <a:p>
              <a:pPr algn="ctr"/>
              <a:fld id="{8F45B39A-A756-4C68-BDD7-90AD421F43A8}" type="TxLink">
                <a:rPr lang="en-US" sz="1200" b="1" i="0" u="none" strike="noStrike">
                  <a:solidFill>
                    <a:schemeClr val="accent6">
                      <a:lumMod val="50000"/>
                    </a:schemeClr>
                  </a:solidFill>
                  <a:latin typeface="Century Gothic"/>
                </a:rPr>
                <a:pPr algn="ctr"/>
                <a:t>3.904761905</a:t>
              </a:fld>
              <a:endParaRPr lang="en-US" sz="11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35" name="TextBox 34"/>
            <xdr:cNvSpPr txBox="1"/>
          </xdr:nvSpPr>
          <xdr:spPr>
            <a:xfrm>
              <a:off x="268155" y="1580728"/>
              <a:ext cx="1152525" cy="657226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Agent</a:t>
              </a:r>
              <a:r>
                <a:rPr lang="en-US" sz="1100" b="1" baseline="0"/>
                <a:t> Quality Of Service</a:t>
              </a: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Average </a:t>
              </a:r>
              <a:endParaRPr lang="en-US" sz="1100" b="1"/>
            </a:p>
          </xdr:txBody>
        </xdr:sp>
      </xdr:grpSp>
      <xdr:grpSp>
        <xdr:nvGrpSpPr>
          <xdr:cNvPr id="36" name="Group 35"/>
          <xdr:cNvGrpSpPr/>
        </xdr:nvGrpSpPr>
        <xdr:grpSpPr>
          <a:xfrm>
            <a:off x="87405" y="4661646"/>
            <a:ext cx="1367117" cy="1318933"/>
            <a:chOff x="134409" y="1502008"/>
            <a:chExt cx="1390650" cy="1123949"/>
          </a:xfrm>
        </xdr:grpSpPr>
        <xdr:sp macro="" textlink="'Acnt Inter. and Cst Sats. Re'!G130">
          <xdr:nvSpPr>
            <xdr:cNvPr id="37" name="Rounded Rectangle 36"/>
            <xdr:cNvSpPr/>
          </xdr:nvSpPr>
          <xdr:spPr>
            <a:xfrm>
              <a:off x="134409" y="1502008"/>
              <a:ext cx="1390650" cy="1123949"/>
            </a:xfrm>
            <a:prstGeom prst="round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b"/>
            <a:lstStyle/>
            <a:p>
              <a:pPr algn="ctr"/>
              <a:fld id="{44BFE692-7068-4098-9F5B-BFAC2204C473}" type="TxLink">
                <a:rPr lang="en-US" sz="1200" b="1" i="0" u="none" strike="noStrike">
                  <a:solidFill>
                    <a:schemeClr val="accent6">
                      <a:lumMod val="50000"/>
                    </a:schemeClr>
                  </a:solidFill>
                  <a:latin typeface="Century Gothic"/>
                </a:rPr>
                <a:pPr algn="ctr"/>
                <a:t>3.841269841</a:t>
              </a:fld>
              <a:endParaRPr lang="en-US" sz="11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268155" y="1580728"/>
              <a:ext cx="1152525" cy="657226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>
                  <a:solidFill>
                    <a:sysClr val="windowText" lastClr="000000"/>
                  </a:solidFill>
                </a:rPr>
                <a:t>Resoliving Issue</a:t>
              </a:r>
            </a:p>
            <a:p>
              <a:r>
                <a:rPr lang="en-US" sz="1100" b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Average</a:t>
              </a:r>
              <a:r>
                <a:rPr lang="en-US" sz="1100" b="1">
                  <a:solidFill>
                    <a:schemeClr val="accent6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100" b="1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xdr:grpSp>
      <xdr:grpSp>
        <xdr:nvGrpSpPr>
          <xdr:cNvPr id="39" name="Group 38"/>
          <xdr:cNvGrpSpPr/>
        </xdr:nvGrpSpPr>
        <xdr:grpSpPr>
          <a:xfrm>
            <a:off x="77880" y="6355415"/>
            <a:ext cx="1367117" cy="1318933"/>
            <a:chOff x="134409" y="1502008"/>
            <a:chExt cx="1390650" cy="1123949"/>
          </a:xfrm>
        </xdr:grpSpPr>
        <xdr:sp macro="" textlink="'Acnt Inter. and Cst Sats. Re'!H130">
          <xdr:nvSpPr>
            <xdr:cNvPr id="40" name="Rounded Rectangle 39"/>
            <xdr:cNvSpPr/>
          </xdr:nvSpPr>
          <xdr:spPr>
            <a:xfrm>
              <a:off x="134409" y="1502008"/>
              <a:ext cx="1390650" cy="1123949"/>
            </a:xfrm>
            <a:prstGeom prst="round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b"/>
            <a:lstStyle/>
            <a:p>
              <a:pPr algn="ctr"/>
              <a:fld id="{EB2FFA69-98E0-4F31-91E6-8DA4B6A2DD42}" type="TxLink">
                <a:rPr lang="en-US" sz="1200" b="1" i="0" u="none" strike="noStrike">
                  <a:solidFill>
                    <a:schemeClr val="accent6">
                      <a:lumMod val="50000"/>
                    </a:schemeClr>
                  </a:solidFill>
                  <a:latin typeface="Century Gothic"/>
                </a:rPr>
                <a:pPr algn="ctr"/>
                <a:t>4.023809524</a:t>
              </a:fld>
              <a:endParaRPr lang="en-US" sz="11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268155" y="1580728"/>
              <a:ext cx="1152525" cy="657226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Courteous</a:t>
              </a: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Average </a:t>
              </a:r>
              <a:endParaRPr lang="en-US" sz="1100" b="1"/>
            </a:p>
          </xdr:txBody>
        </xdr:sp>
      </xdr:grpSp>
      <xdr:grpSp>
        <xdr:nvGrpSpPr>
          <xdr:cNvPr id="42" name="Group 41"/>
          <xdr:cNvGrpSpPr/>
        </xdr:nvGrpSpPr>
        <xdr:grpSpPr>
          <a:xfrm>
            <a:off x="77880" y="8157321"/>
            <a:ext cx="1367117" cy="1315571"/>
            <a:chOff x="115094" y="1535065"/>
            <a:chExt cx="1390650" cy="1123949"/>
          </a:xfrm>
        </xdr:grpSpPr>
        <xdr:sp macro="" textlink="'Acnt Inter. and Cst Sats. Re'!I130">
          <xdr:nvSpPr>
            <xdr:cNvPr id="43" name="Rounded Rectangle 42"/>
            <xdr:cNvSpPr/>
          </xdr:nvSpPr>
          <xdr:spPr>
            <a:xfrm>
              <a:off x="115094" y="1535065"/>
              <a:ext cx="1390650" cy="1123949"/>
            </a:xfrm>
            <a:prstGeom prst="round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b"/>
            <a:lstStyle/>
            <a:p>
              <a:pPr algn="ctr"/>
              <a:fld id="{5706C6A3-B9DD-44D8-AC67-7D3BC55CCD02}" type="TxLink">
                <a:rPr lang="en-US" sz="1200" b="1" i="0" u="none" strike="noStrike">
                  <a:solidFill>
                    <a:schemeClr val="accent6">
                      <a:lumMod val="50000"/>
                    </a:schemeClr>
                  </a:solidFill>
                  <a:latin typeface="Century Gothic"/>
                </a:rPr>
                <a:pPr algn="ctr"/>
                <a:t>4.015873016</a:t>
              </a:fld>
              <a:endParaRPr lang="en-US" sz="11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4" name="TextBox 43"/>
            <xdr:cNvSpPr txBox="1"/>
          </xdr:nvSpPr>
          <xdr:spPr>
            <a:xfrm>
              <a:off x="268155" y="1580728"/>
              <a:ext cx="1152525" cy="657226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>
                  <a:solidFill>
                    <a:sysClr val="windowText" lastClr="000000"/>
                  </a:solidFill>
                </a:rPr>
                <a:t>Knowledge</a:t>
              </a:r>
            </a:p>
            <a:p>
              <a:r>
                <a:rPr lang="en-US" sz="1100" b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Average </a:t>
              </a:r>
              <a:endParaRPr lang="en-US" sz="1100" b="1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31" name="Group 30"/>
          <xdr:cNvGrpSpPr/>
        </xdr:nvGrpSpPr>
        <xdr:grpSpPr>
          <a:xfrm>
            <a:off x="64995" y="780487"/>
            <a:ext cx="1367117" cy="2071969"/>
            <a:chOff x="76201" y="714374"/>
            <a:chExt cx="1371599" cy="2038351"/>
          </a:xfrm>
        </xdr:grpSpPr>
        <xdr:grpSp>
          <xdr:nvGrpSpPr>
            <xdr:cNvPr id="28" name="Group 27"/>
            <xdr:cNvGrpSpPr/>
          </xdr:nvGrpSpPr>
          <xdr:grpSpPr>
            <a:xfrm>
              <a:off x="76201" y="1457325"/>
              <a:ext cx="1371599" cy="1295400"/>
              <a:chOff x="134409" y="1502008"/>
              <a:chExt cx="1390650" cy="1123949"/>
            </a:xfrm>
          </xdr:grpSpPr>
          <xdr:sp macro="" textlink="'Acnt Inter. and Cst Sats. Re'!E130">
            <xdr:nvSpPr>
              <xdr:cNvPr id="26" name="Rounded Rectangle 25"/>
              <xdr:cNvSpPr/>
            </xdr:nvSpPr>
            <xdr:spPr>
              <a:xfrm>
                <a:off x="134409" y="1502008"/>
                <a:ext cx="1390650" cy="1123949"/>
              </a:xfrm>
              <a:prstGeom prst="roundRect">
                <a:avLst/>
              </a:prstGeom>
              <a:solidFill>
                <a:schemeClr val="accent3">
                  <a:lumMod val="40000"/>
                  <a:lumOff val="60000"/>
                </a:schemeClr>
              </a:solidFill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b"/>
              <a:lstStyle/>
              <a:p>
                <a:pPr algn="ctr"/>
                <a:fld id="{488AB579-CE09-4A5D-A36B-8592429F2C31}" type="TxLink">
                  <a:rPr lang="en-US" sz="1200" b="1" i="0" u="none" strike="noStrike">
                    <a:solidFill>
                      <a:schemeClr val="accent6">
                        <a:lumMod val="50000"/>
                      </a:schemeClr>
                    </a:solidFill>
                    <a:latin typeface="Century Gothic"/>
                  </a:rPr>
                  <a:pPr algn="ctr"/>
                  <a:t>3.912698413</a:t>
                </a:fld>
                <a:endParaRPr lang="en-US" sz="1100">
                  <a:solidFill>
                    <a:schemeClr val="accent6">
                      <a:lumMod val="50000"/>
                    </a:schemeClr>
                  </a:solidFill>
                </a:endParaRP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268155" y="1580728"/>
                <a:ext cx="1152525" cy="657226"/>
              </a:xfrm>
              <a:prstGeom prst="rect">
                <a:avLst/>
              </a:prstGeom>
              <a:solidFill>
                <a:schemeClr val="accent3">
                  <a:lumMod val="40000"/>
                  <a:lumOff val="60000"/>
                </a:schemeClr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 b="1"/>
                  <a:t>Overall Experience</a:t>
                </a:r>
              </a:p>
              <a:p>
                <a:r>
                  <a:rPr lang="en-US" sz="1100" b="1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Average </a:t>
                </a:r>
                <a:endParaRPr lang="en-US" sz="1100" b="1"/>
              </a:p>
            </xdr:txBody>
          </xdr:sp>
        </xdr:grpSp>
        <xdr:sp macro="" textlink="">
          <xdr:nvSpPr>
            <xdr:cNvPr id="29" name="Rectangle 28"/>
            <xdr:cNvSpPr/>
          </xdr:nvSpPr>
          <xdr:spPr>
            <a:xfrm>
              <a:off x="123824" y="714374"/>
              <a:ext cx="1304925" cy="619125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0" name="TextBox 29"/>
            <xdr:cNvSpPr txBox="1"/>
          </xdr:nvSpPr>
          <xdr:spPr>
            <a:xfrm>
              <a:off x="276225" y="781049"/>
              <a:ext cx="1047750" cy="492175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>
                  <a:latin typeface="+mn-lt"/>
                </a:rPr>
                <a:t>Ratings Averages</a:t>
              </a:r>
            </a:p>
          </xdr:txBody>
        </xdr:sp>
      </xdr:grpSp>
    </xdr:grpSp>
    <xdr:clientData/>
  </xdr:twoCellAnchor>
  <xdr:twoCellAnchor>
    <xdr:from>
      <xdr:col>11</xdr:col>
      <xdr:colOff>358589</xdr:colOff>
      <xdr:row>0</xdr:row>
      <xdr:rowOff>22413</xdr:rowOff>
    </xdr:from>
    <xdr:to>
      <xdr:col>22</xdr:col>
      <xdr:colOff>201706</xdr:colOff>
      <xdr:row>2</xdr:row>
      <xdr:rowOff>179296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365760</xdr:colOff>
      <xdr:row>0</xdr:row>
      <xdr:rowOff>152401</xdr:rowOff>
    </xdr:from>
    <xdr:to>
      <xdr:col>7</xdr:col>
      <xdr:colOff>538747</xdr:colOff>
      <xdr:row>6</xdr:row>
      <xdr:rowOff>129541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19301F6-823F-48EE-B053-13937EF3C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71910" y="152401"/>
          <a:ext cx="1544587" cy="94869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RsH V" refreshedDate="44341.123493402774" createdVersion="5" refreshedVersion="5" minRefreshableVersion="3" recordCount="126">
  <cacheSource type="worksheet">
    <worksheetSource ref="D1:K127" sheet="Acnt Inter. and Cst Sats. Re"/>
  </cacheSource>
  <cacheFields count="8">
    <cacheField name="Agent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1. Overall Experience?" numFmtId="0">
      <sharedItems containsSemiMixedTypes="0" containsString="0" containsNumber="1" containsInteger="1" minValue="1" maxValue="5" count="5">
        <n v="3"/>
        <n v="4"/>
        <n v="2"/>
        <n v="5"/>
        <n v="1"/>
      </sharedItems>
    </cacheField>
    <cacheField name="2a. Agent Quality of Service" numFmtId="0">
      <sharedItems containsSemiMixedTypes="0" containsString="0" containsNumber="1" containsInteger="1" minValue="1" maxValue="5"/>
    </cacheField>
    <cacheField name="2b. Resolve Issue" numFmtId="0">
      <sharedItems containsSemiMixedTypes="0" containsString="0" containsNumber="1" containsInteger="1" minValue="1" maxValue="5" count="5">
        <n v="1"/>
        <n v="3"/>
        <n v="4"/>
        <n v="2"/>
        <n v="5"/>
      </sharedItems>
    </cacheField>
    <cacheField name="2c. Courteous" numFmtId="0">
      <sharedItems containsSemiMixedTypes="0" containsString="0" containsNumber="1" containsInteger="1" minValue="2" maxValue="5" count="4">
        <n v="3"/>
        <n v="4"/>
        <n v="5"/>
        <n v="2"/>
      </sharedItems>
    </cacheField>
    <cacheField name="2d. Knowledgeable" numFmtId="0">
      <sharedItems containsSemiMixedTypes="0" containsString="0" containsNumber="1" containsInteger="1" minValue="1" maxValue="5" count="5">
        <n v="1"/>
        <n v="4"/>
        <n v="5"/>
        <n v="3"/>
        <n v="2"/>
      </sharedItems>
    </cacheField>
    <cacheField name="Call Reason" numFmtId="0">
      <sharedItems count="8">
        <s v="Add Services"/>
        <s v="Billing Dispute"/>
        <s v="Make Payment"/>
        <s v="Billing Question"/>
        <s v="Cancel Service"/>
        <s v="Service Question"/>
        <s v="Change Plan"/>
        <s v="Handset Question"/>
      </sharedItems>
    </cacheField>
    <cacheField name="Call Resolution" numFmtId="0">
      <sharedItems count="10">
        <s v="Transfer (Other Dept)"/>
        <s v="Credit Account"/>
        <s v="Phone Disconnect"/>
        <s v="Explain Bill (no changes made)"/>
        <s v="Process Payment"/>
        <s v="Change Plan"/>
        <s v="Add Minutes"/>
        <s v="Add Text"/>
        <s v="Activate Handset"/>
        <s v="Cancel Servic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RsH V" refreshedDate="44341.134744560186" createdVersion="5" refreshedVersion="5" minRefreshableVersion="3" recordCount="126">
  <cacheSource type="worksheet">
    <worksheetSource ref="E1:K127" sheet="Acnt Inter. and Cst Sats. Re"/>
  </cacheSource>
  <cacheFields count="7">
    <cacheField name="1. Overall Experience?" numFmtId="0">
      <sharedItems containsSemiMixedTypes="0" containsString="0" containsNumber="1" containsInteger="1" minValue="1" maxValue="5" count="5">
        <n v="3"/>
        <n v="4"/>
        <n v="2"/>
        <n v="5"/>
        <n v="1"/>
      </sharedItems>
    </cacheField>
    <cacheField name="2a. Agent Quality of Service" numFmtId="0">
      <sharedItems containsSemiMixedTypes="0" containsString="0" containsNumber="1" containsInteger="1" minValue="1" maxValue="5" count="5">
        <n v="2"/>
        <n v="3"/>
        <n v="4"/>
        <n v="5"/>
        <n v="1"/>
      </sharedItems>
    </cacheField>
    <cacheField name="2b. Resolve Issue" numFmtId="0">
      <sharedItems containsSemiMixedTypes="0" containsString="0" containsNumber="1" containsInteger="1" minValue="1" maxValue="5" count="5">
        <n v="1"/>
        <n v="3"/>
        <n v="4"/>
        <n v="2"/>
        <n v="5"/>
      </sharedItems>
    </cacheField>
    <cacheField name="2c. Courteous" numFmtId="0">
      <sharedItems containsSemiMixedTypes="0" containsString="0" containsNumber="1" containsInteger="1" minValue="2" maxValue="5" count="4">
        <n v="3"/>
        <n v="4"/>
        <n v="5"/>
        <n v="2"/>
      </sharedItems>
    </cacheField>
    <cacheField name="2d. Knowledgeable" numFmtId="0">
      <sharedItems containsSemiMixedTypes="0" containsString="0" containsNumber="1" containsInteger="1" minValue="1" maxValue="5" count="5">
        <n v="1"/>
        <n v="4"/>
        <n v="5"/>
        <n v="3"/>
        <n v="2"/>
      </sharedItems>
    </cacheField>
    <cacheField name="Call Reason" numFmtId="0">
      <sharedItems count="8">
        <s v="Add Services"/>
        <s v="Billing Dispute"/>
        <s v="Make Payment"/>
        <s v="Billing Question"/>
        <s v="Cancel Service"/>
        <s v="Service Question"/>
        <s v="Change Plan"/>
        <s v="Handset Question"/>
      </sharedItems>
    </cacheField>
    <cacheField name="Call Resolution" numFmtId="0">
      <sharedItems count="10">
        <s v="Transfer (Other Dept)"/>
        <s v="Credit Account"/>
        <s v="Phone Disconnect"/>
        <s v="Explain Bill (no changes made)"/>
        <s v="Process Payment"/>
        <s v="Change Plan"/>
        <s v="Add Minutes"/>
        <s v="Add Text"/>
        <s v="Activate Handset"/>
        <s v="Cancel Servi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aRsH V" refreshedDate="44341.328924652778" createdVersion="5" refreshedVersion="5" minRefreshableVersion="3" recordCount="10">
  <cacheSource type="worksheet">
    <worksheetSource ref="A1:I11" sheet="Agent Information"/>
  </cacheSource>
  <cacheFields count="9">
    <cacheField name="Agent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Agent Name" numFmtId="0">
      <sharedItems/>
    </cacheField>
    <cacheField name="Agent Role" numFmtId="0">
      <sharedItems count="2">
        <s v="Tier 1"/>
        <s v="Tier 2"/>
      </sharedItems>
    </cacheField>
    <cacheField name="Agent Tenure" numFmtId="0">
      <sharedItems/>
    </cacheField>
    <cacheField name="Agent Overall exp.  Average" numFmtId="0">
      <sharedItems containsSemiMixedTypes="0" containsString="0" containsNumber="1" minValue="2.9090909090909092" maxValue="4.384615384615385"/>
    </cacheField>
    <cacheField name="Agent QOS Average" numFmtId="0">
      <sharedItems containsSemiMixedTypes="0" containsString="0" containsNumber="1" minValue="3.25" maxValue="4.2307692307692308"/>
    </cacheField>
    <cacheField name="Agent Resolution Average" numFmtId="0">
      <sharedItems containsSemiMixedTypes="0" containsString="0" containsNumber="1" minValue="3" maxValue="4.384615384615385"/>
    </cacheField>
    <cacheField name="Agent Knowledge Average" numFmtId="0">
      <sharedItems containsSemiMixedTypes="0" containsString="0" containsNumber="1" minValue="3.7272727272727271" maxValue="4.2857142857142856"/>
    </cacheField>
    <cacheField name="Agent Courteous Average" numFmtId="0">
      <sharedItems containsSemiMixedTypes="0" containsString="0" containsNumber="1" minValue="3.4545454545454546" maxValue="4.46153846153846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x v="0"/>
    <x v="0"/>
    <n v="2"/>
    <x v="0"/>
    <x v="0"/>
    <x v="0"/>
    <x v="0"/>
    <x v="0"/>
  </r>
  <r>
    <x v="0"/>
    <x v="1"/>
    <n v="3"/>
    <x v="1"/>
    <x v="1"/>
    <x v="1"/>
    <x v="1"/>
    <x v="1"/>
  </r>
  <r>
    <x v="0"/>
    <x v="2"/>
    <n v="4"/>
    <x v="1"/>
    <x v="2"/>
    <x v="1"/>
    <x v="2"/>
    <x v="2"/>
  </r>
  <r>
    <x v="0"/>
    <x v="0"/>
    <n v="4"/>
    <x v="2"/>
    <x v="0"/>
    <x v="1"/>
    <x v="3"/>
    <x v="3"/>
  </r>
  <r>
    <x v="0"/>
    <x v="3"/>
    <n v="5"/>
    <x v="2"/>
    <x v="2"/>
    <x v="2"/>
    <x v="2"/>
    <x v="4"/>
  </r>
  <r>
    <x v="0"/>
    <x v="2"/>
    <n v="3"/>
    <x v="3"/>
    <x v="1"/>
    <x v="0"/>
    <x v="0"/>
    <x v="0"/>
  </r>
  <r>
    <x v="0"/>
    <x v="3"/>
    <n v="5"/>
    <x v="4"/>
    <x v="2"/>
    <x v="2"/>
    <x v="4"/>
    <x v="3"/>
  </r>
  <r>
    <x v="0"/>
    <x v="3"/>
    <n v="5"/>
    <x v="2"/>
    <x v="2"/>
    <x v="2"/>
    <x v="4"/>
    <x v="1"/>
  </r>
  <r>
    <x v="0"/>
    <x v="1"/>
    <n v="5"/>
    <x v="2"/>
    <x v="1"/>
    <x v="3"/>
    <x v="5"/>
    <x v="1"/>
  </r>
  <r>
    <x v="0"/>
    <x v="0"/>
    <n v="3"/>
    <x v="3"/>
    <x v="3"/>
    <x v="3"/>
    <x v="0"/>
    <x v="0"/>
  </r>
  <r>
    <x v="0"/>
    <x v="1"/>
    <n v="3"/>
    <x v="4"/>
    <x v="1"/>
    <x v="3"/>
    <x v="4"/>
    <x v="5"/>
  </r>
  <r>
    <x v="1"/>
    <x v="3"/>
    <n v="5"/>
    <x v="2"/>
    <x v="2"/>
    <x v="2"/>
    <x v="2"/>
    <x v="4"/>
  </r>
  <r>
    <x v="1"/>
    <x v="1"/>
    <n v="3"/>
    <x v="4"/>
    <x v="1"/>
    <x v="1"/>
    <x v="0"/>
    <x v="6"/>
  </r>
  <r>
    <x v="1"/>
    <x v="1"/>
    <n v="4"/>
    <x v="2"/>
    <x v="0"/>
    <x v="2"/>
    <x v="0"/>
    <x v="6"/>
  </r>
  <r>
    <x v="1"/>
    <x v="1"/>
    <n v="4"/>
    <x v="1"/>
    <x v="1"/>
    <x v="1"/>
    <x v="4"/>
    <x v="3"/>
  </r>
  <r>
    <x v="1"/>
    <x v="1"/>
    <n v="2"/>
    <x v="1"/>
    <x v="1"/>
    <x v="2"/>
    <x v="2"/>
    <x v="4"/>
  </r>
  <r>
    <x v="1"/>
    <x v="1"/>
    <n v="5"/>
    <x v="2"/>
    <x v="1"/>
    <x v="2"/>
    <x v="0"/>
    <x v="7"/>
  </r>
  <r>
    <x v="1"/>
    <x v="3"/>
    <n v="5"/>
    <x v="2"/>
    <x v="2"/>
    <x v="2"/>
    <x v="5"/>
    <x v="1"/>
  </r>
  <r>
    <x v="1"/>
    <x v="3"/>
    <n v="5"/>
    <x v="2"/>
    <x v="1"/>
    <x v="1"/>
    <x v="0"/>
    <x v="7"/>
  </r>
  <r>
    <x v="1"/>
    <x v="0"/>
    <n v="5"/>
    <x v="1"/>
    <x v="0"/>
    <x v="2"/>
    <x v="4"/>
    <x v="5"/>
  </r>
  <r>
    <x v="1"/>
    <x v="1"/>
    <n v="4"/>
    <x v="2"/>
    <x v="2"/>
    <x v="3"/>
    <x v="0"/>
    <x v="7"/>
  </r>
  <r>
    <x v="1"/>
    <x v="0"/>
    <n v="5"/>
    <x v="1"/>
    <x v="0"/>
    <x v="2"/>
    <x v="2"/>
    <x v="4"/>
  </r>
  <r>
    <x v="1"/>
    <x v="3"/>
    <n v="4"/>
    <x v="4"/>
    <x v="2"/>
    <x v="1"/>
    <x v="1"/>
    <x v="1"/>
  </r>
  <r>
    <x v="1"/>
    <x v="3"/>
    <n v="4"/>
    <x v="4"/>
    <x v="2"/>
    <x v="1"/>
    <x v="6"/>
    <x v="6"/>
  </r>
  <r>
    <x v="2"/>
    <x v="3"/>
    <n v="4"/>
    <x v="2"/>
    <x v="2"/>
    <x v="2"/>
    <x v="3"/>
    <x v="5"/>
  </r>
  <r>
    <x v="2"/>
    <x v="3"/>
    <n v="3"/>
    <x v="2"/>
    <x v="0"/>
    <x v="1"/>
    <x v="0"/>
    <x v="7"/>
  </r>
  <r>
    <x v="2"/>
    <x v="3"/>
    <n v="3"/>
    <x v="4"/>
    <x v="2"/>
    <x v="2"/>
    <x v="5"/>
    <x v="0"/>
  </r>
  <r>
    <x v="2"/>
    <x v="0"/>
    <n v="4"/>
    <x v="4"/>
    <x v="0"/>
    <x v="3"/>
    <x v="0"/>
    <x v="7"/>
  </r>
  <r>
    <x v="2"/>
    <x v="3"/>
    <n v="5"/>
    <x v="2"/>
    <x v="2"/>
    <x v="2"/>
    <x v="4"/>
    <x v="5"/>
  </r>
  <r>
    <x v="2"/>
    <x v="3"/>
    <n v="4"/>
    <x v="4"/>
    <x v="2"/>
    <x v="1"/>
    <x v="0"/>
    <x v="6"/>
  </r>
  <r>
    <x v="2"/>
    <x v="0"/>
    <n v="4"/>
    <x v="4"/>
    <x v="0"/>
    <x v="1"/>
    <x v="1"/>
    <x v="1"/>
  </r>
  <r>
    <x v="2"/>
    <x v="1"/>
    <n v="4"/>
    <x v="4"/>
    <x v="2"/>
    <x v="1"/>
    <x v="0"/>
    <x v="6"/>
  </r>
  <r>
    <x v="2"/>
    <x v="1"/>
    <n v="5"/>
    <x v="4"/>
    <x v="1"/>
    <x v="1"/>
    <x v="0"/>
    <x v="6"/>
  </r>
  <r>
    <x v="2"/>
    <x v="1"/>
    <n v="4"/>
    <x v="1"/>
    <x v="1"/>
    <x v="1"/>
    <x v="6"/>
    <x v="6"/>
  </r>
  <r>
    <x v="2"/>
    <x v="0"/>
    <n v="5"/>
    <x v="1"/>
    <x v="0"/>
    <x v="2"/>
    <x v="2"/>
    <x v="2"/>
  </r>
  <r>
    <x v="2"/>
    <x v="0"/>
    <n v="4"/>
    <x v="2"/>
    <x v="0"/>
    <x v="1"/>
    <x v="5"/>
    <x v="1"/>
  </r>
  <r>
    <x v="2"/>
    <x v="3"/>
    <n v="3"/>
    <x v="4"/>
    <x v="2"/>
    <x v="2"/>
    <x v="2"/>
    <x v="3"/>
  </r>
  <r>
    <x v="3"/>
    <x v="0"/>
    <n v="2"/>
    <x v="2"/>
    <x v="0"/>
    <x v="2"/>
    <x v="6"/>
    <x v="7"/>
  </r>
  <r>
    <x v="3"/>
    <x v="2"/>
    <n v="1"/>
    <x v="3"/>
    <x v="1"/>
    <x v="4"/>
    <x v="0"/>
    <x v="0"/>
  </r>
  <r>
    <x v="3"/>
    <x v="0"/>
    <n v="4"/>
    <x v="2"/>
    <x v="0"/>
    <x v="1"/>
    <x v="7"/>
    <x v="8"/>
  </r>
  <r>
    <x v="3"/>
    <x v="0"/>
    <n v="3"/>
    <x v="4"/>
    <x v="0"/>
    <x v="1"/>
    <x v="1"/>
    <x v="3"/>
  </r>
  <r>
    <x v="3"/>
    <x v="0"/>
    <n v="2"/>
    <x v="0"/>
    <x v="0"/>
    <x v="3"/>
    <x v="0"/>
    <x v="0"/>
  </r>
  <r>
    <x v="3"/>
    <x v="3"/>
    <n v="5"/>
    <x v="4"/>
    <x v="2"/>
    <x v="2"/>
    <x v="6"/>
    <x v="6"/>
  </r>
  <r>
    <x v="3"/>
    <x v="3"/>
    <n v="4"/>
    <x v="2"/>
    <x v="2"/>
    <x v="3"/>
    <x v="1"/>
    <x v="1"/>
  </r>
  <r>
    <x v="3"/>
    <x v="1"/>
    <n v="4"/>
    <x v="4"/>
    <x v="1"/>
    <x v="1"/>
    <x v="2"/>
    <x v="3"/>
  </r>
  <r>
    <x v="3"/>
    <x v="3"/>
    <n v="4"/>
    <x v="1"/>
    <x v="2"/>
    <x v="1"/>
    <x v="3"/>
    <x v="5"/>
  </r>
  <r>
    <x v="3"/>
    <x v="2"/>
    <n v="1"/>
    <x v="0"/>
    <x v="0"/>
    <x v="4"/>
    <x v="0"/>
    <x v="0"/>
  </r>
  <r>
    <x v="3"/>
    <x v="1"/>
    <n v="5"/>
    <x v="4"/>
    <x v="1"/>
    <x v="2"/>
    <x v="2"/>
    <x v="3"/>
  </r>
  <r>
    <x v="3"/>
    <x v="0"/>
    <n v="4"/>
    <x v="1"/>
    <x v="0"/>
    <x v="1"/>
    <x v="5"/>
    <x v="0"/>
  </r>
  <r>
    <x v="4"/>
    <x v="1"/>
    <n v="5"/>
    <x v="1"/>
    <x v="1"/>
    <x v="2"/>
    <x v="1"/>
    <x v="3"/>
  </r>
  <r>
    <x v="4"/>
    <x v="4"/>
    <n v="2"/>
    <x v="0"/>
    <x v="3"/>
    <x v="3"/>
    <x v="0"/>
    <x v="0"/>
  </r>
  <r>
    <x v="4"/>
    <x v="1"/>
    <n v="5"/>
    <x v="4"/>
    <x v="1"/>
    <x v="1"/>
    <x v="7"/>
    <x v="0"/>
  </r>
  <r>
    <x v="4"/>
    <x v="1"/>
    <n v="3"/>
    <x v="2"/>
    <x v="1"/>
    <x v="3"/>
    <x v="3"/>
    <x v="1"/>
  </r>
  <r>
    <x v="4"/>
    <x v="0"/>
    <n v="3"/>
    <x v="4"/>
    <x v="0"/>
    <x v="3"/>
    <x v="3"/>
    <x v="5"/>
  </r>
  <r>
    <x v="4"/>
    <x v="2"/>
    <n v="1"/>
    <x v="3"/>
    <x v="0"/>
    <x v="3"/>
    <x v="0"/>
    <x v="0"/>
  </r>
  <r>
    <x v="4"/>
    <x v="1"/>
    <n v="5"/>
    <x v="4"/>
    <x v="1"/>
    <x v="2"/>
    <x v="5"/>
    <x v="1"/>
  </r>
  <r>
    <x v="4"/>
    <x v="3"/>
    <n v="5"/>
    <x v="2"/>
    <x v="2"/>
    <x v="2"/>
    <x v="5"/>
    <x v="0"/>
  </r>
  <r>
    <x v="4"/>
    <x v="3"/>
    <n v="5"/>
    <x v="2"/>
    <x v="2"/>
    <x v="2"/>
    <x v="6"/>
    <x v="7"/>
  </r>
  <r>
    <x v="4"/>
    <x v="2"/>
    <n v="1"/>
    <x v="3"/>
    <x v="0"/>
    <x v="0"/>
    <x v="0"/>
    <x v="0"/>
  </r>
  <r>
    <x v="4"/>
    <x v="1"/>
    <n v="5"/>
    <x v="4"/>
    <x v="1"/>
    <x v="2"/>
    <x v="1"/>
    <x v="9"/>
  </r>
  <r>
    <x v="5"/>
    <x v="1"/>
    <n v="5"/>
    <x v="4"/>
    <x v="1"/>
    <x v="2"/>
    <x v="2"/>
    <x v="3"/>
  </r>
  <r>
    <x v="5"/>
    <x v="3"/>
    <n v="5"/>
    <x v="1"/>
    <x v="2"/>
    <x v="2"/>
    <x v="3"/>
    <x v="1"/>
  </r>
  <r>
    <x v="5"/>
    <x v="3"/>
    <n v="3"/>
    <x v="2"/>
    <x v="0"/>
    <x v="2"/>
    <x v="0"/>
    <x v="6"/>
  </r>
  <r>
    <x v="5"/>
    <x v="0"/>
    <n v="4"/>
    <x v="2"/>
    <x v="1"/>
    <x v="3"/>
    <x v="0"/>
    <x v="6"/>
  </r>
  <r>
    <x v="5"/>
    <x v="0"/>
    <n v="3"/>
    <x v="4"/>
    <x v="0"/>
    <x v="1"/>
    <x v="2"/>
    <x v="4"/>
  </r>
  <r>
    <x v="5"/>
    <x v="0"/>
    <n v="4"/>
    <x v="2"/>
    <x v="0"/>
    <x v="1"/>
    <x v="4"/>
    <x v="9"/>
  </r>
  <r>
    <x v="5"/>
    <x v="1"/>
    <n v="3"/>
    <x v="2"/>
    <x v="2"/>
    <x v="3"/>
    <x v="0"/>
    <x v="7"/>
  </r>
  <r>
    <x v="5"/>
    <x v="0"/>
    <n v="4"/>
    <x v="2"/>
    <x v="3"/>
    <x v="1"/>
    <x v="6"/>
    <x v="7"/>
  </r>
  <r>
    <x v="5"/>
    <x v="1"/>
    <n v="4"/>
    <x v="4"/>
    <x v="2"/>
    <x v="2"/>
    <x v="0"/>
    <x v="7"/>
  </r>
  <r>
    <x v="5"/>
    <x v="1"/>
    <n v="5"/>
    <x v="3"/>
    <x v="1"/>
    <x v="2"/>
    <x v="2"/>
    <x v="4"/>
  </r>
  <r>
    <x v="5"/>
    <x v="3"/>
    <n v="5"/>
    <x v="2"/>
    <x v="1"/>
    <x v="2"/>
    <x v="0"/>
    <x v="7"/>
  </r>
  <r>
    <x v="5"/>
    <x v="3"/>
    <n v="3"/>
    <x v="2"/>
    <x v="2"/>
    <x v="3"/>
    <x v="2"/>
    <x v="4"/>
  </r>
  <r>
    <x v="5"/>
    <x v="3"/>
    <n v="5"/>
    <x v="1"/>
    <x v="2"/>
    <x v="2"/>
    <x v="1"/>
    <x v="3"/>
  </r>
  <r>
    <x v="5"/>
    <x v="1"/>
    <n v="5"/>
    <x v="2"/>
    <x v="1"/>
    <x v="2"/>
    <x v="7"/>
    <x v="0"/>
  </r>
  <r>
    <x v="6"/>
    <x v="1"/>
    <n v="3"/>
    <x v="3"/>
    <x v="1"/>
    <x v="3"/>
    <x v="2"/>
    <x v="4"/>
  </r>
  <r>
    <x v="6"/>
    <x v="3"/>
    <n v="3"/>
    <x v="1"/>
    <x v="2"/>
    <x v="3"/>
    <x v="4"/>
    <x v="9"/>
  </r>
  <r>
    <x v="6"/>
    <x v="1"/>
    <n v="3"/>
    <x v="4"/>
    <x v="0"/>
    <x v="1"/>
    <x v="0"/>
    <x v="7"/>
  </r>
  <r>
    <x v="6"/>
    <x v="1"/>
    <n v="3"/>
    <x v="2"/>
    <x v="1"/>
    <x v="2"/>
    <x v="6"/>
    <x v="5"/>
  </r>
  <r>
    <x v="6"/>
    <x v="1"/>
    <n v="5"/>
    <x v="4"/>
    <x v="2"/>
    <x v="1"/>
    <x v="0"/>
    <x v="7"/>
  </r>
  <r>
    <x v="6"/>
    <x v="1"/>
    <n v="5"/>
    <x v="4"/>
    <x v="1"/>
    <x v="2"/>
    <x v="1"/>
    <x v="9"/>
  </r>
  <r>
    <x v="6"/>
    <x v="0"/>
    <n v="5"/>
    <x v="2"/>
    <x v="0"/>
    <x v="2"/>
    <x v="7"/>
    <x v="0"/>
  </r>
  <r>
    <x v="6"/>
    <x v="1"/>
    <n v="3"/>
    <x v="1"/>
    <x v="1"/>
    <x v="3"/>
    <x v="0"/>
    <x v="6"/>
  </r>
  <r>
    <x v="6"/>
    <x v="3"/>
    <n v="5"/>
    <x v="4"/>
    <x v="2"/>
    <x v="2"/>
    <x v="1"/>
    <x v="1"/>
  </r>
  <r>
    <x v="6"/>
    <x v="1"/>
    <n v="5"/>
    <x v="2"/>
    <x v="1"/>
    <x v="1"/>
    <x v="0"/>
    <x v="6"/>
  </r>
  <r>
    <x v="6"/>
    <x v="3"/>
    <n v="3"/>
    <x v="2"/>
    <x v="2"/>
    <x v="3"/>
    <x v="2"/>
    <x v="2"/>
  </r>
  <r>
    <x v="6"/>
    <x v="3"/>
    <n v="4"/>
    <x v="2"/>
    <x v="2"/>
    <x v="1"/>
    <x v="5"/>
    <x v="1"/>
  </r>
  <r>
    <x v="6"/>
    <x v="0"/>
    <n v="3"/>
    <x v="2"/>
    <x v="0"/>
    <x v="3"/>
    <x v="3"/>
    <x v="1"/>
  </r>
  <r>
    <x v="6"/>
    <x v="3"/>
    <n v="4"/>
    <x v="2"/>
    <x v="0"/>
    <x v="1"/>
    <x v="0"/>
    <x v="6"/>
  </r>
  <r>
    <x v="7"/>
    <x v="3"/>
    <n v="4"/>
    <x v="2"/>
    <x v="2"/>
    <x v="1"/>
    <x v="2"/>
    <x v="4"/>
  </r>
  <r>
    <x v="7"/>
    <x v="3"/>
    <n v="4"/>
    <x v="4"/>
    <x v="2"/>
    <x v="1"/>
    <x v="6"/>
    <x v="5"/>
  </r>
  <r>
    <x v="7"/>
    <x v="1"/>
    <n v="4"/>
    <x v="1"/>
    <x v="1"/>
    <x v="1"/>
    <x v="1"/>
    <x v="9"/>
  </r>
  <r>
    <x v="7"/>
    <x v="1"/>
    <n v="4"/>
    <x v="1"/>
    <x v="1"/>
    <x v="3"/>
    <x v="0"/>
    <x v="6"/>
  </r>
  <r>
    <x v="7"/>
    <x v="3"/>
    <n v="4"/>
    <x v="4"/>
    <x v="2"/>
    <x v="2"/>
    <x v="7"/>
    <x v="8"/>
  </r>
  <r>
    <x v="7"/>
    <x v="1"/>
    <n v="4"/>
    <x v="1"/>
    <x v="1"/>
    <x v="2"/>
    <x v="0"/>
    <x v="6"/>
  </r>
  <r>
    <x v="7"/>
    <x v="1"/>
    <n v="5"/>
    <x v="4"/>
    <x v="1"/>
    <x v="2"/>
    <x v="2"/>
    <x v="4"/>
  </r>
  <r>
    <x v="7"/>
    <x v="3"/>
    <n v="4"/>
    <x v="2"/>
    <x v="1"/>
    <x v="1"/>
    <x v="0"/>
    <x v="7"/>
  </r>
  <r>
    <x v="7"/>
    <x v="3"/>
    <n v="4"/>
    <x v="2"/>
    <x v="1"/>
    <x v="1"/>
    <x v="0"/>
    <x v="7"/>
  </r>
  <r>
    <x v="7"/>
    <x v="3"/>
    <n v="3"/>
    <x v="1"/>
    <x v="2"/>
    <x v="1"/>
    <x v="2"/>
    <x v="3"/>
  </r>
  <r>
    <x v="7"/>
    <x v="1"/>
    <n v="5"/>
    <x v="4"/>
    <x v="1"/>
    <x v="2"/>
    <x v="0"/>
    <x v="7"/>
  </r>
  <r>
    <x v="7"/>
    <x v="0"/>
    <n v="4"/>
    <x v="4"/>
    <x v="0"/>
    <x v="1"/>
    <x v="4"/>
    <x v="9"/>
  </r>
  <r>
    <x v="7"/>
    <x v="1"/>
    <n v="5"/>
    <x v="4"/>
    <x v="1"/>
    <x v="2"/>
    <x v="1"/>
    <x v="1"/>
  </r>
  <r>
    <x v="8"/>
    <x v="0"/>
    <n v="5"/>
    <x v="4"/>
    <x v="0"/>
    <x v="2"/>
    <x v="2"/>
    <x v="3"/>
  </r>
  <r>
    <x v="8"/>
    <x v="3"/>
    <n v="5"/>
    <x v="4"/>
    <x v="2"/>
    <x v="2"/>
    <x v="0"/>
    <x v="6"/>
  </r>
  <r>
    <x v="8"/>
    <x v="0"/>
    <n v="5"/>
    <x v="4"/>
    <x v="0"/>
    <x v="2"/>
    <x v="1"/>
    <x v="9"/>
  </r>
  <r>
    <x v="8"/>
    <x v="3"/>
    <n v="3"/>
    <x v="1"/>
    <x v="2"/>
    <x v="3"/>
    <x v="7"/>
    <x v="8"/>
  </r>
  <r>
    <x v="8"/>
    <x v="1"/>
    <n v="5"/>
    <x v="4"/>
    <x v="1"/>
    <x v="2"/>
    <x v="6"/>
    <x v="5"/>
  </r>
  <r>
    <x v="8"/>
    <x v="1"/>
    <n v="3"/>
    <x v="2"/>
    <x v="1"/>
    <x v="3"/>
    <x v="5"/>
    <x v="0"/>
  </r>
  <r>
    <x v="8"/>
    <x v="1"/>
    <n v="5"/>
    <x v="1"/>
    <x v="2"/>
    <x v="3"/>
    <x v="0"/>
    <x v="7"/>
  </r>
  <r>
    <x v="8"/>
    <x v="3"/>
    <n v="4"/>
    <x v="2"/>
    <x v="2"/>
    <x v="3"/>
    <x v="0"/>
    <x v="6"/>
  </r>
  <r>
    <x v="8"/>
    <x v="3"/>
    <n v="4"/>
    <x v="4"/>
    <x v="2"/>
    <x v="3"/>
    <x v="4"/>
    <x v="1"/>
  </r>
  <r>
    <x v="8"/>
    <x v="3"/>
    <n v="3"/>
    <x v="1"/>
    <x v="2"/>
    <x v="3"/>
    <x v="3"/>
    <x v="3"/>
  </r>
  <r>
    <x v="8"/>
    <x v="1"/>
    <n v="4"/>
    <x v="4"/>
    <x v="1"/>
    <x v="1"/>
    <x v="6"/>
    <x v="5"/>
  </r>
  <r>
    <x v="8"/>
    <x v="1"/>
    <n v="3"/>
    <x v="1"/>
    <x v="1"/>
    <x v="1"/>
    <x v="5"/>
    <x v="0"/>
  </r>
  <r>
    <x v="8"/>
    <x v="3"/>
    <n v="4"/>
    <x v="4"/>
    <x v="0"/>
    <x v="2"/>
    <x v="0"/>
    <x v="6"/>
  </r>
  <r>
    <x v="8"/>
    <x v="0"/>
    <n v="5"/>
    <x v="2"/>
    <x v="2"/>
    <x v="3"/>
    <x v="0"/>
    <x v="6"/>
  </r>
  <r>
    <x v="9"/>
    <x v="0"/>
    <n v="5"/>
    <x v="4"/>
    <x v="0"/>
    <x v="2"/>
    <x v="2"/>
    <x v="2"/>
  </r>
  <r>
    <x v="9"/>
    <x v="2"/>
    <n v="4"/>
    <x v="1"/>
    <x v="2"/>
    <x v="1"/>
    <x v="2"/>
    <x v="4"/>
  </r>
  <r>
    <x v="9"/>
    <x v="0"/>
    <n v="5"/>
    <x v="1"/>
    <x v="0"/>
    <x v="2"/>
    <x v="5"/>
    <x v="0"/>
  </r>
  <r>
    <x v="9"/>
    <x v="1"/>
    <n v="4"/>
    <x v="1"/>
    <x v="1"/>
    <x v="1"/>
    <x v="4"/>
    <x v="1"/>
  </r>
  <r>
    <x v="9"/>
    <x v="2"/>
    <n v="2"/>
    <x v="3"/>
    <x v="3"/>
    <x v="4"/>
    <x v="0"/>
    <x v="0"/>
  </r>
  <r>
    <x v="9"/>
    <x v="3"/>
    <n v="4"/>
    <x v="4"/>
    <x v="2"/>
    <x v="1"/>
    <x v="3"/>
    <x v="3"/>
  </r>
  <r>
    <x v="9"/>
    <x v="4"/>
    <n v="2"/>
    <x v="0"/>
    <x v="3"/>
    <x v="4"/>
    <x v="0"/>
    <x v="0"/>
  </r>
  <r>
    <x v="9"/>
    <x v="1"/>
    <n v="5"/>
    <x v="1"/>
    <x v="1"/>
    <x v="1"/>
    <x v="2"/>
    <x v="4"/>
  </r>
  <r>
    <x v="9"/>
    <x v="4"/>
    <n v="1"/>
    <x v="0"/>
    <x v="1"/>
    <x v="4"/>
    <x v="0"/>
    <x v="0"/>
  </r>
  <r>
    <x v="9"/>
    <x v="3"/>
    <n v="4"/>
    <x v="2"/>
    <x v="2"/>
    <x v="2"/>
    <x v="1"/>
    <x v="3"/>
  </r>
  <r>
    <x v="9"/>
    <x v="2"/>
    <n v="4"/>
    <x v="1"/>
    <x v="2"/>
    <x v="1"/>
    <x v="7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6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1"/>
    <x v="2"/>
    <x v="1"/>
    <x v="2"/>
    <x v="2"/>
  </r>
  <r>
    <x v="0"/>
    <x v="2"/>
    <x v="2"/>
    <x v="0"/>
    <x v="1"/>
    <x v="3"/>
    <x v="3"/>
  </r>
  <r>
    <x v="3"/>
    <x v="3"/>
    <x v="2"/>
    <x v="2"/>
    <x v="2"/>
    <x v="2"/>
    <x v="4"/>
  </r>
  <r>
    <x v="2"/>
    <x v="1"/>
    <x v="3"/>
    <x v="1"/>
    <x v="0"/>
    <x v="0"/>
    <x v="0"/>
  </r>
  <r>
    <x v="3"/>
    <x v="3"/>
    <x v="4"/>
    <x v="2"/>
    <x v="2"/>
    <x v="4"/>
    <x v="3"/>
  </r>
  <r>
    <x v="3"/>
    <x v="3"/>
    <x v="2"/>
    <x v="2"/>
    <x v="2"/>
    <x v="4"/>
    <x v="1"/>
  </r>
  <r>
    <x v="1"/>
    <x v="3"/>
    <x v="2"/>
    <x v="1"/>
    <x v="3"/>
    <x v="5"/>
    <x v="1"/>
  </r>
  <r>
    <x v="0"/>
    <x v="1"/>
    <x v="3"/>
    <x v="3"/>
    <x v="3"/>
    <x v="0"/>
    <x v="0"/>
  </r>
  <r>
    <x v="1"/>
    <x v="1"/>
    <x v="4"/>
    <x v="1"/>
    <x v="3"/>
    <x v="4"/>
    <x v="5"/>
  </r>
  <r>
    <x v="3"/>
    <x v="3"/>
    <x v="2"/>
    <x v="2"/>
    <x v="2"/>
    <x v="2"/>
    <x v="4"/>
  </r>
  <r>
    <x v="1"/>
    <x v="1"/>
    <x v="4"/>
    <x v="1"/>
    <x v="1"/>
    <x v="0"/>
    <x v="6"/>
  </r>
  <r>
    <x v="1"/>
    <x v="2"/>
    <x v="2"/>
    <x v="0"/>
    <x v="2"/>
    <x v="0"/>
    <x v="6"/>
  </r>
  <r>
    <x v="1"/>
    <x v="2"/>
    <x v="1"/>
    <x v="1"/>
    <x v="1"/>
    <x v="4"/>
    <x v="3"/>
  </r>
  <r>
    <x v="1"/>
    <x v="0"/>
    <x v="1"/>
    <x v="1"/>
    <x v="2"/>
    <x v="2"/>
    <x v="4"/>
  </r>
  <r>
    <x v="1"/>
    <x v="3"/>
    <x v="2"/>
    <x v="1"/>
    <x v="2"/>
    <x v="0"/>
    <x v="7"/>
  </r>
  <r>
    <x v="3"/>
    <x v="3"/>
    <x v="2"/>
    <x v="2"/>
    <x v="2"/>
    <x v="5"/>
    <x v="1"/>
  </r>
  <r>
    <x v="3"/>
    <x v="3"/>
    <x v="2"/>
    <x v="1"/>
    <x v="1"/>
    <x v="0"/>
    <x v="7"/>
  </r>
  <r>
    <x v="0"/>
    <x v="3"/>
    <x v="1"/>
    <x v="0"/>
    <x v="2"/>
    <x v="4"/>
    <x v="5"/>
  </r>
  <r>
    <x v="1"/>
    <x v="2"/>
    <x v="2"/>
    <x v="2"/>
    <x v="3"/>
    <x v="0"/>
    <x v="7"/>
  </r>
  <r>
    <x v="0"/>
    <x v="3"/>
    <x v="1"/>
    <x v="0"/>
    <x v="2"/>
    <x v="2"/>
    <x v="4"/>
  </r>
  <r>
    <x v="3"/>
    <x v="2"/>
    <x v="4"/>
    <x v="2"/>
    <x v="1"/>
    <x v="1"/>
    <x v="1"/>
  </r>
  <r>
    <x v="3"/>
    <x v="2"/>
    <x v="4"/>
    <x v="2"/>
    <x v="1"/>
    <x v="6"/>
    <x v="6"/>
  </r>
  <r>
    <x v="3"/>
    <x v="2"/>
    <x v="2"/>
    <x v="2"/>
    <x v="2"/>
    <x v="3"/>
    <x v="5"/>
  </r>
  <r>
    <x v="3"/>
    <x v="1"/>
    <x v="2"/>
    <x v="0"/>
    <x v="1"/>
    <x v="0"/>
    <x v="7"/>
  </r>
  <r>
    <x v="3"/>
    <x v="1"/>
    <x v="4"/>
    <x v="2"/>
    <x v="2"/>
    <x v="5"/>
    <x v="0"/>
  </r>
  <r>
    <x v="0"/>
    <x v="2"/>
    <x v="4"/>
    <x v="0"/>
    <x v="3"/>
    <x v="0"/>
    <x v="7"/>
  </r>
  <r>
    <x v="3"/>
    <x v="3"/>
    <x v="2"/>
    <x v="2"/>
    <x v="2"/>
    <x v="4"/>
    <x v="5"/>
  </r>
  <r>
    <x v="3"/>
    <x v="2"/>
    <x v="4"/>
    <x v="2"/>
    <x v="1"/>
    <x v="0"/>
    <x v="6"/>
  </r>
  <r>
    <x v="0"/>
    <x v="2"/>
    <x v="4"/>
    <x v="0"/>
    <x v="1"/>
    <x v="1"/>
    <x v="1"/>
  </r>
  <r>
    <x v="1"/>
    <x v="2"/>
    <x v="4"/>
    <x v="2"/>
    <x v="1"/>
    <x v="0"/>
    <x v="6"/>
  </r>
  <r>
    <x v="1"/>
    <x v="3"/>
    <x v="4"/>
    <x v="1"/>
    <x v="1"/>
    <x v="0"/>
    <x v="6"/>
  </r>
  <r>
    <x v="1"/>
    <x v="2"/>
    <x v="1"/>
    <x v="1"/>
    <x v="1"/>
    <x v="6"/>
    <x v="6"/>
  </r>
  <r>
    <x v="0"/>
    <x v="3"/>
    <x v="1"/>
    <x v="0"/>
    <x v="2"/>
    <x v="2"/>
    <x v="2"/>
  </r>
  <r>
    <x v="0"/>
    <x v="2"/>
    <x v="2"/>
    <x v="0"/>
    <x v="1"/>
    <x v="5"/>
    <x v="1"/>
  </r>
  <r>
    <x v="3"/>
    <x v="1"/>
    <x v="4"/>
    <x v="2"/>
    <x v="2"/>
    <x v="2"/>
    <x v="3"/>
  </r>
  <r>
    <x v="0"/>
    <x v="0"/>
    <x v="2"/>
    <x v="0"/>
    <x v="2"/>
    <x v="6"/>
    <x v="7"/>
  </r>
  <r>
    <x v="2"/>
    <x v="4"/>
    <x v="3"/>
    <x v="1"/>
    <x v="4"/>
    <x v="0"/>
    <x v="0"/>
  </r>
  <r>
    <x v="0"/>
    <x v="2"/>
    <x v="2"/>
    <x v="0"/>
    <x v="1"/>
    <x v="7"/>
    <x v="8"/>
  </r>
  <r>
    <x v="0"/>
    <x v="1"/>
    <x v="4"/>
    <x v="0"/>
    <x v="1"/>
    <x v="1"/>
    <x v="3"/>
  </r>
  <r>
    <x v="0"/>
    <x v="0"/>
    <x v="0"/>
    <x v="0"/>
    <x v="3"/>
    <x v="0"/>
    <x v="0"/>
  </r>
  <r>
    <x v="3"/>
    <x v="3"/>
    <x v="4"/>
    <x v="2"/>
    <x v="2"/>
    <x v="6"/>
    <x v="6"/>
  </r>
  <r>
    <x v="3"/>
    <x v="2"/>
    <x v="2"/>
    <x v="2"/>
    <x v="3"/>
    <x v="1"/>
    <x v="1"/>
  </r>
  <r>
    <x v="1"/>
    <x v="2"/>
    <x v="4"/>
    <x v="1"/>
    <x v="1"/>
    <x v="2"/>
    <x v="3"/>
  </r>
  <r>
    <x v="3"/>
    <x v="2"/>
    <x v="1"/>
    <x v="2"/>
    <x v="1"/>
    <x v="3"/>
    <x v="5"/>
  </r>
  <r>
    <x v="2"/>
    <x v="4"/>
    <x v="0"/>
    <x v="0"/>
    <x v="4"/>
    <x v="0"/>
    <x v="0"/>
  </r>
  <r>
    <x v="1"/>
    <x v="3"/>
    <x v="4"/>
    <x v="1"/>
    <x v="2"/>
    <x v="2"/>
    <x v="3"/>
  </r>
  <r>
    <x v="0"/>
    <x v="2"/>
    <x v="1"/>
    <x v="0"/>
    <x v="1"/>
    <x v="5"/>
    <x v="0"/>
  </r>
  <r>
    <x v="1"/>
    <x v="3"/>
    <x v="1"/>
    <x v="1"/>
    <x v="2"/>
    <x v="1"/>
    <x v="3"/>
  </r>
  <r>
    <x v="4"/>
    <x v="0"/>
    <x v="0"/>
    <x v="3"/>
    <x v="3"/>
    <x v="0"/>
    <x v="0"/>
  </r>
  <r>
    <x v="1"/>
    <x v="3"/>
    <x v="4"/>
    <x v="1"/>
    <x v="1"/>
    <x v="7"/>
    <x v="0"/>
  </r>
  <r>
    <x v="1"/>
    <x v="1"/>
    <x v="2"/>
    <x v="1"/>
    <x v="3"/>
    <x v="3"/>
    <x v="1"/>
  </r>
  <r>
    <x v="0"/>
    <x v="1"/>
    <x v="4"/>
    <x v="0"/>
    <x v="3"/>
    <x v="3"/>
    <x v="5"/>
  </r>
  <r>
    <x v="2"/>
    <x v="4"/>
    <x v="3"/>
    <x v="0"/>
    <x v="3"/>
    <x v="0"/>
    <x v="0"/>
  </r>
  <r>
    <x v="1"/>
    <x v="3"/>
    <x v="4"/>
    <x v="1"/>
    <x v="2"/>
    <x v="5"/>
    <x v="1"/>
  </r>
  <r>
    <x v="3"/>
    <x v="3"/>
    <x v="2"/>
    <x v="2"/>
    <x v="2"/>
    <x v="5"/>
    <x v="0"/>
  </r>
  <r>
    <x v="3"/>
    <x v="3"/>
    <x v="2"/>
    <x v="2"/>
    <x v="2"/>
    <x v="6"/>
    <x v="7"/>
  </r>
  <r>
    <x v="2"/>
    <x v="4"/>
    <x v="3"/>
    <x v="0"/>
    <x v="0"/>
    <x v="0"/>
    <x v="0"/>
  </r>
  <r>
    <x v="1"/>
    <x v="3"/>
    <x v="4"/>
    <x v="1"/>
    <x v="2"/>
    <x v="1"/>
    <x v="9"/>
  </r>
  <r>
    <x v="1"/>
    <x v="3"/>
    <x v="4"/>
    <x v="1"/>
    <x v="2"/>
    <x v="2"/>
    <x v="3"/>
  </r>
  <r>
    <x v="3"/>
    <x v="3"/>
    <x v="1"/>
    <x v="2"/>
    <x v="2"/>
    <x v="3"/>
    <x v="1"/>
  </r>
  <r>
    <x v="3"/>
    <x v="1"/>
    <x v="2"/>
    <x v="0"/>
    <x v="2"/>
    <x v="0"/>
    <x v="6"/>
  </r>
  <r>
    <x v="0"/>
    <x v="2"/>
    <x v="2"/>
    <x v="1"/>
    <x v="3"/>
    <x v="0"/>
    <x v="6"/>
  </r>
  <r>
    <x v="0"/>
    <x v="1"/>
    <x v="4"/>
    <x v="0"/>
    <x v="1"/>
    <x v="2"/>
    <x v="4"/>
  </r>
  <r>
    <x v="0"/>
    <x v="2"/>
    <x v="2"/>
    <x v="0"/>
    <x v="1"/>
    <x v="4"/>
    <x v="9"/>
  </r>
  <r>
    <x v="1"/>
    <x v="1"/>
    <x v="2"/>
    <x v="2"/>
    <x v="3"/>
    <x v="0"/>
    <x v="7"/>
  </r>
  <r>
    <x v="0"/>
    <x v="2"/>
    <x v="2"/>
    <x v="3"/>
    <x v="1"/>
    <x v="6"/>
    <x v="7"/>
  </r>
  <r>
    <x v="1"/>
    <x v="2"/>
    <x v="4"/>
    <x v="2"/>
    <x v="2"/>
    <x v="0"/>
    <x v="7"/>
  </r>
  <r>
    <x v="1"/>
    <x v="3"/>
    <x v="3"/>
    <x v="1"/>
    <x v="2"/>
    <x v="2"/>
    <x v="4"/>
  </r>
  <r>
    <x v="3"/>
    <x v="3"/>
    <x v="2"/>
    <x v="1"/>
    <x v="2"/>
    <x v="0"/>
    <x v="7"/>
  </r>
  <r>
    <x v="3"/>
    <x v="1"/>
    <x v="2"/>
    <x v="2"/>
    <x v="3"/>
    <x v="2"/>
    <x v="4"/>
  </r>
  <r>
    <x v="3"/>
    <x v="3"/>
    <x v="1"/>
    <x v="2"/>
    <x v="2"/>
    <x v="1"/>
    <x v="3"/>
  </r>
  <r>
    <x v="1"/>
    <x v="3"/>
    <x v="2"/>
    <x v="1"/>
    <x v="2"/>
    <x v="7"/>
    <x v="0"/>
  </r>
  <r>
    <x v="1"/>
    <x v="1"/>
    <x v="3"/>
    <x v="1"/>
    <x v="3"/>
    <x v="2"/>
    <x v="4"/>
  </r>
  <r>
    <x v="3"/>
    <x v="1"/>
    <x v="1"/>
    <x v="2"/>
    <x v="3"/>
    <x v="4"/>
    <x v="9"/>
  </r>
  <r>
    <x v="1"/>
    <x v="1"/>
    <x v="4"/>
    <x v="0"/>
    <x v="1"/>
    <x v="0"/>
    <x v="7"/>
  </r>
  <r>
    <x v="1"/>
    <x v="1"/>
    <x v="2"/>
    <x v="1"/>
    <x v="2"/>
    <x v="6"/>
    <x v="5"/>
  </r>
  <r>
    <x v="1"/>
    <x v="3"/>
    <x v="4"/>
    <x v="2"/>
    <x v="1"/>
    <x v="0"/>
    <x v="7"/>
  </r>
  <r>
    <x v="1"/>
    <x v="3"/>
    <x v="4"/>
    <x v="1"/>
    <x v="2"/>
    <x v="1"/>
    <x v="9"/>
  </r>
  <r>
    <x v="0"/>
    <x v="3"/>
    <x v="2"/>
    <x v="0"/>
    <x v="2"/>
    <x v="7"/>
    <x v="0"/>
  </r>
  <r>
    <x v="1"/>
    <x v="1"/>
    <x v="1"/>
    <x v="1"/>
    <x v="3"/>
    <x v="0"/>
    <x v="6"/>
  </r>
  <r>
    <x v="3"/>
    <x v="3"/>
    <x v="4"/>
    <x v="2"/>
    <x v="2"/>
    <x v="1"/>
    <x v="1"/>
  </r>
  <r>
    <x v="1"/>
    <x v="3"/>
    <x v="2"/>
    <x v="1"/>
    <x v="1"/>
    <x v="0"/>
    <x v="6"/>
  </r>
  <r>
    <x v="3"/>
    <x v="1"/>
    <x v="2"/>
    <x v="2"/>
    <x v="3"/>
    <x v="2"/>
    <x v="2"/>
  </r>
  <r>
    <x v="3"/>
    <x v="2"/>
    <x v="2"/>
    <x v="2"/>
    <x v="1"/>
    <x v="5"/>
    <x v="1"/>
  </r>
  <r>
    <x v="0"/>
    <x v="1"/>
    <x v="2"/>
    <x v="0"/>
    <x v="3"/>
    <x v="3"/>
    <x v="1"/>
  </r>
  <r>
    <x v="3"/>
    <x v="2"/>
    <x v="2"/>
    <x v="0"/>
    <x v="1"/>
    <x v="0"/>
    <x v="6"/>
  </r>
  <r>
    <x v="3"/>
    <x v="2"/>
    <x v="2"/>
    <x v="2"/>
    <x v="1"/>
    <x v="2"/>
    <x v="4"/>
  </r>
  <r>
    <x v="3"/>
    <x v="2"/>
    <x v="4"/>
    <x v="2"/>
    <x v="1"/>
    <x v="6"/>
    <x v="5"/>
  </r>
  <r>
    <x v="1"/>
    <x v="2"/>
    <x v="1"/>
    <x v="1"/>
    <x v="1"/>
    <x v="1"/>
    <x v="9"/>
  </r>
  <r>
    <x v="1"/>
    <x v="2"/>
    <x v="1"/>
    <x v="1"/>
    <x v="3"/>
    <x v="0"/>
    <x v="6"/>
  </r>
  <r>
    <x v="3"/>
    <x v="2"/>
    <x v="4"/>
    <x v="2"/>
    <x v="2"/>
    <x v="7"/>
    <x v="8"/>
  </r>
  <r>
    <x v="1"/>
    <x v="2"/>
    <x v="1"/>
    <x v="1"/>
    <x v="2"/>
    <x v="0"/>
    <x v="6"/>
  </r>
  <r>
    <x v="1"/>
    <x v="3"/>
    <x v="4"/>
    <x v="1"/>
    <x v="2"/>
    <x v="2"/>
    <x v="4"/>
  </r>
  <r>
    <x v="3"/>
    <x v="2"/>
    <x v="2"/>
    <x v="1"/>
    <x v="1"/>
    <x v="0"/>
    <x v="7"/>
  </r>
  <r>
    <x v="3"/>
    <x v="2"/>
    <x v="2"/>
    <x v="1"/>
    <x v="1"/>
    <x v="0"/>
    <x v="7"/>
  </r>
  <r>
    <x v="3"/>
    <x v="1"/>
    <x v="1"/>
    <x v="2"/>
    <x v="1"/>
    <x v="2"/>
    <x v="3"/>
  </r>
  <r>
    <x v="1"/>
    <x v="3"/>
    <x v="4"/>
    <x v="1"/>
    <x v="2"/>
    <x v="0"/>
    <x v="7"/>
  </r>
  <r>
    <x v="0"/>
    <x v="2"/>
    <x v="4"/>
    <x v="0"/>
    <x v="1"/>
    <x v="4"/>
    <x v="9"/>
  </r>
  <r>
    <x v="1"/>
    <x v="3"/>
    <x v="4"/>
    <x v="1"/>
    <x v="2"/>
    <x v="1"/>
    <x v="1"/>
  </r>
  <r>
    <x v="0"/>
    <x v="3"/>
    <x v="4"/>
    <x v="0"/>
    <x v="2"/>
    <x v="2"/>
    <x v="3"/>
  </r>
  <r>
    <x v="3"/>
    <x v="3"/>
    <x v="4"/>
    <x v="2"/>
    <x v="2"/>
    <x v="0"/>
    <x v="6"/>
  </r>
  <r>
    <x v="0"/>
    <x v="3"/>
    <x v="4"/>
    <x v="0"/>
    <x v="2"/>
    <x v="1"/>
    <x v="9"/>
  </r>
  <r>
    <x v="3"/>
    <x v="1"/>
    <x v="1"/>
    <x v="2"/>
    <x v="3"/>
    <x v="7"/>
    <x v="8"/>
  </r>
  <r>
    <x v="1"/>
    <x v="3"/>
    <x v="4"/>
    <x v="1"/>
    <x v="2"/>
    <x v="6"/>
    <x v="5"/>
  </r>
  <r>
    <x v="1"/>
    <x v="1"/>
    <x v="2"/>
    <x v="1"/>
    <x v="3"/>
    <x v="5"/>
    <x v="0"/>
  </r>
  <r>
    <x v="1"/>
    <x v="3"/>
    <x v="1"/>
    <x v="2"/>
    <x v="3"/>
    <x v="0"/>
    <x v="7"/>
  </r>
  <r>
    <x v="3"/>
    <x v="2"/>
    <x v="2"/>
    <x v="2"/>
    <x v="3"/>
    <x v="0"/>
    <x v="6"/>
  </r>
  <r>
    <x v="3"/>
    <x v="2"/>
    <x v="4"/>
    <x v="2"/>
    <x v="3"/>
    <x v="4"/>
    <x v="1"/>
  </r>
  <r>
    <x v="3"/>
    <x v="1"/>
    <x v="1"/>
    <x v="2"/>
    <x v="3"/>
    <x v="3"/>
    <x v="3"/>
  </r>
  <r>
    <x v="1"/>
    <x v="2"/>
    <x v="4"/>
    <x v="1"/>
    <x v="1"/>
    <x v="6"/>
    <x v="5"/>
  </r>
  <r>
    <x v="1"/>
    <x v="1"/>
    <x v="1"/>
    <x v="1"/>
    <x v="1"/>
    <x v="5"/>
    <x v="0"/>
  </r>
  <r>
    <x v="3"/>
    <x v="2"/>
    <x v="4"/>
    <x v="0"/>
    <x v="2"/>
    <x v="0"/>
    <x v="6"/>
  </r>
  <r>
    <x v="0"/>
    <x v="3"/>
    <x v="2"/>
    <x v="2"/>
    <x v="3"/>
    <x v="0"/>
    <x v="6"/>
  </r>
  <r>
    <x v="0"/>
    <x v="3"/>
    <x v="4"/>
    <x v="0"/>
    <x v="2"/>
    <x v="2"/>
    <x v="2"/>
  </r>
  <r>
    <x v="2"/>
    <x v="2"/>
    <x v="1"/>
    <x v="2"/>
    <x v="1"/>
    <x v="2"/>
    <x v="4"/>
  </r>
  <r>
    <x v="0"/>
    <x v="3"/>
    <x v="1"/>
    <x v="0"/>
    <x v="2"/>
    <x v="5"/>
    <x v="0"/>
  </r>
  <r>
    <x v="1"/>
    <x v="2"/>
    <x v="1"/>
    <x v="1"/>
    <x v="1"/>
    <x v="4"/>
    <x v="1"/>
  </r>
  <r>
    <x v="2"/>
    <x v="0"/>
    <x v="3"/>
    <x v="3"/>
    <x v="4"/>
    <x v="0"/>
    <x v="0"/>
  </r>
  <r>
    <x v="3"/>
    <x v="2"/>
    <x v="4"/>
    <x v="2"/>
    <x v="1"/>
    <x v="3"/>
    <x v="3"/>
  </r>
  <r>
    <x v="4"/>
    <x v="0"/>
    <x v="0"/>
    <x v="3"/>
    <x v="4"/>
    <x v="0"/>
    <x v="0"/>
  </r>
  <r>
    <x v="1"/>
    <x v="3"/>
    <x v="1"/>
    <x v="1"/>
    <x v="1"/>
    <x v="2"/>
    <x v="4"/>
  </r>
  <r>
    <x v="4"/>
    <x v="4"/>
    <x v="0"/>
    <x v="1"/>
    <x v="4"/>
    <x v="0"/>
    <x v="0"/>
  </r>
  <r>
    <x v="3"/>
    <x v="2"/>
    <x v="2"/>
    <x v="2"/>
    <x v="2"/>
    <x v="1"/>
    <x v="3"/>
  </r>
  <r>
    <x v="2"/>
    <x v="2"/>
    <x v="1"/>
    <x v="2"/>
    <x v="1"/>
    <x v="7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">
  <r>
    <x v="0"/>
    <s v="Smith, John"/>
    <x v="0"/>
    <s v="0-30"/>
    <n v="3.6363636363636362"/>
    <n v="3.8181818181818183"/>
    <n v="3.3636363636363638"/>
    <n v="4"/>
    <n v="3.4545454545454546"/>
  </r>
  <r>
    <x v="1"/>
    <s v="Jones, Amanda"/>
    <x v="1"/>
    <s v="60-90"/>
    <n v="4.2307692307692308"/>
    <n v="4.2307692307692308"/>
    <n v="3.9230769230769229"/>
    <n v="4.1538461538461542"/>
    <n v="4.4615384615384617"/>
  </r>
  <r>
    <x v="2"/>
    <s v="Davis, Kelly"/>
    <x v="1"/>
    <s v="120+"/>
    <n v="4.1538461538461542"/>
    <n v="4"/>
    <n v="4.384615384615385"/>
    <n v="4.0769230769230766"/>
    <n v="4.3076923076923075"/>
  </r>
  <r>
    <x v="3"/>
    <s v="Miller, Ross"/>
    <x v="0"/>
    <s v="0-30"/>
    <n v="3.5"/>
    <n v="3.25"/>
    <n v="3.5"/>
    <n v="3.75"/>
    <n v="3.75"/>
  </r>
  <r>
    <x v="4"/>
    <s v="Johnson, Emily"/>
    <x v="0"/>
    <s v="0-30"/>
    <n v="3.4545454545454546"/>
    <n v="3.6363636363636362"/>
    <n v="3.6363636363636362"/>
    <n v="3.7272727272727271"/>
    <n v="3.8181818181818183"/>
  </r>
  <r>
    <x v="5"/>
    <s v="Hall, William"/>
    <x v="0"/>
    <s v="30-60"/>
    <n v="4.0714285714285712"/>
    <n v="4.1428571428571432"/>
    <n v="3.9285714285714284"/>
    <n v="4"/>
    <n v="4.3571428571428568"/>
  </r>
  <r>
    <x v="6"/>
    <s v="Thompson, Eric"/>
    <x v="0"/>
    <s v="30-60"/>
    <n v="4.2142857142857144"/>
    <n v="3.8571428571428572"/>
    <n v="4"/>
    <n v="4.0714285714285712"/>
    <n v="3.9285714285714284"/>
  </r>
  <r>
    <x v="7"/>
    <s v="Lewis, Michelle"/>
    <x v="1"/>
    <s v="60-90"/>
    <n v="4.384615384615385"/>
    <n v="4.1538461538461542"/>
    <n v="4.1538461538461542"/>
    <n v="4.2307692307692308"/>
    <n v="4.3076923076923075"/>
  </r>
  <r>
    <x v="8"/>
    <s v="Butler, Peter"/>
    <x v="1"/>
    <s v="90-120"/>
    <n v="4.2142857142857144"/>
    <n v="4.1428571428571432"/>
    <n v="4.2142857142857144"/>
    <n v="4.2857142857142856"/>
    <n v="3.8571428571428572"/>
  </r>
  <r>
    <x v="9"/>
    <s v="Doe, Jane"/>
    <x v="0"/>
    <s v="0-30"/>
    <n v="2.9090909090909092"/>
    <n v="3.6363636363636362"/>
    <n v="3"/>
    <n v="3.8181818181818183"/>
    <n v="3.72727272727272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9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>
  <location ref="A21:D33" firstHeaderRow="1" firstDataRow="2" firstDataCol="1"/>
  <pivotFields count="9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gent Role" fld="2" subtotal="count" baseField="0" baseItem="0"/>
  </dataFields>
  <chartFormats count="2"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OverallexpByKnowledge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 rowHeaderCaption="Overall Experiene Rating">
  <location ref="A75:G82" firstHeaderRow="1" firstDataRow="2" firstDataCol="1"/>
  <pivotFields count="7">
    <pivotField axis="axisRow" showAll="0">
      <items count="6">
        <item x="4"/>
        <item x="2"/>
        <item x="0"/>
        <item x="1"/>
        <item x="3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/>
    <pivotField axis="axisCol" dataField="1" showAll="0">
      <items count="6">
        <item x="0"/>
        <item x="4"/>
        <item x="3"/>
        <item x="1"/>
        <item x="2"/>
        <item t="default"/>
      </items>
    </pivotField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2d. Knowledgeable" fld="4" baseField="0" baseItem="0"/>
  </dataFields>
  <chartFormats count="5"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 rowHeaderCaption="Overall Experiene Rating">
  <location ref="A64:F71" firstHeaderRow="1" firstDataRow="2" firstDataCol="1"/>
  <pivotFields count="7">
    <pivotField axis="axisRow" showAll="0">
      <items count="6">
        <item x="4"/>
        <item x="2"/>
        <item x="0"/>
        <item x="1"/>
        <item x="3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axis="axisCol"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2c. Courteous" fld="3" baseField="0" baseItem="0"/>
  </dataFields>
  <chartFormats count="4"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OverallexpByResolveIssue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3" rowHeaderCaption="Overall Experiene Rating">
  <location ref="A53:G60" firstHeaderRow="1" firstDataRow="2" firstDataCol="1"/>
  <pivotFields count="7">
    <pivotField axis="axisRow" showAll="0">
      <items count="6">
        <item x="4"/>
        <item x="2"/>
        <item x="0"/>
        <item x="1"/>
        <item x="3"/>
        <item t="default"/>
      </items>
    </pivotField>
    <pivotField showAll="0"/>
    <pivotField axis="axisCol" dataField="1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2b. Resolve Issue" fld="2" baseField="0" baseItem="0"/>
  </dataFields>
  <chartFormats count="5">
    <chartFormat chart="18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8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8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OverallexpByQOS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4" rowHeaderCaption="Overall Experiene Rating">
  <location ref="A42:G49" firstHeaderRow="1" firstDataRow="2" firstDataCol="1"/>
  <pivotFields count="7">
    <pivotField axis="axisRow" showAll="0">
      <items count="6">
        <item x="4"/>
        <item x="2"/>
        <item x="0"/>
        <item x="1"/>
        <item x="3"/>
        <item t="default"/>
      </items>
    </pivotField>
    <pivotField axis="axisCol" dataField="1" showAll="0">
      <items count="6">
        <item x="4"/>
        <item x="0"/>
        <item x="1"/>
        <item x="2"/>
        <item x="3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2a. Agent Quality of Service" fld="1" baseField="0" baseItem="0"/>
  </dataFields>
  <chartFormats count="5">
    <chartFormat chart="4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CallResolutionPivot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5" rowHeaderCaption="Overall Experiene Rating">
  <location ref="A25:L32" firstHeaderRow="1" firstDataRow="2" firstDataCol="1"/>
  <pivotFields count="7">
    <pivotField axis="axisRow"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11">
        <item x="8"/>
        <item x="6"/>
        <item x="7"/>
        <item x="9"/>
        <item x="5"/>
        <item x="1"/>
        <item x="3"/>
        <item x="2"/>
        <item x="4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Call Resolution" fld="6" subtotal="count" baseField="0" baseItem="0"/>
  </dataFields>
  <chartFormats count="10">
    <chartFormat chart="2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0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0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CallreasonPivot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1" rowHeaderCaption="Overall Experiene Rating">
  <location ref="A13:J20" firstHeaderRow="1" firstDataRow="2" firstDataCol="1"/>
  <pivotFields count="8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6">
        <item x="4"/>
        <item x="2"/>
        <item x="0"/>
        <item x="1"/>
        <item x="3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axis="axisCol" dataField="1" showAll="0">
      <items count="9">
        <item x="0"/>
        <item x="1"/>
        <item x="3"/>
        <item x="4"/>
        <item x="6"/>
        <item x="7"/>
        <item x="2"/>
        <item x="5"/>
        <item t="default"/>
      </items>
    </pivotField>
    <pivotField showAll="0">
      <items count="11">
        <item x="8"/>
        <item x="6"/>
        <item x="7"/>
        <item x="9"/>
        <item x="5"/>
        <item x="1"/>
        <item x="3"/>
        <item x="2"/>
        <item x="4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Call Reason" fld="6" subtotal="count" baseField="0" baseItem="0"/>
  </dataFields>
  <chartFormats count="1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5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5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5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showGridLines="0" showRowColHeaders="0" topLeftCell="A28" zoomScale="85" zoomScaleNormal="85" workbookViewId="0">
      <selection activeCell="L48" sqref="L48"/>
    </sheetView>
  </sheetViews>
  <sheetFormatPr defaultRowHeight="16.5" x14ac:dyDescent="0.3"/>
  <sheetData>
    <row r="1" spans="1:22" ht="49.5" customHeight="1" x14ac:dyDescent="0.3">
      <c r="A1" s="24" t="s">
        <v>128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3"/>
      <c r="N1" s="23"/>
      <c r="O1" s="23"/>
      <c r="P1" s="23"/>
      <c r="Q1" s="23"/>
      <c r="R1" s="23"/>
      <c r="S1" s="23"/>
      <c r="T1" s="23"/>
      <c r="U1" s="23"/>
      <c r="V1" s="26"/>
    </row>
    <row r="2" spans="1:22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3"/>
      <c r="N2" s="23"/>
      <c r="O2" s="23"/>
      <c r="P2" s="23"/>
      <c r="Q2" s="23"/>
      <c r="R2" s="23"/>
      <c r="S2" s="23"/>
      <c r="T2" s="23"/>
      <c r="U2" s="23"/>
    </row>
    <row r="3" spans="1:22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22" x14ac:dyDescent="0.3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showGridLines="0" workbookViewId="0">
      <pane ySplit="1" topLeftCell="A8" activePane="bottomLeft" state="frozen"/>
      <selection pane="bottomLeft" activeCell="D8" sqref="D8"/>
    </sheetView>
  </sheetViews>
  <sheetFormatPr defaultColWidth="9" defaultRowHeight="12.75" x14ac:dyDescent="0.3"/>
  <cols>
    <col min="1" max="1" width="11.75" style="5" customWidth="1"/>
    <col min="2" max="2" width="14.625" style="5" customWidth="1"/>
    <col min="3" max="3" width="52.875" style="5" customWidth="1"/>
    <col min="4" max="4" width="19" style="5" customWidth="1"/>
    <col min="5" max="5" width="67.75" style="5" customWidth="1"/>
    <col min="6" max="16384" width="9" style="5"/>
  </cols>
  <sheetData>
    <row r="1" spans="1:5" x14ac:dyDescent="0.3">
      <c r="A1" s="4" t="s">
        <v>58</v>
      </c>
      <c r="B1" s="4" t="s">
        <v>59</v>
      </c>
      <c r="C1" s="4" t="s">
        <v>60</v>
      </c>
      <c r="D1" s="4" t="s">
        <v>61</v>
      </c>
      <c r="E1" s="4" t="s">
        <v>60</v>
      </c>
    </row>
    <row r="2" spans="1:5" x14ac:dyDescent="0.3">
      <c r="A2" s="28" t="s">
        <v>62</v>
      </c>
      <c r="B2" s="6" t="s">
        <v>63</v>
      </c>
      <c r="C2" s="6" t="s">
        <v>64</v>
      </c>
      <c r="D2" s="6" t="s">
        <v>65</v>
      </c>
      <c r="E2" s="6" t="s">
        <v>66</v>
      </c>
    </row>
    <row r="3" spans="1:5" x14ac:dyDescent="0.3">
      <c r="A3" s="29"/>
      <c r="B3" s="6" t="s">
        <v>67</v>
      </c>
      <c r="C3" s="6" t="s">
        <v>68</v>
      </c>
      <c r="D3" s="6" t="s">
        <v>65</v>
      </c>
      <c r="E3" s="6" t="s">
        <v>66</v>
      </c>
    </row>
    <row r="4" spans="1:5" x14ac:dyDescent="0.3">
      <c r="A4" s="29"/>
      <c r="B4" s="31" t="s">
        <v>6</v>
      </c>
      <c r="C4" s="32" t="s">
        <v>69</v>
      </c>
      <c r="D4" s="6" t="s">
        <v>22</v>
      </c>
      <c r="E4" s="6" t="s">
        <v>70</v>
      </c>
    </row>
    <row r="5" spans="1:5" x14ac:dyDescent="0.3">
      <c r="A5" s="29"/>
      <c r="B5" s="31"/>
      <c r="C5" s="32"/>
      <c r="D5" s="6" t="s">
        <v>24</v>
      </c>
      <c r="E5" s="6" t="s">
        <v>71</v>
      </c>
    </row>
    <row r="6" spans="1:5" x14ac:dyDescent="0.3">
      <c r="A6" s="29"/>
      <c r="B6" s="31"/>
      <c r="C6" s="32"/>
      <c r="D6" s="6" t="s">
        <v>26</v>
      </c>
      <c r="E6" s="6" t="s">
        <v>72</v>
      </c>
    </row>
    <row r="7" spans="1:5" x14ac:dyDescent="0.3">
      <c r="A7" s="29"/>
      <c r="B7" s="31"/>
      <c r="C7" s="32"/>
      <c r="D7" s="6" t="s">
        <v>23</v>
      </c>
      <c r="E7" s="6" t="s">
        <v>73</v>
      </c>
    </row>
    <row r="8" spans="1:5" x14ac:dyDescent="0.3">
      <c r="A8" s="29"/>
      <c r="B8" s="31"/>
      <c r="C8" s="32"/>
      <c r="D8" s="6" t="s">
        <v>21</v>
      </c>
      <c r="E8" s="6" t="s">
        <v>74</v>
      </c>
    </row>
    <row r="9" spans="1:5" x14ac:dyDescent="0.3">
      <c r="A9" s="29"/>
      <c r="B9" s="31"/>
      <c r="C9" s="32"/>
      <c r="D9" s="6" t="s">
        <v>27</v>
      </c>
      <c r="E9" s="6" t="s">
        <v>75</v>
      </c>
    </row>
    <row r="10" spans="1:5" x14ac:dyDescent="0.3">
      <c r="A10" s="29"/>
      <c r="B10" s="31"/>
      <c r="C10" s="32"/>
      <c r="D10" s="6" t="s">
        <v>25</v>
      </c>
      <c r="E10" s="6" t="s">
        <v>76</v>
      </c>
    </row>
    <row r="11" spans="1:5" x14ac:dyDescent="0.3">
      <c r="A11" s="29"/>
      <c r="B11" s="31"/>
      <c r="C11" s="32"/>
      <c r="D11" s="6" t="s">
        <v>28</v>
      </c>
      <c r="E11" s="6" t="s">
        <v>77</v>
      </c>
    </row>
    <row r="12" spans="1:5" x14ac:dyDescent="0.3">
      <c r="A12" s="29"/>
      <c r="B12" s="33" t="s">
        <v>7</v>
      </c>
      <c r="C12" s="33" t="s">
        <v>78</v>
      </c>
      <c r="D12" s="6" t="s">
        <v>25</v>
      </c>
      <c r="E12" s="6" t="s">
        <v>79</v>
      </c>
    </row>
    <row r="13" spans="1:5" x14ac:dyDescent="0.3">
      <c r="A13" s="29"/>
      <c r="B13" s="34"/>
      <c r="C13" s="34"/>
      <c r="D13" s="6" t="s">
        <v>29</v>
      </c>
      <c r="E13" s="6" t="s">
        <v>80</v>
      </c>
    </row>
    <row r="14" spans="1:5" x14ac:dyDescent="0.3">
      <c r="A14" s="29"/>
      <c r="B14" s="34"/>
      <c r="C14" s="34"/>
      <c r="D14" s="6" t="s">
        <v>30</v>
      </c>
      <c r="E14" s="6" t="s">
        <v>81</v>
      </c>
    </row>
    <row r="15" spans="1:5" ht="25.5" x14ac:dyDescent="0.3">
      <c r="A15" s="29"/>
      <c r="B15" s="34"/>
      <c r="C15" s="34"/>
      <c r="D15" s="6" t="s">
        <v>32</v>
      </c>
      <c r="E15" s="6" t="s">
        <v>82</v>
      </c>
    </row>
    <row r="16" spans="1:5" x14ac:dyDescent="0.3">
      <c r="A16" s="29"/>
      <c r="B16" s="34"/>
      <c r="C16" s="34"/>
      <c r="D16" s="6" t="s">
        <v>34</v>
      </c>
      <c r="E16" s="6" t="s">
        <v>83</v>
      </c>
    </row>
    <row r="17" spans="1:5" x14ac:dyDescent="0.3">
      <c r="A17" s="29"/>
      <c r="B17" s="34"/>
      <c r="C17" s="34"/>
      <c r="D17" s="6" t="s">
        <v>35</v>
      </c>
      <c r="E17" s="6" t="s">
        <v>84</v>
      </c>
    </row>
    <row r="18" spans="1:5" x14ac:dyDescent="0.3">
      <c r="A18" s="29"/>
      <c r="B18" s="34"/>
      <c r="C18" s="34"/>
      <c r="D18" s="6" t="s">
        <v>36</v>
      </c>
      <c r="E18" s="6" t="s">
        <v>85</v>
      </c>
    </row>
    <row r="19" spans="1:5" x14ac:dyDescent="0.3">
      <c r="A19" s="29"/>
      <c r="B19" s="34"/>
      <c r="C19" s="34"/>
      <c r="D19" s="6" t="s">
        <v>27</v>
      </c>
      <c r="E19" s="6" t="s">
        <v>86</v>
      </c>
    </row>
    <row r="20" spans="1:5" x14ac:dyDescent="0.3">
      <c r="A20" s="29"/>
      <c r="B20" s="34"/>
      <c r="C20" s="34"/>
      <c r="D20" s="6" t="s">
        <v>33</v>
      </c>
      <c r="E20" s="6" t="s">
        <v>87</v>
      </c>
    </row>
    <row r="21" spans="1:5" ht="25.5" x14ac:dyDescent="0.3">
      <c r="A21" s="29"/>
      <c r="B21" s="35"/>
      <c r="C21" s="35"/>
      <c r="D21" s="7" t="s">
        <v>31</v>
      </c>
      <c r="E21" s="6" t="s">
        <v>88</v>
      </c>
    </row>
    <row r="22" spans="1:5" x14ac:dyDescent="0.3">
      <c r="A22" s="30"/>
      <c r="B22" s="6" t="s">
        <v>37</v>
      </c>
      <c r="C22" s="6" t="s">
        <v>89</v>
      </c>
      <c r="D22" s="6" t="s">
        <v>65</v>
      </c>
      <c r="E22" s="6" t="s">
        <v>66</v>
      </c>
    </row>
    <row r="23" spans="1:5" x14ac:dyDescent="0.3">
      <c r="A23" s="36" t="s">
        <v>90</v>
      </c>
      <c r="B23" s="8" t="s">
        <v>37</v>
      </c>
      <c r="C23" s="8" t="s">
        <v>89</v>
      </c>
      <c r="D23" s="8" t="s">
        <v>65</v>
      </c>
      <c r="E23" s="8" t="s">
        <v>66</v>
      </c>
    </row>
    <row r="24" spans="1:5" x14ac:dyDescent="0.3">
      <c r="A24" s="36"/>
      <c r="B24" s="8" t="s">
        <v>38</v>
      </c>
      <c r="C24" s="8" t="s">
        <v>91</v>
      </c>
      <c r="D24" s="8" t="s">
        <v>65</v>
      </c>
      <c r="E24" s="8" t="s">
        <v>66</v>
      </c>
    </row>
    <row r="25" spans="1:5" x14ac:dyDescent="0.3">
      <c r="A25" s="36"/>
      <c r="B25" s="37" t="s">
        <v>39</v>
      </c>
      <c r="C25" s="37" t="s">
        <v>92</v>
      </c>
      <c r="D25" s="8" t="s">
        <v>42</v>
      </c>
      <c r="E25" s="8" t="s">
        <v>93</v>
      </c>
    </row>
    <row r="26" spans="1:5" x14ac:dyDescent="0.3">
      <c r="A26" s="36"/>
      <c r="B26" s="37"/>
      <c r="C26" s="37"/>
      <c r="D26" s="8" t="s">
        <v>45</v>
      </c>
      <c r="E26" s="8" t="s">
        <v>94</v>
      </c>
    </row>
    <row r="27" spans="1:5" x14ac:dyDescent="0.3">
      <c r="A27" s="36"/>
      <c r="B27" s="37" t="s">
        <v>40</v>
      </c>
      <c r="C27" s="37" t="s">
        <v>95</v>
      </c>
      <c r="D27" s="8" t="s">
        <v>43</v>
      </c>
      <c r="E27" s="8" t="s">
        <v>96</v>
      </c>
    </row>
    <row r="28" spans="1:5" x14ac:dyDescent="0.3">
      <c r="A28" s="36"/>
      <c r="B28" s="37"/>
      <c r="C28" s="37"/>
      <c r="D28" s="8" t="s">
        <v>52</v>
      </c>
      <c r="E28" s="8" t="s">
        <v>97</v>
      </c>
    </row>
    <row r="29" spans="1:5" x14ac:dyDescent="0.3">
      <c r="A29" s="36"/>
      <c r="B29" s="37"/>
      <c r="C29" s="37"/>
      <c r="D29" s="8" t="s">
        <v>46</v>
      </c>
      <c r="E29" s="8" t="s">
        <v>98</v>
      </c>
    </row>
    <row r="30" spans="1:5" x14ac:dyDescent="0.3">
      <c r="A30" s="36"/>
      <c r="B30" s="37"/>
      <c r="C30" s="37"/>
      <c r="D30" s="8" t="s">
        <v>56</v>
      </c>
      <c r="E30" s="8" t="s">
        <v>99</v>
      </c>
    </row>
    <row r="31" spans="1:5" x14ac:dyDescent="0.3">
      <c r="A31" s="36"/>
      <c r="B31" s="37"/>
      <c r="C31" s="37"/>
      <c r="D31" s="8" t="s">
        <v>48</v>
      </c>
      <c r="E31" s="8" t="s">
        <v>100</v>
      </c>
    </row>
    <row r="32" spans="1:5" x14ac:dyDescent="0.3">
      <c r="A32" s="27" t="s">
        <v>101</v>
      </c>
      <c r="B32" s="9" t="s">
        <v>63</v>
      </c>
      <c r="C32" s="6" t="s">
        <v>64</v>
      </c>
      <c r="D32" s="6" t="s">
        <v>65</v>
      </c>
      <c r="E32" s="6" t="s">
        <v>66</v>
      </c>
    </row>
    <row r="33" spans="1:5" x14ac:dyDescent="0.3">
      <c r="A33" s="27"/>
      <c r="B33" s="9" t="s">
        <v>67</v>
      </c>
      <c r="C33" s="6" t="s">
        <v>68</v>
      </c>
      <c r="D33" s="6" t="s">
        <v>65</v>
      </c>
      <c r="E33" s="6" t="s">
        <v>66</v>
      </c>
    </row>
    <row r="34" spans="1:5" x14ac:dyDescent="0.3">
      <c r="A34" s="27"/>
      <c r="B34" s="9" t="s">
        <v>37</v>
      </c>
      <c r="C34" s="6" t="s">
        <v>89</v>
      </c>
      <c r="D34" s="6" t="s">
        <v>65</v>
      </c>
      <c r="E34" s="6" t="s">
        <v>66</v>
      </c>
    </row>
    <row r="35" spans="1:5" ht="25.5" x14ac:dyDescent="0.3">
      <c r="A35" s="27"/>
      <c r="B35" s="9" t="s">
        <v>1</v>
      </c>
      <c r="C35" s="6" t="s">
        <v>102</v>
      </c>
      <c r="D35" s="10" t="s">
        <v>103</v>
      </c>
      <c r="E35" s="6" t="s">
        <v>104</v>
      </c>
    </row>
    <row r="36" spans="1:5" ht="25.5" x14ac:dyDescent="0.3">
      <c r="A36" s="27"/>
      <c r="B36" s="9" t="s">
        <v>2</v>
      </c>
      <c r="C36" s="6" t="s">
        <v>105</v>
      </c>
      <c r="D36" s="10" t="s">
        <v>103</v>
      </c>
      <c r="E36" s="6" t="s">
        <v>104</v>
      </c>
    </row>
    <row r="37" spans="1:5" ht="25.5" x14ac:dyDescent="0.3">
      <c r="A37" s="27"/>
      <c r="B37" s="9" t="s">
        <v>3</v>
      </c>
      <c r="C37" s="6" t="s">
        <v>106</v>
      </c>
      <c r="D37" s="10" t="s">
        <v>103</v>
      </c>
      <c r="E37" s="6" t="s">
        <v>104</v>
      </c>
    </row>
    <row r="38" spans="1:5" ht="25.5" x14ac:dyDescent="0.3">
      <c r="A38" s="27"/>
      <c r="B38" s="9" t="s">
        <v>4</v>
      </c>
      <c r="C38" s="6" t="s">
        <v>107</v>
      </c>
      <c r="D38" s="10" t="s">
        <v>103</v>
      </c>
      <c r="E38" s="6" t="s">
        <v>104</v>
      </c>
    </row>
    <row r="39" spans="1:5" ht="25.5" x14ac:dyDescent="0.3">
      <c r="A39" s="27"/>
      <c r="B39" s="9" t="s">
        <v>5</v>
      </c>
      <c r="C39" s="6" t="s">
        <v>108</v>
      </c>
      <c r="D39" s="10" t="s">
        <v>103</v>
      </c>
      <c r="E39" s="6" t="s">
        <v>104</v>
      </c>
    </row>
  </sheetData>
  <mergeCells count="11">
    <mergeCell ref="A32:A39"/>
    <mergeCell ref="A2:A22"/>
    <mergeCell ref="B4:B11"/>
    <mergeCell ref="C4:C11"/>
    <mergeCell ref="B12:B21"/>
    <mergeCell ref="C12:C21"/>
    <mergeCell ref="A23:A31"/>
    <mergeCell ref="B25:B26"/>
    <mergeCell ref="C25:C26"/>
    <mergeCell ref="B27:B31"/>
    <mergeCell ref="C27:C3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workbookViewId="0">
      <pane ySplit="1" topLeftCell="A120" activePane="bottomLeft" state="frozen"/>
      <selection pane="bottomLeft" activeCell="D135" sqref="D135"/>
    </sheetView>
  </sheetViews>
  <sheetFormatPr defaultRowHeight="16.5" x14ac:dyDescent="0.3"/>
  <cols>
    <col min="1" max="1" width="19.375" customWidth="1"/>
    <col min="2" max="2" width="16.25" customWidth="1"/>
    <col min="3" max="3" width="13.875" customWidth="1"/>
    <col min="4" max="4" width="15.25" customWidth="1"/>
    <col min="5" max="5" width="13.75" customWidth="1"/>
    <col min="6" max="6" width="11.75" customWidth="1"/>
    <col min="7" max="7" width="16.875" customWidth="1"/>
    <col min="8" max="8" width="14.375" customWidth="1"/>
    <col min="9" max="9" width="16" customWidth="1"/>
    <col min="10" max="10" width="11.25" customWidth="1"/>
    <col min="11" max="11" width="20.25" customWidth="1"/>
    <col min="12" max="12" width="11.25" customWidth="1"/>
    <col min="13" max="13" width="20.25" customWidth="1"/>
    <col min="14" max="14" width="15.625" customWidth="1"/>
    <col min="15" max="15" width="11.75" customWidth="1"/>
    <col min="16" max="16" width="14" customWidth="1"/>
    <col min="17" max="17" width="28.375" customWidth="1"/>
    <col min="18" max="18" width="18.75" customWidth="1"/>
    <col min="19" max="19" width="13.625" customWidth="1"/>
    <col min="20" max="20" width="8.75" customWidth="1"/>
    <col min="21" max="21" width="11.75" customWidth="1"/>
    <col min="22" max="22" width="16.75" customWidth="1"/>
    <col min="23" max="23" width="18.75" customWidth="1"/>
    <col min="24" max="24" width="20.25" customWidth="1"/>
    <col min="25" max="25" width="22" customWidth="1"/>
    <col min="26" max="26" width="28.375" customWidth="1"/>
    <col min="27" max="27" width="16.875" customWidth="1"/>
    <col min="28" max="28" width="16" customWidth="1"/>
    <col min="29" max="29" width="19.375" customWidth="1"/>
    <col min="30" max="30" width="17.875" customWidth="1"/>
    <col min="31" max="31" width="20.25" customWidth="1"/>
    <col min="32" max="32" width="21" customWidth="1"/>
    <col min="33" max="33" width="11.25" customWidth="1"/>
  </cols>
  <sheetData>
    <row r="1" spans="1:11" x14ac:dyDescent="0.3">
      <c r="A1" s="15" t="s">
        <v>63</v>
      </c>
      <c r="B1" s="15" t="s">
        <v>0</v>
      </c>
      <c r="C1" s="15" t="s">
        <v>67</v>
      </c>
      <c r="D1" s="15" t="s">
        <v>37</v>
      </c>
      <c r="E1" s="15" t="s">
        <v>1</v>
      </c>
      <c r="F1" s="15" t="s">
        <v>2</v>
      </c>
      <c r="G1" s="15" t="s">
        <v>3</v>
      </c>
      <c r="H1" s="15" t="s">
        <v>4</v>
      </c>
      <c r="I1" s="15" t="s">
        <v>5</v>
      </c>
      <c r="J1" s="15" t="s">
        <v>6</v>
      </c>
      <c r="K1" s="15" t="s">
        <v>7</v>
      </c>
    </row>
    <row r="2" spans="1:11" x14ac:dyDescent="0.3">
      <c r="A2">
        <v>9000001</v>
      </c>
      <c r="B2">
        <v>1234501</v>
      </c>
      <c r="C2" t="s">
        <v>8</v>
      </c>
      <c r="D2">
        <v>1</v>
      </c>
      <c r="E2">
        <v>3</v>
      </c>
      <c r="F2">
        <v>2</v>
      </c>
      <c r="G2">
        <v>1</v>
      </c>
      <c r="H2">
        <v>3</v>
      </c>
      <c r="I2">
        <v>1</v>
      </c>
      <c r="J2" t="s">
        <v>21</v>
      </c>
      <c r="K2" t="s">
        <v>29</v>
      </c>
    </row>
    <row r="3" spans="1:11" x14ac:dyDescent="0.3">
      <c r="A3">
        <v>9000031</v>
      </c>
      <c r="B3">
        <v>1234506</v>
      </c>
      <c r="C3" t="s">
        <v>8</v>
      </c>
      <c r="D3">
        <v>1</v>
      </c>
      <c r="E3">
        <v>4</v>
      </c>
      <c r="F3">
        <v>3</v>
      </c>
      <c r="G3">
        <v>3</v>
      </c>
      <c r="H3">
        <v>4</v>
      </c>
      <c r="I3">
        <v>4</v>
      </c>
      <c r="J3" t="s">
        <v>22</v>
      </c>
      <c r="K3" t="s">
        <v>30</v>
      </c>
    </row>
    <row r="4" spans="1:11" x14ac:dyDescent="0.3">
      <c r="A4">
        <v>9000060</v>
      </c>
      <c r="B4">
        <v>1234521</v>
      </c>
      <c r="C4" t="s">
        <v>9</v>
      </c>
      <c r="D4">
        <v>1</v>
      </c>
      <c r="E4">
        <v>2</v>
      </c>
      <c r="F4">
        <v>4</v>
      </c>
      <c r="G4">
        <v>3</v>
      </c>
      <c r="H4">
        <v>5</v>
      </c>
      <c r="I4">
        <v>4</v>
      </c>
      <c r="J4" t="s">
        <v>23</v>
      </c>
      <c r="K4" t="s">
        <v>31</v>
      </c>
    </row>
    <row r="5" spans="1:11" x14ac:dyDescent="0.3">
      <c r="A5">
        <v>9000024</v>
      </c>
      <c r="B5">
        <v>1234525</v>
      </c>
      <c r="C5" t="s">
        <v>10</v>
      </c>
      <c r="D5">
        <v>1</v>
      </c>
      <c r="E5">
        <v>3</v>
      </c>
      <c r="F5">
        <v>4</v>
      </c>
      <c r="G5">
        <v>4</v>
      </c>
      <c r="H5">
        <v>3</v>
      </c>
      <c r="I5">
        <v>4</v>
      </c>
      <c r="J5" t="s">
        <v>24</v>
      </c>
      <c r="K5" t="s">
        <v>32</v>
      </c>
    </row>
    <row r="6" spans="1:11" x14ac:dyDescent="0.3">
      <c r="A6">
        <v>9000025</v>
      </c>
      <c r="B6">
        <v>1234542</v>
      </c>
      <c r="C6" t="s">
        <v>11</v>
      </c>
      <c r="D6">
        <v>1</v>
      </c>
      <c r="E6">
        <v>5</v>
      </c>
      <c r="F6">
        <v>5</v>
      </c>
      <c r="G6">
        <v>4</v>
      </c>
      <c r="H6">
        <v>5</v>
      </c>
      <c r="I6">
        <v>5</v>
      </c>
      <c r="J6" t="s">
        <v>23</v>
      </c>
      <c r="K6" t="s">
        <v>33</v>
      </c>
    </row>
    <row r="7" spans="1:11" x14ac:dyDescent="0.3">
      <c r="A7">
        <v>9000057</v>
      </c>
      <c r="B7">
        <v>1234545</v>
      </c>
      <c r="C7" t="s">
        <v>11</v>
      </c>
      <c r="D7">
        <v>1</v>
      </c>
      <c r="E7">
        <v>2</v>
      </c>
      <c r="F7">
        <v>3</v>
      </c>
      <c r="G7">
        <v>2</v>
      </c>
      <c r="H7">
        <v>4</v>
      </c>
      <c r="I7">
        <v>1</v>
      </c>
      <c r="J7" t="s">
        <v>21</v>
      </c>
      <c r="K7" t="s">
        <v>29</v>
      </c>
    </row>
    <row r="8" spans="1:11" x14ac:dyDescent="0.3">
      <c r="A8">
        <v>9000006</v>
      </c>
      <c r="B8">
        <v>1234559</v>
      </c>
      <c r="C8" t="s">
        <v>12</v>
      </c>
      <c r="D8">
        <v>1</v>
      </c>
      <c r="E8">
        <v>5</v>
      </c>
      <c r="F8">
        <v>5</v>
      </c>
      <c r="G8">
        <v>5</v>
      </c>
      <c r="H8">
        <v>5</v>
      </c>
      <c r="I8">
        <v>5</v>
      </c>
      <c r="J8" t="s">
        <v>25</v>
      </c>
      <c r="K8" t="s">
        <v>32</v>
      </c>
    </row>
    <row r="9" spans="1:11" x14ac:dyDescent="0.3">
      <c r="A9">
        <v>9000019</v>
      </c>
      <c r="B9">
        <v>1234569</v>
      </c>
      <c r="C9" t="s">
        <v>13</v>
      </c>
      <c r="D9">
        <v>1</v>
      </c>
      <c r="E9">
        <v>5</v>
      </c>
      <c r="F9">
        <v>5</v>
      </c>
      <c r="G9">
        <v>4</v>
      </c>
      <c r="H9">
        <v>5</v>
      </c>
      <c r="I9">
        <v>5</v>
      </c>
      <c r="J9" t="s">
        <v>25</v>
      </c>
      <c r="K9" t="s">
        <v>30</v>
      </c>
    </row>
    <row r="10" spans="1:11" x14ac:dyDescent="0.3">
      <c r="A10">
        <v>9000051</v>
      </c>
      <c r="B10">
        <v>1234586</v>
      </c>
      <c r="C10" t="s">
        <v>14</v>
      </c>
      <c r="D10">
        <v>1</v>
      </c>
      <c r="E10">
        <v>4</v>
      </c>
      <c r="F10">
        <v>5</v>
      </c>
      <c r="G10">
        <v>4</v>
      </c>
      <c r="H10">
        <v>4</v>
      </c>
      <c r="I10">
        <v>3</v>
      </c>
      <c r="J10" t="s">
        <v>26</v>
      </c>
      <c r="K10" t="s">
        <v>30</v>
      </c>
    </row>
    <row r="11" spans="1:11" x14ac:dyDescent="0.3">
      <c r="A11">
        <v>9000064</v>
      </c>
      <c r="B11">
        <v>1234588</v>
      </c>
      <c r="C11" t="s">
        <v>14</v>
      </c>
      <c r="D11">
        <v>1</v>
      </c>
      <c r="E11">
        <v>3</v>
      </c>
      <c r="F11">
        <v>3</v>
      </c>
      <c r="G11">
        <v>2</v>
      </c>
      <c r="H11">
        <v>2</v>
      </c>
      <c r="I11">
        <v>3</v>
      </c>
      <c r="J11" t="s">
        <v>21</v>
      </c>
      <c r="K11" t="s">
        <v>29</v>
      </c>
    </row>
    <row r="12" spans="1:11" x14ac:dyDescent="0.3">
      <c r="A12">
        <v>9000041</v>
      </c>
      <c r="B12">
        <v>1234606</v>
      </c>
      <c r="C12" t="s">
        <v>15</v>
      </c>
      <c r="D12">
        <v>1</v>
      </c>
      <c r="E12">
        <v>4</v>
      </c>
      <c r="F12">
        <v>3</v>
      </c>
      <c r="G12">
        <v>5</v>
      </c>
      <c r="H12">
        <v>4</v>
      </c>
      <c r="I12">
        <v>3</v>
      </c>
      <c r="J12" t="s">
        <v>25</v>
      </c>
      <c r="K12" t="s">
        <v>27</v>
      </c>
    </row>
    <row r="13" spans="1:11" x14ac:dyDescent="0.3">
      <c r="A13">
        <v>9000019</v>
      </c>
      <c r="B13">
        <v>1234504</v>
      </c>
      <c r="C13" t="s">
        <v>8</v>
      </c>
      <c r="D13">
        <v>2</v>
      </c>
      <c r="E13">
        <v>5</v>
      </c>
      <c r="F13">
        <v>5</v>
      </c>
      <c r="G13">
        <v>4</v>
      </c>
      <c r="H13">
        <v>5</v>
      </c>
      <c r="I13">
        <v>5</v>
      </c>
      <c r="J13" t="s">
        <v>23</v>
      </c>
      <c r="K13" t="s">
        <v>33</v>
      </c>
    </row>
    <row r="14" spans="1:11" x14ac:dyDescent="0.3">
      <c r="A14">
        <v>9000075</v>
      </c>
      <c r="B14">
        <v>1234510</v>
      </c>
      <c r="C14" t="s">
        <v>8</v>
      </c>
      <c r="D14">
        <v>2</v>
      </c>
      <c r="E14">
        <v>4</v>
      </c>
      <c r="F14">
        <v>3</v>
      </c>
      <c r="G14">
        <v>5</v>
      </c>
      <c r="H14">
        <v>4</v>
      </c>
      <c r="I14">
        <v>4</v>
      </c>
      <c r="J14" t="s">
        <v>21</v>
      </c>
      <c r="K14" t="s">
        <v>34</v>
      </c>
    </row>
    <row r="15" spans="1:11" x14ac:dyDescent="0.3">
      <c r="A15">
        <v>9000001</v>
      </c>
      <c r="B15">
        <v>1234513</v>
      </c>
      <c r="C15" t="s">
        <v>9</v>
      </c>
      <c r="D15">
        <v>2</v>
      </c>
      <c r="E15">
        <v>4</v>
      </c>
      <c r="F15">
        <v>4</v>
      </c>
      <c r="G15">
        <v>4</v>
      </c>
      <c r="H15">
        <v>3</v>
      </c>
      <c r="I15">
        <v>5</v>
      </c>
      <c r="J15" t="s">
        <v>21</v>
      </c>
      <c r="K15" t="s">
        <v>34</v>
      </c>
    </row>
    <row r="16" spans="1:11" x14ac:dyDescent="0.3">
      <c r="A16">
        <v>9000082</v>
      </c>
      <c r="B16">
        <v>1234537</v>
      </c>
      <c r="C16" t="s">
        <v>16</v>
      </c>
      <c r="D16">
        <v>2</v>
      </c>
      <c r="E16">
        <v>4</v>
      </c>
      <c r="F16">
        <v>4</v>
      </c>
      <c r="G16">
        <v>3</v>
      </c>
      <c r="H16">
        <v>4</v>
      </c>
      <c r="I16">
        <v>4</v>
      </c>
      <c r="J16" t="s">
        <v>25</v>
      </c>
      <c r="K16" t="s">
        <v>32</v>
      </c>
    </row>
    <row r="17" spans="1:11" x14ac:dyDescent="0.3">
      <c r="A17">
        <v>9000032</v>
      </c>
      <c r="B17">
        <v>1234543</v>
      </c>
      <c r="C17" t="s">
        <v>11</v>
      </c>
      <c r="D17">
        <v>2</v>
      </c>
      <c r="E17">
        <v>4</v>
      </c>
      <c r="F17">
        <v>2</v>
      </c>
      <c r="G17">
        <v>3</v>
      </c>
      <c r="H17">
        <v>4</v>
      </c>
      <c r="I17">
        <v>5</v>
      </c>
      <c r="J17" t="s">
        <v>23</v>
      </c>
      <c r="K17" t="s">
        <v>33</v>
      </c>
    </row>
    <row r="18" spans="1:11" x14ac:dyDescent="0.3">
      <c r="A18">
        <v>9000022</v>
      </c>
      <c r="B18">
        <v>1234552</v>
      </c>
      <c r="C18" t="s">
        <v>17</v>
      </c>
      <c r="D18">
        <v>2</v>
      </c>
      <c r="E18">
        <v>4</v>
      </c>
      <c r="F18">
        <v>5</v>
      </c>
      <c r="G18">
        <v>4</v>
      </c>
      <c r="H18">
        <v>4</v>
      </c>
      <c r="I18">
        <v>5</v>
      </c>
      <c r="J18" t="s">
        <v>21</v>
      </c>
      <c r="K18" t="s">
        <v>35</v>
      </c>
    </row>
    <row r="19" spans="1:11" x14ac:dyDescent="0.3">
      <c r="A19">
        <v>9000072</v>
      </c>
      <c r="B19">
        <v>1234556</v>
      </c>
      <c r="C19" t="s">
        <v>17</v>
      </c>
      <c r="D19">
        <v>2</v>
      </c>
      <c r="E19">
        <v>5</v>
      </c>
      <c r="F19">
        <v>5</v>
      </c>
      <c r="G19">
        <v>4</v>
      </c>
      <c r="H19">
        <v>5</v>
      </c>
      <c r="I19">
        <v>5</v>
      </c>
      <c r="J19" t="s">
        <v>26</v>
      </c>
      <c r="K19" t="s">
        <v>30</v>
      </c>
    </row>
    <row r="20" spans="1:11" x14ac:dyDescent="0.3">
      <c r="A20">
        <v>9000012</v>
      </c>
      <c r="B20">
        <v>1234560</v>
      </c>
      <c r="C20" t="s">
        <v>12</v>
      </c>
      <c r="D20">
        <v>2</v>
      </c>
      <c r="E20">
        <v>5</v>
      </c>
      <c r="F20">
        <v>5</v>
      </c>
      <c r="G20">
        <v>4</v>
      </c>
      <c r="H20">
        <v>4</v>
      </c>
      <c r="I20">
        <v>4</v>
      </c>
      <c r="J20" t="s">
        <v>21</v>
      </c>
      <c r="K20" t="s">
        <v>35</v>
      </c>
    </row>
    <row r="21" spans="1:11" x14ac:dyDescent="0.3">
      <c r="A21">
        <v>9000062</v>
      </c>
      <c r="B21">
        <v>1234573</v>
      </c>
      <c r="C21" t="s">
        <v>13</v>
      </c>
      <c r="D21">
        <v>2</v>
      </c>
      <c r="E21">
        <v>3</v>
      </c>
      <c r="F21">
        <v>5</v>
      </c>
      <c r="G21">
        <v>3</v>
      </c>
      <c r="H21">
        <v>3</v>
      </c>
      <c r="I21">
        <v>5</v>
      </c>
      <c r="J21" t="s">
        <v>25</v>
      </c>
      <c r="K21" t="s">
        <v>27</v>
      </c>
    </row>
    <row r="22" spans="1:11" x14ac:dyDescent="0.3">
      <c r="A22">
        <v>9000095</v>
      </c>
      <c r="B22">
        <v>1234578</v>
      </c>
      <c r="C22" t="s">
        <v>13</v>
      </c>
      <c r="D22">
        <v>2</v>
      </c>
      <c r="E22">
        <v>4</v>
      </c>
      <c r="F22">
        <v>4</v>
      </c>
      <c r="G22">
        <v>4</v>
      </c>
      <c r="H22">
        <v>5</v>
      </c>
      <c r="I22">
        <v>3</v>
      </c>
      <c r="J22" t="s">
        <v>21</v>
      </c>
      <c r="K22" t="s">
        <v>35</v>
      </c>
    </row>
    <row r="23" spans="1:11" x14ac:dyDescent="0.3">
      <c r="A23">
        <v>9000092</v>
      </c>
      <c r="B23">
        <v>1234589</v>
      </c>
      <c r="C23" t="s">
        <v>14</v>
      </c>
      <c r="D23">
        <v>2</v>
      </c>
      <c r="E23">
        <v>3</v>
      </c>
      <c r="F23">
        <v>5</v>
      </c>
      <c r="G23">
        <v>3</v>
      </c>
      <c r="H23">
        <v>3</v>
      </c>
      <c r="I23">
        <v>5</v>
      </c>
      <c r="J23" t="s">
        <v>23</v>
      </c>
      <c r="K23" t="s">
        <v>33</v>
      </c>
    </row>
    <row r="24" spans="1:11" x14ac:dyDescent="0.3">
      <c r="A24">
        <v>9000052</v>
      </c>
      <c r="B24">
        <v>1234596</v>
      </c>
      <c r="C24" t="s">
        <v>18</v>
      </c>
      <c r="D24">
        <v>2</v>
      </c>
      <c r="E24">
        <v>5</v>
      </c>
      <c r="F24">
        <v>4</v>
      </c>
      <c r="G24">
        <v>5</v>
      </c>
      <c r="H24">
        <v>5</v>
      </c>
      <c r="I24">
        <v>4</v>
      </c>
      <c r="J24" t="s">
        <v>22</v>
      </c>
      <c r="K24" t="s">
        <v>30</v>
      </c>
    </row>
    <row r="25" spans="1:11" x14ac:dyDescent="0.3">
      <c r="A25">
        <v>9000042</v>
      </c>
      <c r="B25">
        <v>1234618</v>
      </c>
      <c r="C25" t="s">
        <v>19</v>
      </c>
      <c r="D25">
        <v>2</v>
      </c>
      <c r="E25">
        <v>5</v>
      </c>
      <c r="F25">
        <v>4</v>
      </c>
      <c r="G25">
        <v>5</v>
      </c>
      <c r="H25">
        <v>5</v>
      </c>
      <c r="I25">
        <v>4</v>
      </c>
      <c r="J25" t="s">
        <v>27</v>
      </c>
      <c r="K25" t="s">
        <v>34</v>
      </c>
    </row>
    <row r="26" spans="1:11" x14ac:dyDescent="0.3">
      <c r="A26">
        <v>9000043</v>
      </c>
      <c r="B26">
        <v>1234507</v>
      </c>
      <c r="C26" t="s">
        <v>8</v>
      </c>
      <c r="D26">
        <v>3</v>
      </c>
      <c r="E26">
        <v>5</v>
      </c>
      <c r="F26">
        <v>4</v>
      </c>
      <c r="G26">
        <v>4</v>
      </c>
      <c r="H26">
        <v>5</v>
      </c>
      <c r="I26">
        <v>5</v>
      </c>
      <c r="J26" t="s">
        <v>24</v>
      </c>
      <c r="K26" t="s">
        <v>27</v>
      </c>
    </row>
    <row r="27" spans="1:11" x14ac:dyDescent="0.3">
      <c r="A27">
        <v>9000003</v>
      </c>
      <c r="B27">
        <v>1234514</v>
      </c>
      <c r="C27" t="s">
        <v>9</v>
      </c>
      <c r="D27">
        <v>3</v>
      </c>
      <c r="E27">
        <v>5</v>
      </c>
      <c r="F27">
        <v>3</v>
      </c>
      <c r="G27">
        <v>4</v>
      </c>
      <c r="H27">
        <v>3</v>
      </c>
      <c r="I27">
        <v>4</v>
      </c>
      <c r="J27" t="s">
        <v>21</v>
      </c>
      <c r="K27" t="s">
        <v>35</v>
      </c>
    </row>
    <row r="28" spans="1:11" x14ac:dyDescent="0.3">
      <c r="A28">
        <v>9000033</v>
      </c>
      <c r="B28">
        <v>1234526</v>
      </c>
      <c r="C28" t="s">
        <v>10</v>
      </c>
      <c r="D28">
        <v>3</v>
      </c>
      <c r="E28">
        <v>5</v>
      </c>
      <c r="F28">
        <v>3</v>
      </c>
      <c r="G28">
        <v>5</v>
      </c>
      <c r="H28">
        <v>5</v>
      </c>
      <c r="I28">
        <v>5</v>
      </c>
      <c r="J28" t="s">
        <v>26</v>
      </c>
      <c r="K28" t="s">
        <v>29</v>
      </c>
    </row>
    <row r="29" spans="1:11" x14ac:dyDescent="0.3">
      <c r="A29">
        <v>9000044</v>
      </c>
      <c r="B29">
        <v>1234527</v>
      </c>
      <c r="C29" t="s">
        <v>10</v>
      </c>
      <c r="D29">
        <v>3</v>
      </c>
      <c r="E29">
        <v>3</v>
      </c>
      <c r="F29">
        <v>4</v>
      </c>
      <c r="G29">
        <v>5</v>
      </c>
      <c r="H29">
        <v>3</v>
      </c>
      <c r="I29">
        <v>3</v>
      </c>
      <c r="J29" t="s">
        <v>21</v>
      </c>
      <c r="K29" t="s">
        <v>35</v>
      </c>
    </row>
    <row r="30" spans="1:11" x14ac:dyDescent="0.3">
      <c r="A30">
        <v>9000093</v>
      </c>
      <c r="B30">
        <v>1234548</v>
      </c>
      <c r="C30" t="s">
        <v>11</v>
      </c>
      <c r="D30">
        <v>3</v>
      </c>
      <c r="E30">
        <v>5</v>
      </c>
      <c r="F30">
        <v>5</v>
      </c>
      <c r="G30">
        <v>4</v>
      </c>
      <c r="H30">
        <v>5</v>
      </c>
      <c r="I30">
        <v>5</v>
      </c>
      <c r="J30" t="s">
        <v>25</v>
      </c>
      <c r="K30" t="s">
        <v>27</v>
      </c>
    </row>
    <row r="31" spans="1:11" x14ac:dyDescent="0.3">
      <c r="A31">
        <v>9000053</v>
      </c>
      <c r="B31">
        <v>1234565</v>
      </c>
      <c r="C31" t="s">
        <v>12</v>
      </c>
      <c r="D31">
        <v>3</v>
      </c>
      <c r="E31">
        <v>5</v>
      </c>
      <c r="F31">
        <v>4</v>
      </c>
      <c r="G31">
        <v>5</v>
      </c>
      <c r="H31">
        <v>5</v>
      </c>
      <c r="I31">
        <v>4</v>
      </c>
      <c r="J31" t="s">
        <v>21</v>
      </c>
      <c r="K31" t="s">
        <v>34</v>
      </c>
    </row>
    <row r="32" spans="1:11" x14ac:dyDescent="0.3">
      <c r="A32">
        <v>9000073</v>
      </c>
      <c r="B32">
        <v>1234566</v>
      </c>
      <c r="C32" t="s">
        <v>12</v>
      </c>
      <c r="D32">
        <v>3</v>
      </c>
      <c r="E32">
        <v>3</v>
      </c>
      <c r="F32">
        <v>4</v>
      </c>
      <c r="G32">
        <v>5</v>
      </c>
      <c r="H32">
        <v>3</v>
      </c>
      <c r="I32">
        <v>4</v>
      </c>
      <c r="J32" t="s">
        <v>22</v>
      </c>
      <c r="K32" t="s">
        <v>30</v>
      </c>
    </row>
    <row r="33" spans="1:11" x14ac:dyDescent="0.3">
      <c r="A33">
        <v>9000068</v>
      </c>
      <c r="B33">
        <v>1234574</v>
      </c>
      <c r="C33" t="s">
        <v>13</v>
      </c>
      <c r="D33">
        <v>3</v>
      </c>
      <c r="E33">
        <v>4</v>
      </c>
      <c r="F33">
        <v>4</v>
      </c>
      <c r="G33">
        <v>5</v>
      </c>
      <c r="H33">
        <v>5</v>
      </c>
      <c r="I33">
        <v>4</v>
      </c>
      <c r="J33" t="s">
        <v>21</v>
      </c>
      <c r="K33" t="s">
        <v>34</v>
      </c>
    </row>
    <row r="34" spans="1:11" x14ac:dyDescent="0.3">
      <c r="A34">
        <v>9000020</v>
      </c>
      <c r="B34">
        <v>1234582</v>
      </c>
      <c r="C34" t="s">
        <v>14</v>
      </c>
      <c r="D34">
        <v>3</v>
      </c>
      <c r="E34">
        <v>4</v>
      </c>
      <c r="F34">
        <v>5</v>
      </c>
      <c r="G34">
        <v>5</v>
      </c>
      <c r="H34">
        <v>4</v>
      </c>
      <c r="I34">
        <v>4</v>
      </c>
      <c r="J34" t="s">
        <v>21</v>
      </c>
      <c r="K34" t="s">
        <v>34</v>
      </c>
    </row>
    <row r="35" spans="1:11" x14ac:dyDescent="0.3">
      <c r="A35">
        <v>9000063</v>
      </c>
      <c r="B35">
        <v>1234587</v>
      </c>
      <c r="C35" t="s">
        <v>14</v>
      </c>
      <c r="D35">
        <v>3</v>
      </c>
      <c r="E35">
        <v>4</v>
      </c>
      <c r="F35">
        <v>4</v>
      </c>
      <c r="G35">
        <v>3</v>
      </c>
      <c r="H35">
        <v>4</v>
      </c>
      <c r="I35">
        <v>4</v>
      </c>
      <c r="J35" t="s">
        <v>27</v>
      </c>
      <c r="K35" t="s">
        <v>34</v>
      </c>
    </row>
    <row r="36" spans="1:11" x14ac:dyDescent="0.3">
      <c r="A36">
        <v>9000092</v>
      </c>
      <c r="B36">
        <v>1234590</v>
      </c>
      <c r="C36" t="s">
        <v>14</v>
      </c>
      <c r="D36">
        <v>3</v>
      </c>
      <c r="E36">
        <v>3</v>
      </c>
      <c r="F36">
        <v>5</v>
      </c>
      <c r="G36">
        <v>3</v>
      </c>
      <c r="H36">
        <v>3</v>
      </c>
      <c r="I36">
        <v>5</v>
      </c>
      <c r="J36" t="s">
        <v>23</v>
      </c>
      <c r="K36" t="s">
        <v>31</v>
      </c>
    </row>
    <row r="37" spans="1:11" x14ac:dyDescent="0.3">
      <c r="A37">
        <v>9000083</v>
      </c>
      <c r="B37">
        <v>1234601</v>
      </c>
      <c r="C37" t="s">
        <v>18</v>
      </c>
      <c r="D37">
        <v>3</v>
      </c>
      <c r="E37">
        <v>3</v>
      </c>
      <c r="F37">
        <v>4</v>
      </c>
      <c r="G37">
        <v>4</v>
      </c>
      <c r="H37">
        <v>3</v>
      </c>
      <c r="I37">
        <v>4</v>
      </c>
      <c r="J37" t="s">
        <v>26</v>
      </c>
      <c r="K37" t="s">
        <v>30</v>
      </c>
    </row>
    <row r="38" spans="1:11" x14ac:dyDescent="0.3">
      <c r="A38">
        <v>9000023</v>
      </c>
      <c r="B38">
        <v>1234604</v>
      </c>
      <c r="C38" t="s">
        <v>15</v>
      </c>
      <c r="D38">
        <v>3</v>
      </c>
      <c r="E38">
        <v>5</v>
      </c>
      <c r="F38">
        <v>3</v>
      </c>
      <c r="G38">
        <v>5</v>
      </c>
      <c r="H38">
        <v>5</v>
      </c>
      <c r="I38">
        <v>5</v>
      </c>
      <c r="J38" t="s">
        <v>23</v>
      </c>
      <c r="K38" t="s">
        <v>32</v>
      </c>
    </row>
    <row r="39" spans="1:11" x14ac:dyDescent="0.3">
      <c r="A39">
        <v>9000004</v>
      </c>
      <c r="B39">
        <v>1234515</v>
      </c>
      <c r="C39" t="s">
        <v>9</v>
      </c>
      <c r="D39">
        <v>4</v>
      </c>
      <c r="E39">
        <v>3</v>
      </c>
      <c r="F39">
        <v>2</v>
      </c>
      <c r="G39">
        <v>4</v>
      </c>
      <c r="H39">
        <v>3</v>
      </c>
      <c r="I39">
        <v>5</v>
      </c>
      <c r="J39" t="s">
        <v>27</v>
      </c>
      <c r="K39" t="s">
        <v>35</v>
      </c>
    </row>
    <row r="40" spans="1:11" x14ac:dyDescent="0.3">
      <c r="A40">
        <v>9000044</v>
      </c>
      <c r="B40">
        <v>1234518</v>
      </c>
      <c r="C40" t="s">
        <v>9</v>
      </c>
      <c r="D40">
        <v>4</v>
      </c>
      <c r="E40">
        <v>2</v>
      </c>
      <c r="F40">
        <v>1</v>
      </c>
      <c r="G40">
        <v>2</v>
      </c>
      <c r="H40">
        <v>4</v>
      </c>
      <c r="I40">
        <v>2</v>
      </c>
      <c r="J40" t="s">
        <v>21</v>
      </c>
      <c r="K40" t="s">
        <v>29</v>
      </c>
    </row>
    <row r="41" spans="1:11" x14ac:dyDescent="0.3">
      <c r="A41">
        <v>9000083</v>
      </c>
      <c r="B41">
        <v>1234531</v>
      </c>
      <c r="C41" t="s">
        <v>10</v>
      </c>
      <c r="D41">
        <v>4</v>
      </c>
      <c r="E41">
        <v>3</v>
      </c>
      <c r="F41">
        <v>4</v>
      </c>
      <c r="G41">
        <v>4</v>
      </c>
      <c r="H41">
        <v>3</v>
      </c>
      <c r="I41">
        <v>4</v>
      </c>
      <c r="J41" t="s">
        <v>28</v>
      </c>
      <c r="K41" t="s">
        <v>36</v>
      </c>
    </row>
    <row r="42" spans="1:11" x14ac:dyDescent="0.3">
      <c r="A42">
        <v>9000034</v>
      </c>
      <c r="B42">
        <v>1234533</v>
      </c>
      <c r="C42" t="s">
        <v>16</v>
      </c>
      <c r="D42">
        <v>4</v>
      </c>
      <c r="E42">
        <v>3</v>
      </c>
      <c r="F42">
        <v>3</v>
      </c>
      <c r="G42">
        <v>5</v>
      </c>
      <c r="H42">
        <v>3</v>
      </c>
      <c r="I42">
        <v>4</v>
      </c>
      <c r="J42" t="s">
        <v>22</v>
      </c>
      <c r="K42" t="s">
        <v>32</v>
      </c>
    </row>
    <row r="43" spans="1:11" x14ac:dyDescent="0.3">
      <c r="A43">
        <v>9000014</v>
      </c>
      <c r="B43">
        <v>1234551</v>
      </c>
      <c r="C43" t="s">
        <v>17</v>
      </c>
      <c r="D43">
        <v>4</v>
      </c>
      <c r="E43">
        <v>3</v>
      </c>
      <c r="F43">
        <v>2</v>
      </c>
      <c r="G43">
        <v>1</v>
      </c>
      <c r="H43">
        <v>3</v>
      </c>
      <c r="I43">
        <v>3</v>
      </c>
      <c r="J43" t="s">
        <v>21</v>
      </c>
      <c r="K43" t="s">
        <v>29</v>
      </c>
    </row>
    <row r="44" spans="1:11" x14ac:dyDescent="0.3">
      <c r="A44">
        <v>9000084</v>
      </c>
      <c r="B44">
        <v>1234557</v>
      </c>
      <c r="C44" t="s">
        <v>17</v>
      </c>
      <c r="D44">
        <v>4</v>
      </c>
      <c r="E44">
        <v>5</v>
      </c>
      <c r="F44">
        <v>5</v>
      </c>
      <c r="G44">
        <v>5</v>
      </c>
      <c r="H44">
        <v>5</v>
      </c>
      <c r="I44">
        <v>5</v>
      </c>
      <c r="J44" t="s">
        <v>27</v>
      </c>
      <c r="K44" t="s">
        <v>34</v>
      </c>
    </row>
    <row r="45" spans="1:11" x14ac:dyDescent="0.3">
      <c r="A45">
        <v>9000034</v>
      </c>
      <c r="B45">
        <v>1234562</v>
      </c>
      <c r="C45" t="s">
        <v>12</v>
      </c>
      <c r="D45">
        <v>4</v>
      </c>
      <c r="E45">
        <v>5</v>
      </c>
      <c r="F45">
        <v>4</v>
      </c>
      <c r="G45">
        <v>4</v>
      </c>
      <c r="H45">
        <v>5</v>
      </c>
      <c r="I45">
        <v>3</v>
      </c>
      <c r="J45" t="s">
        <v>22</v>
      </c>
      <c r="K45" t="s">
        <v>30</v>
      </c>
    </row>
    <row r="46" spans="1:11" x14ac:dyDescent="0.3">
      <c r="A46">
        <v>9000074</v>
      </c>
      <c r="B46">
        <v>1234575</v>
      </c>
      <c r="C46" t="s">
        <v>13</v>
      </c>
      <c r="D46">
        <v>4</v>
      </c>
      <c r="E46">
        <v>4</v>
      </c>
      <c r="F46">
        <v>4</v>
      </c>
      <c r="G46">
        <v>5</v>
      </c>
      <c r="H46">
        <v>4</v>
      </c>
      <c r="I46">
        <v>4</v>
      </c>
      <c r="J46" t="s">
        <v>23</v>
      </c>
      <c r="K46" t="s">
        <v>32</v>
      </c>
    </row>
    <row r="47" spans="1:11" x14ac:dyDescent="0.3">
      <c r="A47">
        <v>9000021</v>
      </c>
      <c r="B47">
        <v>1234592</v>
      </c>
      <c r="C47" t="s">
        <v>18</v>
      </c>
      <c r="D47">
        <v>4</v>
      </c>
      <c r="E47">
        <v>5</v>
      </c>
      <c r="F47">
        <v>4</v>
      </c>
      <c r="G47">
        <v>3</v>
      </c>
      <c r="H47">
        <v>5</v>
      </c>
      <c r="I47">
        <v>4</v>
      </c>
      <c r="J47" t="s">
        <v>24</v>
      </c>
      <c r="K47" t="s">
        <v>27</v>
      </c>
    </row>
    <row r="48" spans="1:11" x14ac:dyDescent="0.3">
      <c r="A48">
        <v>9000081</v>
      </c>
      <c r="B48">
        <v>1234600</v>
      </c>
      <c r="C48" t="s">
        <v>18</v>
      </c>
      <c r="D48">
        <v>4</v>
      </c>
      <c r="E48">
        <v>2</v>
      </c>
      <c r="F48">
        <v>1</v>
      </c>
      <c r="G48">
        <v>1</v>
      </c>
      <c r="H48">
        <v>3</v>
      </c>
      <c r="I48">
        <v>2</v>
      </c>
      <c r="J48" t="s">
        <v>21</v>
      </c>
      <c r="K48" t="s">
        <v>29</v>
      </c>
    </row>
    <row r="49" spans="1:11" x14ac:dyDescent="0.3">
      <c r="A49">
        <v>9000094</v>
      </c>
      <c r="B49">
        <v>1234613</v>
      </c>
      <c r="C49" t="s">
        <v>15</v>
      </c>
      <c r="D49">
        <v>4</v>
      </c>
      <c r="E49">
        <v>4</v>
      </c>
      <c r="F49">
        <v>5</v>
      </c>
      <c r="G49">
        <v>5</v>
      </c>
      <c r="H49">
        <v>4</v>
      </c>
      <c r="I49">
        <v>5</v>
      </c>
      <c r="J49" t="s">
        <v>23</v>
      </c>
      <c r="K49" t="s">
        <v>32</v>
      </c>
    </row>
    <row r="50" spans="1:11" x14ac:dyDescent="0.3">
      <c r="A50">
        <v>9000054</v>
      </c>
      <c r="B50">
        <v>1234619</v>
      </c>
      <c r="C50" t="s">
        <v>19</v>
      </c>
      <c r="D50">
        <v>4</v>
      </c>
      <c r="E50">
        <v>3</v>
      </c>
      <c r="F50">
        <v>4</v>
      </c>
      <c r="G50">
        <v>3</v>
      </c>
      <c r="H50">
        <v>3</v>
      </c>
      <c r="I50">
        <v>4</v>
      </c>
      <c r="J50" t="s">
        <v>26</v>
      </c>
      <c r="K50" t="s">
        <v>29</v>
      </c>
    </row>
    <row r="51" spans="1:11" x14ac:dyDescent="0.3">
      <c r="A51">
        <v>9000055</v>
      </c>
      <c r="B51">
        <v>1234508</v>
      </c>
      <c r="C51" t="s">
        <v>8</v>
      </c>
      <c r="D51">
        <v>5</v>
      </c>
      <c r="E51">
        <v>4</v>
      </c>
      <c r="F51">
        <v>5</v>
      </c>
      <c r="G51">
        <v>3</v>
      </c>
      <c r="H51">
        <v>4</v>
      </c>
      <c r="I51">
        <v>5</v>
      </c>
      <c r="J51" t="s">
        <v>22</v>
      </c>
      <c r="K51" t="s">
        <v>32</v>
      </c>
    </row>
    <row r="52" spans="1:11" x14ac:dyDescent="0.3">
      <c r="A52">
        <v>9000005</v>
      </c>
      <c r="B52">
        <v>1234523</v>
      </c>
      <c r="C52" t="s">
        <v>10</v>
      </c>
      <c r="D52">
        <v>5</v>
      </c>
      <c r="E52">
        <v>1</v>
      </c>
      <c r="F52">
        <v>2</v>
      </c>
      <c r="G52">
        <v>1</v>
      </c>
      <c r="H52">
        <v>2</v>
      </c>
      <c r="I52">
        <v>3</v>
      </c>
      <c r="J52" t="s">
        <v>21</v>
      </c>
      <c r="K52" t="s">
        <v>29</v>
      </c>
    </row>
    <row r="53" spans="1:11" x14ac:dyDescent="0.3">
      <c r="A53">
        <v>9000045</v>
      </c>
      <c r="B53">
        <v>1234528</v>
      </c>
      <c r="C53" t="s">
        <v>10</v>
      </c>
      <c r="D53">
        <v>5</v>
      </c>
      <c r="E53">
        <v>4</v>
      </c>
      <c r="F53">
        <v>5</v>
      </c>
      <c r="G53">
        <v>5</v>
      </c>
      <c r="H53">
        <v>4</v>
      </c>
      <c r="I53">
        <v>4</v>
      </c>
      <c r="J53" t="s">
        <v>28</v>
      </c>
      <c r="K53" t="s">
        <v>29</v>
      </c>
    </row>
    <row r="54" spans="1:11" x14ac:dyDescent="0.3">
      <c r="A54">
        <v>9000035</v>
      </c>
      <c r="B54">
        <v>1234544</v>
      </c>
      <c r="C54" t="s">
        <v>11</v>
      </c>
      <c r="D54">
        <v>5</v>
      </c>
      <c r="E54">
        <v>4</v>
      </c>
      <c r="F54">
        <v>3</v>
      </c>
      <c r="G54">
        <v>4</v>
      </c>
      <c r="H54">
        <v>4</v>
      </c>
      <c r="I54">
        <v>3</v>
      </c>
      <c r="J54" t="s">
        <v>24</v>
      </c>
      <c r="K54" t="s">
        <v>30</v>
      </c>
    </row>
    <row r="55" spans="1:11" x14ac:dyDescent="0.3">
      <c r="A55">
        <v>9000085</v>
      </c>
      <c r="B55">
        <v>1234567</v>
      </c>
      <c r="C55" t="s">
        <v>12</v>
      </c>
      <c r="D55">
        <v>5</v>
      </c>
      <c r="E55">
        <v>3</v>
      </c>
      <c r="F55">
        <v>3</v>
      </c>
      <c r="G55">
        <v>5</v>
      </c>
      <c r="H55">
        <v>3</v>
      </c>
      <c r="I55">
        <v>3</v>
      </c>
      <c r="J55" t="s">
        <v>24</v>
      </c>
      <c r="K55" t="s">
        <v>27</v>
      </c>
    </row>
    <row r="56" spans="1:11" x14ac:dyDescent="0.3">
      <c r="A56">
        <v>9000095</v>
      </c>
      <c r="B56">
        <v>1234568</v>
      </c>
      <c r="C56" t="s">
        <v>12</v>
      </c>
      <c r="D56">
        <v>5</v>
      </c>
      <c r="E56">
        <v>2</v>
      </c>
      <c r="F56">
        <v>1</v>
      </c>
      <c r="G56">
        <v>2</v>
      </c>
      <c r="H56">
        <v>3</v>
      </c>
      <c r="I56">
        <v>3</v>
      </c>
      <c r="J56" t="s">
        <v>21</v>
      </c>
      <c r="K56" t="s">
        <v>29</v>
      </c>
    </row>
    <row r="57" spans="1:11" x14ac:dyDescent="0.3">
      <c r="A57">
        <v>9000094</v>
      </c>
      <c r="B57">
        <v>1234577</v>
      </c>
      <c r="C57" t="s">
        <v>13</v>
      </c>
      <c r="D57">
        <v>5</v>
      </c>
      <c r="E57">
        <v>4</v>
      </c>
      <c r="F57">
        <v>5</v>
      </c>
      <c r="G57">
        <v>5</v>
      </c>
      <c r="H57">
        <v>4</v>
      </c>
      <c r="I57">
        <v>5</v>
      </c>
      <c r="J57" t="s">
        <v>26</v>
      </c>
      <c r="K57" t="s">
        <v>30</v>
      </c>
    </row>
    <row r="58" spans="1:11" x14ac:dyDescent="0.3">
      <c r="A58">
        <v>9000002</v>
      </c>
      <c r="B58">
        <v>1234579</v>
      </c>
      <c r="C58" t="s">
        <v>14</v>
      </c>
      <c r="D58">
        <v>5</v>
      </c>
      <c r="E58">
        <v>5</v>
      </c>
      <c r="F58">
        <v>5</v>
      </c>
      <c r="G58">
        <v>4</v>
      </c>
      <c r="H58">
        <v>5</v>
      </c>
      <c r="I58">
        <v>5</v>
      </c>
      <c r="J58" t="s">
        <v>26</v>
      </c>
      <c r="K58" t="s">
        <v>29</v>
      </c>
    </row>
    <row r="59" spans="1:11" x14ac:dyDescent="0.3">
      <c r="A59">
        <v>9000065</v>
      </c>
      <c r="B59">
        <v>1234607</v>
      </c>
      <c r="C59" t="s">
        <v>15</v>
      </c>
      <c r="D59">
        <v>5</v>
      </c>
      <c r="E59">
        <v>5</v>
      </c>
      <c r="F59">
        <v>5</v>
      </c>
      <c r="G59">
        <v>4</v>
      </c>
      <c r="H59">
        <v>5</v>
      </c>
      <c r="I59">
        <v>5</v>
      </c>
      <c r="J59" t="s">
        <v>27</v>
      </c>
      <c r="K59" t="s">
        <v>35</v>
      </c>
    </row>
    <row r="60" spans="1:11" x14ac:dyDescent="0.3">
      <c r="A60">
        <v>9000071</v>
      </c>
      <c r="B60">
        <v>1234609</v>
      </c>
      <c r="C60" t="s">
        <v>15</v>
      </c>
      <c r="D60">
        <v>5</v>
      </c>
      <c r="E60">
        <v>2</v>
      </c>
      <c r="F60">
        <v>1</v>
      </c>
      <c r="G60">
        <v>2</v>
      </c>
      <c r="H60">
        <v>3</v>
      </c>
      <c r="I60">
        <v>1</v>
      </c>
      <c r="J60" t="s">
        <v>21</v>
      </c>
      <c r="K60" t="s">
        <v>29</v>
      </c>
    </row>
    <row r="61" spans="1:11" x14ac:dyDescent="0.3">
      <c r="A61">
        <v>9000015</v>
      </c>
      <c r="B61">
        <v>1234614</v>
      </c>
      <c r="C61" t="s">
        <v>19</v>
      </c>
      <c r="D61">
        <v>5</v>
      </c>
      <c r="E61">
        <v>4</v>
      </c>
      <c r="F61">
        <v>5</v>
      </c>
      <c r="G61">
        <v>5</v>
      </c>
      <c r="H61">
        <v>4</v>
      </c>
      <c r="I61">
        <v>5</v>
      </c>
      <c r="J61" t="s">
        <v>22</v>
      </c>
      <c r="K61" t="s">
        <v>25</v>
      </c>
    </row>
    <row r="62" spans="1:11" x14ac:dyDescent="0.3">
      <c r="A62">
        <v>9000015</v>
      </c>
      <c r="B62">
        <v>1234517</v>
      </c>
      <c r="C62" t="s">
        <v>9</v>
      </c>
      <c r="D62">
        <v>6</v>
      </c>
      <c r="E62">
        <v>4</v>
      </c>
      <c r="F62">
        <v>5</v>
      </c>
      <c r="G62">
        <v>5</v>
      </c>
      <c r="H62">
        <v>4</v>
      </c>
      <c r="I62">
        <v>5</v>
      </c>
      <c r="J62" t="s">
        <v>23</v>
      </c>
      <c r="K62" t="s">
        <v>32</v>
      </c>
    </row>
    <row r="63" spans="1:11" x14ac:dyDescent="0.3">
      <c r="A63">
        <v>9000056</v>
      </c>
      <c r="B63">
        <v>1234519</v>
      </c>
      <c r="C63" t="s">
        <v>9</v>
      </c>
      <c r="D63">
        <v>6</v>
      </c>
      <c r="E63">
        <v>5</v>
      </c>
      <c r="F63">
        <v>5</v>
      </c>
      <c r="G63">
        <v>3</v>
      </c>
      <c r="H63">
        <v>5</v>
      </c>
      <c r="I63">
        <v>5</v>
      </c>
      <c r="J63" t="s">
        <v>24</v>
      </c>
      <c r="K63" t="s">
        <v>30</v>
      </c>
    </row>
    <row r="64" spans="1:11" x14ac:dyDescent="0.3">
      <c r="A64">
        <v>9000061</v>
      </c>
      <c r="B64">
        <v>1234529</v>
      </c>
      <c r="C64" t="s">
        <v>10</v>
      </c>
      <c r="D64">
        <v>6</v>
      </c>
      <c r="E64">
        <v>5</v>
      </c>
      <c r="F64">
        <v>3</v>
      </c>
      <c r="G64">
        <v>4</v>
      </c>
      <c r="H64">
        <v>3</v>
      </c>
      <c r="I64">
        <v>5</v>
      </c>
      <c r="J64" t="s">
        <v>21</v>
      </c>
      <c r="K64" t="s">
        <v>34</v>
      </c>
    </row>
    <row r="65" spans="1:11" x14ac:dyDescent="0.3">
      <c r="A65">
        <v>9000005</v>
      </c>
      <c r="B65">
        <v>1234532</v>
      </c>
      <c r="C65" t="s">
        <v>16</v>
      </c>
      <c r="D65">
        <v>6</v>
      </c>
      <c r="E65">
        <v>3</v>
      </c>
      <c r="F65">
        <v>4</v>
      </c>
      <c r="G65">
        <v>4</v>
      </c>
      <c r="H65">
        <v>4</v>
      </c>
      <c r="I65">
        <v>3</v>
      </c>
      <c r="J65" t="s">
        <v>21</v>
      </c>
      <c r="K65" t="s">
        <v>34</v>
      </c>
    </row>
    <row r="66" spans="1:11" x14ac:dyDescent="0.3">
      <c r="A66">
        <v>9000046</v>
      </c>
      <c r="B66">
        <v>1234534</v>
      </c>
      <c r="C66" t="s">
        <v>16</v>
      </c>
      <c r="D66">
        <v>6</v>
      </c>
      <c r="E66">
        <v>3</v>
      </c>
      <c r="F66">
        <v>3</v>
      </c>
      <c r="G66">
        <v>5</v>
      </c>
      <c r="H66">
        <v>3</v>
      </c>
      <c r="I66">
        <v>4</v>
      </c>
      <c r="J66" t="s">
        <v>23</v>
      </c>
      <c r="K66" t="s">
        <v>33</v>
      </c>
    </row>
    <row r="67" spans="1:11" x14ac:dyDescent="0.3">
      <c r="A67">
        <v>9000026</v>
      </c>
      <c r="B67">
        <v>1234553</v>
      </c>
      <c r="C67" t="s">
        <v>17</v>
      </c>
      <c r="D67">
        <v>6</v>
      </c>
      <c r="E67">
        <v>3</v>
      </c>
      <c r="F67">
        <v>4</v>
      </c>
      <c r="G67">
        <v>4</v>
      </c>
      <c r="H67">
        <v>3</v>
      </c>
      <c r="I67">
        <v>4</v>
      </c>
      <c r="J67" t="s">
        <v>25</v>
      </c>
      <c r="K67" t="s">
        <v>25</v>
      </c>
    </row>
    <row r="68" spans="1:11" x14ac:dyDescent="0.3">
      <c r="A68">
        <v>9000036</v>
      </c>
      <c r="B68">
        <v>1234571</v>
      </c>
      <c r="C68" t="s">
        <v>13</v>
      </c>
      <c r="D68">
        <v>6</v>
      </c>
      <c r="E68">
        <v>4</v>
      </c>
      <c r="F68">
        <v>3</v>
      </c>
      <c r="G68">
        <v>4</v>
      </c>
      <c r="H68">
        <v>5</v>
      </c>
      <c r="I68">
        <v>3</v>
      </c>
      <c r="J68" t="s">
        <v>21</v>
      </c>
      <c r="K68" t="s">
        <v>35</v>
      </c>
    </row>
    <row r="69" spans="1:11" x14ac:dyDescent="0.3">
      <c r="A69">
        <v>9000086</v>
      </c>
      <c r="B69">
        <v>1234576</v>
      </c>
      <c r="C69" t="s">
        <v>13</v>
      </c>
      <c r="D69">
        <v>6</v>
      </c>
      <c r="E69">
        <v>3</v>
      </c>
      <c r="F69">
        <v>4</v>
      </c>
      <c r="G69">
        <v>4</v>
      </c>
      <c r="H69">
        <v>2</v>
      </c>
      <c r="I69">
        <v>4</v>
      </c>
      <c r="J69" t="s">
        <v>27</v>
      </c>
      <c r="K69" t="s">
        <v>35</v>
      </c>
    </row>
    <row r="70" spans="1:11" x14ac:dyDescent="0.3">
      <c r="A70">
        <v>9000016</v>
      </c>
      <c r="B70">
        <v>1234581</v>
      </c>
      <c r="C70" t="s">
        <v>14</v>
      </c>
      <c r="D70">
        <v>6</v>
      </c>
      <c r="E70">
        <v>4</v>
      </c>
      <c r="F70">
        <v>4</v>
      </c>
      <c r="G70">
        <v>5</v>
      </c>
      <c r="H70">
        <v>5</v>
      </c>
      <c r="I70">
        <v>5</v>
      </c>
      <c r="J70" t="s">
        <v>21</v>
      </c>
      <c r="K70" t="s">
        <v>35</v>
      </c>
    </row>
    <row r="71" spans="1:11" x14ac:dyDescent="0.3">
      <c r="A71">
        <v>9000026</v>
      </c>
      <c r="B71">
        <v>1234583</v>
      </c>
      <c r="C71" t="s">
        <v>14</v>
      </c>
      <c r="D71">
        <v>6</v>
      </c>
      <c r="E71">
        <v>4</v>
      </c>
      <c r="F71">
        <v>5</v>
      </c>
      <c r="G71">
        <v>2</v>
      </c>
      <c r="H71">
        <v>4</v>
      </c>
      <c r="I71">
        <v>5</v>
      </c>
      <c r="J71" t="s">
        <v>23</v>
      </c>
      <c r="K71" t="s">
        <v>33</v>
      </c>
    </row>
    <row r="72" spans="1:11" x14ac:dyDescent="0.3">
      <c r="A72">
        <v>9000064</v>
      </c>
      <c r="B72">
        <v>1234597</v>
      </c>
      <c r="C72" t="s">
        <v>18</v>
      </c>
      <c r="D72">
        <v>6</v>
      </c>
      <c r="E72">
        <v>5</v>
      </c>
      <c r="F72">
        <v>5</v>
      </c>
      <c r="G72">
        <v>4</v>
      </c>
      <c r="H72">
        <v>4</v>
      </c>
      <c r="I72">
        <v>5</v>
      </c>
      <c r="J72" t="s">
        <v>21</v>
      </c>
      <c r="K72" t="s">
        <v>35</v>
      </c>
    </row>
    <row r="73" spans="1:11" x14ac:dyDescent="0.3">
      <c r="A73">
        <v>9000076</v>
      </c>
      <c r="B73">
        <v>1234598</v>
      </c>
      <c r="C73" t="s">
        <v>18</v>
      </c>
      <c r="D73">
        <v>6</v>
      </c>
      <c r="E73">
        <v>5</v>
      </c>
      <c r="F73">
        <v>3</v>
      </c>
      <c r="G73">
        <v>4</v>
      </c>
      <c r="H73">
        <v>5</v>
      </c>
      <c r="I73">
        <v>3</v>
      </c>
      <c r="J73" t="s">
        <v>23</v>
      </c>
      <c r="K73" t="s">
        <v>33</v>
      </c>
    </row>
    <row r="74" spans="1:11" x14ac:dyDescent="0.3">
      <c r="A74">
        <v>9000096</v>
      </c>
      <c r="B74">
        <v>1234602</v>
      </c>
      <c r="C74" t="s">
        <v>18</v>
      </c>
      <c r="D74">
        <v>6</v>
      </c>
      <c r="E74">
        <v>5</v>
      </c>
      <c r="F74">
        <v>5</v>
      </c>
      <c r="G74">
        <v>3</v>
      </c>
      <c r="H74">
        <v>5</v>
      </c>
      <c r="I74">
        <v>5</v>
      </c>
      <c r="J74" t="s">
        <v>22</v>
      </c>
      <c r="K74" t="s">
        <v>32</v>
      </c>
    </row>
    <row r="75" spans="1:11" x14ac:dyDescent="0.3">
      <c r="A75">
        <v>9000066</v>
      </c>
      <c r="B75">
        <v>1234620</v>
      </c>
      <c r="C75" t="s">
        <v>19</v>
      </c>
      <c r="D75">
        <v>6</v>
      </c>
      <c r="E75">
        <v>4</v>
      </c>
      <c r="F75">
        <v>5</v>
      </c>
      <c r="G75">
        <v>4</v>
      </c>
      <c r="H75">
        <v>4</v>
      </c>
      <c r="I75">
        <v>5</v>
      </c>
      <c r="J75" t="s">
        <v>28</v>
      </c>
      <c r="K75" t="s">
        <v>29</v>
      </c>
    </row>
    <row r="76" spans="1:11" x14ac:dyDescent="0.3">
      <c r="A76">
        <v>9000097</v>
      </c>
      <c r="B76">
        <v>1234512</v>
      </c>
      <c r="C76" t="s">
        <v>8</v>
      </c>
      <c r="D76">
        <v>7</v>
      </c>
      <c r="E76">
        <v>4</v>
      </c>
      <c r="F76">
        <v>3</v>
      </c>
      <c r="G76">
        <v>2</v>
      </c>
      <c r="H76">
        <v>4</v>
      </c>
      <c r="I76">
        <v>3</v>
      </c>
      <c r="J76" t="s">
        <v>23</v>
      </c>
      <c r="K76" t="s">
        <v>33</v>
      </c>
    </row>
    <row r="77" spans="1:11" x14ac:dyDescent="0.3">
      <c r="A77">
        <v>9000011</v>
      </c>
      <c r="B77">
        <v>1234524</v>
      </c>
      <c r="C77" t="s">
        <v>10</v>
      </c>
      <c r="D77">
        <v>7</v>
      </c>
      <c r="E77">
        <v>5</v>
      </c>
      <c r="F77">
        <v>3</v>
      </c>
      <c r="G77">
        <v>3</v>
      </c>
      <c r="H77">
        <v>5</v>
      </c>
      <c r="I77">
        <v>3</v>
      </c>
      <c r="J77" t="s">
        <v>25</v>
      </c>
      <c r="K77" t="s">
        <v>25</v>
      </c>
    </row>
    <row r="78" spans="1:11" x14ac:dyDescent="0.3">
      <c r="A78">
        <v>9000087</v>
      </c>
      <c r="B78">
        <v>1234538</v>
      </c>
      <c r="C78" t="s">
        <v>16</v>
      </c>
      <c r="D78">
        <v>7</v>
      </c>
      <c r="E78">
        <v>4</v>
      </c>
      <c r="F78">
        <v>3</v>
      </c>
      <c r="G78">
        <v>5</v>
      </c>
      <c r="H78">
        <v>3</v>
      </c>
      <c r="I78">
        <v>4</v>
      </c>
      <c r="J78" t="s">
        <v>21</v>
      </c>
      <c r="K78" t="s">
        <v>35</v>
      </c>
    </row>
    <row r="79" spans="1:11" x14ac:dyDescent="0.3">
      <c r="A79">
        <v>9000017</v>
      </c>
      <c r="B79">
        <v>1234541</v>
      </c>
      <c r="C79" t="s">
        <v>11</v>
      </c>
      <c r="D79">
        <v>7</v>
      </c>
      <c r="E79">
        <v>4</v>
      </c>
      <c r="F79">
        <v>3</v>
      </c>
      <c r="G79">
        <v>4</v>
      </c>
      <c r="H79">
        <v>4</v>
      </c>
      <c r="I79">
        <v>5</v>
      </c>
      <c r="J79" t="s">
        <v>27</v>
      </c>
      <c r="K79" t="s">
        <v>27</v>
      </c>
    </row>
    <row r="80" spans="1:11" x14ac:dyDescent="0.3">
      <c r="A80">
        <v>9000099</v>
      </c>
      <c r="B80">
        <v>1234549</v>
      </c>
      <c r="C80" t="s">
        <v>11</v>
      </c>
      <c r="D80">
        <v>7</v>
      </c>
      <c r="E80">
        <v>4</v>
      </c>
      <c r="F80">
        <v>5</v>
      </c>
      <c r="G80">
        <v>5</v>
      </c>
      <c r="H80">
        <v>5</v>
      </c>
      <c r="I80">
        <v>4</v>
      </c>
      <c r="J80" t="s">
        <v>21</v>
      </c>
      <c r="K80" t="s">
        <v>35</v>
      </c>
    </row>
    <row r="81" spans="1:11" x14ac:dyDescent="0.3">
      <c r="A81">
        <v>9000037</v>
      </c>
      <c r="B81">
        <v>1234563</v>
      </c>
      <c r="C81" t="s">
        <v>12</v>
      </c>
      <c r="D81">
        <v>7</v>
      </c>
      <c r="E81">
        <v>4</v>
      </c>
      <c r="F81">
        <v>5</v>
      </c>
      <c r="G81">
        <v>5</v>
      </c>
      <c r="H81">
        <v>4</v>
      </c>
      <c r="I81">
        <v>5</v>
      </c>
      <c r="J81" t="s">
        <v>22</v>
      </c>
      <c r="K81" t="s">
        <v>25</v>
      </c>
    </row>
    <row r="82" spans="1:11" x14ac:dyDescent="0.3">
      <c r="A82">
        <v>9000007</v>
      </c>
      <c r="B82">
        <v>1234580</v>
      </c>
      <c r="C82" t="s">
        <v>14</v>
      </c>
      <c r="D82">
        <v>7</v>
      </c>
      <c r="E82">
        <v>3</v>
      </c>
      <c r="F82">
        <v>5</v>
      </c>
      <c r="G82">
        <v>4</v>
      </c>
      <c r="H82">
        <v>3</v>
      </c>
      <c r="I82">
        <v>5</v>
      </c>
      <c r="J82" t="s">
        <v>28</v>
      </c>
      <c r="K82" t="s">
        <v>29</v>
      </c>
    </row>
    <row r="83" spans="1:11" x14ac:dyDescent="0.3">
      <c r="A83">
        <v>9000027</v>
      </c>
      <c r="B83">
        <v>1234584</v>
      </c>
      <c r="C83" t="s">
        <v>14</v>
      </c>
      <c r="D83">
        <v>7</v>
      </c>
      <c r="E83">
        <v>4</v>
      </c>
      <c r="F83">
        <v>3</v>
      </c>
      <c r="G83">
        <v>3</v>
      </c>
      <c r="H83">
        <v>4</v>
      </c>
      <c r="I83">
        <v>3</v>
      </c>
      <c r="J83" t="s">
        <v>21</v>
      </c>
      <c r="K83" t="s">
        <v>34</v>
      </c>
    </row>
    <row r="84" spans="1:11" x14ac:dyDescent="0.3">
      <c r="A84">
        <v>9000037</v>
      </c>
      <c r="B84">
        <v>1234593</v>
      </c>
      <c r="C84" t="s">
        <v>18</v>
      </c>
      <c r="D84">
        <v>7</v>
      </c>
      <c r="E84">
        <v>5</v>
      </c>
      <c r="F84">
        <v>5</v>
      </c>
      <c r="G84">
        <v>5</v>
      </c>
      <c r="H84">
        <v>5</v>
      </c>
      <c r="I84">
        <v>5</v>
      </c>
      <c r="J84" t="s">
        <v>22</v>
      </c>
      <c r="K84" t="s">
        <v>30</v>
      </c>
    </row>
    <row r="85" spans="1:11" x14ac:dyDescent="0.3">
      <c r="A85">
        <v>9000047</v>
      </c>
      <c r="B85">
        <v>1234595</v>
      </c>
      <c r="C85" t="s">
        <v>18</v>
      </c>
      <c r="D85">
        <v>7</v>
      </c>
      <c r="E85">
        <v>4</v>
      </c>
      <c r="F85">
        <v>5</v>
      </c>
      <c r="G85">
        <v>4</v>
      </c>
      <c r="H85">
        <v>4</v>
      </c>
      <c r="I85">
        <v>4</v>
      </c>
      <c r="J85" t="s">
        <v>21</v>
      </c>
      <c r="K85" t="s">
        <v>34</v>
      </c>
    </row>
    <row r="86" spans="1:11" x14ac:dyDescent="0.3">
      <c r="A86">
        <v>9000076</v>
      </c>
      <c r="B86">
        <v>1234599</v>
      </c>
      <c r="C86" t="s">
        <v>18</v>
      </c>
      <c r="D86">
        <v>7</v>
      </c>
      <c r="E86">
        <v>5</v>
      </c>
      <c r="F86">
        <v>3</v>
      </c>
      <c r="G86">
        <v>4</v>
      </c>
      <c r="H86">
        <v>5</v>
      </c>
      <c r="I86">
        <v>3</v>
      </c>
      <c r="J86" t="s">
        <v>23</v>
      </c>
      <c r="K86" t="s">
        <v>31</v>
      </c>
    </row>
    <row r="87" spans="1:11" x14ac:dyDescent="0.3">
      <c r="A87">
        <v>9000067</v>
      </c>
      <c r="B87">
        <v>1234608</v>
      </c>
      <c r="C87" t="s">
        <v>15</v>
      </c>
      <c r="D87">
        <v>7</v>
      </c>
      <c r="E87">
        <v>5</v>
      </c>
      <c r="F87">
        <v>4</v>
      </c>
      <c r="G87">
        <v>4</v>
      </c>
      <c r="H87">
        <v>5</v>
      </c>
      <c r="I87">
        <v>4</v>
      </c>
      <c r="J87" t="s">
        <v>26</v>
      </c>
      <c r="K87" t="s">
        <v>30</v>
      </c>
    </row>
    <row r="88" spans="1:11" x14ac:dyDescent="0.3">
      <c r="A88">
        <v>9000077</v>
      </c>
      <c r="B88">
        <v>1234610</v>
      </c>
      <c r="C88" t="s">
        <v>15</v>
      </c>
      <c r="D88">
        <v>7</v>
      </c>
      <c r="E88">
        <v>3</v>
      </c>
      <c r="F88">
        <v>3</v>
      </c>
      <c r="G88">
        <v>4</v>
      </c>
      <c r="H88">
        <v>3</v>
      </c>
      <c r="I88">
        <v>3</v>
      </c>
      <c r="J88" t="s">
        <v>24</v>
      </c>
      <c r="K88" t="s">
        <v>30</v>
      </c>
    </row>
    <row r="89" spans="1:11" x14ac:dyDescent="0.3">
      <c r="A89">
        <v>9000081</v>
      </c>
      <c r="B89">
        <v>1234611</v>
      </c>
      <c r="C89" t="s">
        <v>15</v>
      </c>
      <c r="D89">
        <v>7</v>
      </c>
      <c r="E89">
        <v>5</v>
      </c>
      <c r="F89">
        <v>4</v>
      </c>
      <c r="G89">
        <v>4</v>
      </c>
      <c r="H89">
        <v>3</v>
      </c>
      <c r="I89">
        <v>4</v>
      </c>
      <c r="J89" t="s">
        <v>21</v>
      </c>
      <c r="K89" t="s">
        <v>34</v>
      </c>
    </row>
    <row r="90" spans="1:11" x14ac:dyDescent="0.3">
      <c r="A90">
        <v>9000067</v>
      </c>
      <c r="B90">
        <v>1234509</v>
      </c>
      <c r="C90" t="s">
        <v>8</v>
      </c>
      <c r="D90">
        <v>8</v>
      </c>
      <c r="E90">
        <v>5</v>
      </c>
      <c r="F90">
        <v>4</v>
      </c>
      <c r="G90">
        <v>4</v>
      </c>
      <c r="H90">
        <v>5</v>
      </c>
      <c r="I90">
        <v>4</v>
      </c>
      <c r="J90" t="s">
        <v>23</v>
      </c>
      <c r="K90" t="s">
        <v>33</v>
      </c>
    </row>
    <row r="91" spans="1:11" x14ac:dyDescent="0.3">
      <c r="A91">
        <v>9000013</v>
      </c>
      <c r="B91">
        <v>1234516</v>
      </c>
      <c r="C91" t="s">
        <v>9</v>
      </c>
      <c r="D91">
        <v>8</v>
      </c>
      <c r="E91">
        <v>5</v>
      </c>
      <c r="F91">
        <v>4</v>
      </c>
      <c r="G91">
        <v>5</v>
      </c>
      <c r="H91">
        <v>5</v>
      </c>
      <c r="I91">
        <v>4</v>
      </c>
      <c r="J91" t="s">
        <v>27</v>
      </c>
      <c r="K91" t="s">
        <v>27</v>
      </c>
    </row>
    <row r="92" spans="1:11" x14ac:dyDescent="0.3">
      <c r="A92">
        <v>9000058</v>
      </c>
      <c r="B92">
        <v>1234535</v>
      </c>
      <c r="C92" t="s">
        <v>16</v>
      </c>
      <c r="D92">
        <v>8</v>
      </c>
      <c r="E92">
        <v>4</v>
      </c>
      <c r="F92">
        <v>4</v>
      </c>
      <c r="G92">
        <v>3</v>
      </c>
      <c r="H92">
        <v>4</v>
      </c>
      <c r="I92">
        <v>4</v>
      </c>
      <c r="J92" t="s">
        <v>22</v>
      </c>
      <c r="K92" t="s">
        <v>25</v>
      </c>
    </row>
    <row r="93" spans="1:11" x14ac:dyDescent="0.3">
      <c r="A93">
        <v>9000088</v>
      </c>
      <c r="B93">
        <v>1234547</v>
      </c>
      <c r="C93" t="s">
        <v>11</v>
      </c>
      <c r="D93">
        <v>8</v>
      </c>
      <c r="E93">
        <v>4</v>
      </c>
      <c r="F93">
        <v>4</v>
      </c>
      <c r="G93">
        <v>3</v>
      </c>
      <c r="H93">
        <v>4</v>
      </c>
      <c r="I93">
        <v>3</v>
      </c>
      <c r="J93" t="s">
        <v>21</v>
      </c>
      <c r="K93" t="s">
        <v>34</v>
      </c>
    </row>
    <row r="94" spans="1:11" x14ac:dyDescent="0.3">
      <c r="A94">
        <v>9000048</v>
      </c>
      <c r="B94">
        <v>1234554</v>
      </c>
      <c r="C94" t="s">
        <v>17</v>
      </c>
      <c r="D94">
        <v>8</v>
      </c>
      <c r="E94">
        <v>5</v>
      </c>
      <c r="F94">
        <v>4</v>
      </c>
      <c r="G94">
        <v>5</v>
      </c>
      <c r="H94">
        <v>5</v>
      </c>
      <c r="I94">
        <v>5</v>
      </c>
      <c r="J94" t="s">
        <v>28</v>
      </c>
      <c r="K94" t="s">
        <v>36</v>
      </c>
    </row>
    <row r="95" spans="1:11" x14ac:dyDescent="0.3">
      <c r="A95">
        <v>9000057</v>
      </c>
      <c r="B95">
        <v>1234555</v>
      </c>
      <c r="C95" t="s">
        <v>17</v>
      </c>
      <c r="D95">
        <v>8</v>
      </c>
      <c r="E95">
        <v>4</v>
      </c>
      <c r="F95">
        <v>4</v>
      </c>
      <c r="G95">
        <v>3</v>
      </c>
      <c r="H95">
        <v>4</v>
      </c>
      <c r="I95">
        <v>5</v>
      </c>
      <c r="J95" t="s">
        <v>21</v>
      </c>
      <c r="K95" t="s">
        <v>34</v>
      </c>
    </row>
    <row r="96" spans="1:11" x14ac:dyDescent="0.3">
      <c r="A96">
        <v>9000008</v>
      </c>
      <c r="B96">
        <v>1234591</v>
      </c>
      <c r="C96" t="s">
        <v>18</v>
      </c>
      <c r="D96">
        <v>8</v>
      </c>
      <c r="E96">
        <v>4</v>
      </c>
      <c r="F96">
        <v>5</v>
      </c>
      <c r="G96">
        <v>5</v>
      </c>
      <c r="H96">
        <v>4</v>
      </c>
      <c r="I96">
        <v>5</v>
      </c>
      <c r="J96" t="s">
        <v>23</v>
      </c>
      <c r="K96" t="s">
        <v>33</v>
      </c>
    </row>
    <row r="97" spans="1:11" x14ac:dyDescent="0.3">
      <c r="A97">
        <v>9000038</v>
      </c>
      <c r="B97">
        <v>1234594</v>
      </c>
      <c r="C97" t="s">
        <v>18</v>
      </c>
      <c r="D97">
        <v>8</v>
      </c>
      <c r="E97">
        <v>5</v>
      </c>
      <c r="F97">
        <v>4</v>
      </c>
      <c r="G97">
        <v>4</v>
      </c>
      <c r="H97">
        <v>4</v>
      </c>
      <c r="I97">
        <v>4</v>
      </c>
      <c r="J97" t="s">
        <v>21</v>
      </c>
      <c r="K97" t="s">
        <v>35</v>
      </c>
    </row>
    <row r="98" spans="1:11" x14ac:dyDescent="0.3">
      <c r="A98">
        <v>9000018</v>
      </c>
      <c r="B98">
        <v>1234603</v>
      </c>
      <c r="C98" t="s">
        <v>15</v>
      </c>
      <c r="D98">
        <v>8</v>
      </c>
      <c r="E98">
        <v>5</v>
      </c>
      <c r="F98">
        <v>4</v>
      </c>
      <c r="G98">
        <v>4</v>
      </c>
      <c r="H98">
        <v>4</v>
      </c>
      <c r="I98">
        <v>4</v>
      </c>
      <c r="J98" t="s">
        <v>21</v>
      </c>
      <c r="K98" t="s">
        <v>35</v>
      </c>
    </row>
    <row r="99" spans="1:11" x14ac:dyDescent="0.3">
      <c r="A99">
        <v>9000028</v>
      </c>
      <c r="B99">
        <v>1234605</v>
      </c>
      <c r="C99" t="s">
        <v>15</v>
      </c>
      <c r="D99">
        <v>8</v>
      </c>
      <c r="E99">
        <v>5</v>
      </c>
      <c r="F99">
        <v>3</v>
      </c>
      <c r="G99">
        <v>3</v>
      </c>
      <c r="H99">
        <v>5</v>
      </c>
      <c r="I99">
        <v>4</v>
      </c>
      <c r="J99" t="s">
        <v>23</v>
      </c>
      <c r="K99" t="s">
        <v>32</v>
      </c>
    </row>
    <row r="100" spans="1:11" x14ac:dyDescent="0.3">
      <c r="A100">
        <v>9000071</v>
      </c>
      <c r="B100">
        <v>1234621</v>
      </c>
      <c r="C100" t="s">
        <v>19</v>
      </c>
      <c r="D100">
        <v>8</v>
      </c>
      <c r="E100">
        <v>4</v>
      </c>
      <c r="F100">
        <v>5</v>
      </c>
      <c r="G100">
        <v>5</v>
      </c>
      <c r="H100">
        <v>4</v>
      </c>
      <c r="I100">
        <v>5</v>
      </c>
      <c r="J100" t="s">
        <v>21</v>
      </c>
      <c r="K100" t="s">
        <v>35</v>
      </c>
    </row>
    <row r="101" spans="1:11" x14ac:dyDescent="0.3">
      <c r="A101">
        <v>9000078</v>
      </c>
      <c r="B101">
        <v>1234622</v>
      </c>
      <c r="C101" t="s">
        <v>19</v>
      </c>
      <c r="D101">
        <v>8</v>
      </c>
      <c r="E101">
        <v>3</v>
      </c>
      <c r="F101">
        <v>4</v>
      </c>
      <c r="G101">
        <v>5</v>
      </c>
      <c r="H101">
        <v>3</v>
      </c>
      <c r="I101">
        <v>4</v>
      </c>
      <c r="J101" t="s">
        <v>25</v>
      </c>
      <c r="K101" t="s">
        <v>25</v>
      </c>
    </row>
    <row r="102" spans="1:11" x14ac:dyDescent="0.3">
      <c r="A102">
        <v>9000098</v>
      </c>
      <c r="B102">
        <v>1234625</v>
      </c>
      <c r="C102" t="s">
        <v>19</v>
      </c>
      <c r="D102">
        <v>8</v>
      </c>
      <c r="E102">
        <v>4</v>
      </c>
      <c r="F102">
        <v>5</v>
      </c>
      <c r="G102">
        <v>5</v>
      </c>
      <c r="H102">
        <v>4</v>
      </c>
      <c r="I102">
        <v>5</v>
      </c>
      <c r="J102" t="s">
        <v>22</v>
      </c>
      <c r="K102" t="s">
        <v>30</v>
      </c>
    </row>
    <row r="103" spans="1:11" x14ac:dyDescent="0.3">
      <c r="A103">
        <v>9000010</v>
      </c>
      <c r="B103">
        <v>1234502</v>
      </c>
      <c r="C103" t="s">
        <v>8</v>
      </c>
      <c r="D103">
        <v>9</v>
      </c>
      <c r="E103">
        <v>3</v>
      </c>
      <c r="F103">
        <v>5</v>
      </c>
      <c r="G103">
        <v>5</v>
      </c>
      <c r="H103">
        <v>3</v>
      </c>
      <c r="I103">
        <v>5</v>
      </c>
      <c r="J103" t="s">
        <v>23</v>
      </c>
      <c r="K103" t="s">
        <v>32</v>
      </c>
    </row>
    <row r="104" spans="1:11" x14ac:dyDescent="0.3">
      <c r="A104">
        <v>9000029</v>
      </c>
      <c r="B104">
        <v>1234505</v>
      </c>
      <c r="C104" t="s">
        <v>8</v>
      </c>
      <c r="D104">
        <v>9</v>
      </c>
      <c r="E104">
        <v>5</v>
      </c>
      <c r="F104">
        <v>5</v>
      </c>
      <c r="G104">
        <v>5</v>
      </c>
      <c r="H104">
        <v>5</v>
      </c>
      <c r="I104">
        <v>5</v>
      </c>
      <c r="J104" t="s">
        <v>21</v>
      </c>
      <c r="K104" t="s">
        <v>34</v>
      </c>
    </row>
    <row r="105" spans="1:11" x14ac:dyDescent="0.3">
      <c r="A105">
        <v>9000079</v>
      </c>
      <c r="B105">
        <v>1234511</v>
      </c>
      <c r="C105" t="s">
        <v>8</v>
      </c>
      <c r="D105">
        <v>9</v>
      </c>
      <c r="E105">
        <v>3</v>
      </c>
      <c r="F105">
        <v>5</v>
      </c>
      <c r="G105">
        <v>5</v>
      </c>
      <c r="H105">
        <v>3</v>
      </c>
      <c r="I105">
        <v>5</v>
      </c>
      <c r="J105" t="s">
        <v>22</v>
      </c>
      <c r="K105" t="s">
        <v>25</v>
      </c>
    </row>
    <row r="106" spans="1:11" x14ac:dyDescent="0.3">
      <c r="A106">
        <v>9000069</v>
      </c>
      <c r="B106">
        <v>1234530</v>
      </c>
      <c r="C106" t="s">
        <v>10</v>
      </c>
      <c r="D106">
        <v>9</v>
      </c>
      <c r="E106">
        <v>5</v>
      </c>
      <c r="F106">
        <v>3</v>
      </c>
      <c r="G106">
        <v>3</v>
      </c>
      <c r="H106">
        <v>5</v>
      </c>
      <c r="I106">
        <v>3</v>
      </c>
      <c r="J106" t="s">
        <v>28</v>
      </c>
      <c r="K106" t="s">
        <v>36</v>
      </c>
    </row>
    <row r="107" spans="1:11" x14ac:dyDescent="0.3">
      <c r="A107">
        <v>9000098</v>
      </c>
      <c r="B107">
        <v>1234539</v>
      </c>
      <c r="C107" t="s">
        <v>16</v>
      </c>
      <c r="D107">
        <v>9</v>
      </c>
      <c r="E107">
        <v>4</v>
      </c>
      <c r="F107">
        <v>5</v>
      </c>
      <c r="G107">
        <v>5</v>
      </c>
      <c r="H107">
        <v>4</v>
      </c>
      <c r="I107">
        <v>5</v>
      </c>
      <c r="J107" t="s">
        <v>27</v>
      </c>
      <c r="K107" t="s">
        <v>27</v>
      </c>
    </row>
    <row r="108" spans="1:11" x14ac:dyDescent="0.3">
      <c r="A108">
        <v>9000059</v>
      </c>
      <c r="B108">
        <v>1234546</v>
      </c>
      <c r="C108" t="s">
        <v>11</v>
      </c>
      <c r="D108">
        <v>9</v>
      </c>
      <c r="E108">
        <v>4</v>
      </c>
      <c r="F108">
        <v>3</v>
      </c>
      <c r="G108">
        <v>4</v>
      </c>
      <c r="H108">
        <v>4</v>
      </c>
      <c r="I108">
        <v>3</v>
      </c>
      <c r="J108" t="s">
        <v>26</v>
      </c>
      <c r="K108" t="s">
        <v>29</v>
      </c>
    </row>
    <row r="109" spans="1:11" x14ac:dyDescent="0.3">
      <c r="A109">
        <v>9000009</v>
      </c>
      <c r="B109">
        <v>1234550</v>
      </c>
      <c r="C109" t="s">
        <v>17</v>
      </c>
      <c r="D109">
        <v>9</v>
      </c>
      <c r="E109">
        <v>4</v>
      </c>
      <c r="F109">
        <v>5</v>
      </c>
      <c r="G109">
        <v>3</v>
      </c>
      <c r="H109">
        <v>5</v>
      </c>
      <c r="I109">
        <v>3</v>
      </c>
      <c r="J109" t="s">
        <v>21</v>
      </c>
      <c r="K109" t="s">
        <v>35</v>
      </c>
    </row>
    <row r="110" spans="1:11" x14ac:dyDescent="0.3">
      <c r="A110">
        <v>9000014</v>
      </c>
      <c r="B110">
        <v>1234561</v>
      </c>
      <c r="C110" t="s">
        <v>12</v>
      </c>
      <c r="D110">
        <v>9</v>
      </c>
      <c r="E110">
        <v>5</v>
      </c>
      <c r="F110">
        <v>4</v>
      </c>
      <c r="G110">
        <v>4</v>
      </c>
      <c r="H110">
        <v>5</v>
      </c>
      <c r="I110">
        <v>3</v>
      </c>
      <c r="J110" t="s">
        <v>21</v>
      </c>
      <c r="K110" t="s">
        <v>34</v>
      </c>
    </row>
    <row r="111" spans="1:11" x14ac:dyDescent="0.3">
      <c r="A111">
        <v>9000049</v>
      </c>
      <c r="B111">
        <v>1234564</v>
      </c>
      <c r="C111" t="s">
        <v>12</v>
      </c>
      <c r="D111">
        <v>9</v>
      </c>
      <c r="E111">
        <v>5</v>
      </c>
      <c r="F111">
        <v>4</v>
      </c>
      <c r="G111">
        <v>5</v>
      </c>
      <c r="H111">
        <v>5</v>
      </c>
      <c r="I111">
        <v>3</v>
      </c>
      <c r="J111" t="s">
        <v>25</v>
      </c>
      <c r="K111" t="s">
        <v>30</v>
      </c>
    </row>
    <row r="112" spans="1:11" x14ac:dyDescent="0.3">
      <c r="A112">
        <v>9000039</v>
      </c>
      <c r="B112">
        <v>1234585</v>
      </c>
      <c r="C112" t="s">
        <v>14</v>
      </c>
      <c r="D112">
        <v>9</v>
      </c>
      <c r="E112">
        <v>5</v>
      </c>
      <c r="F112">
        <v>3</v>
      </c>
      <c r="G112">
        <v>3</v>
      </c>
      <c r="H112">
        <v>5</v>
      </c>
      <c r="I112">
        <v>3</v>
      </c>
      <c r="J112" t="s">
        <v>24</v>
      </c>
      <c r="K112" t="s">
        <v>32</v>
      </c>
    </row>
    <row r="113" spans="1:11" x14ac:dyDescent="0.3">
      <c r="A113">
        <v>9000089</v>
      </c>
      <c r="B113">
        <v>1234612</v>
      </c>
      <c r="C113" t="s">
        <v>15</v>
      </c>
      <c r="D113">
        <v>9</v>
      </c>
      <c r="E113">
        <v>4</v>
      </c>
      <c r="F113">
        <v>4</v>
      </c>
      <c r="G113">
        <v>5</v>
      </c>
      <c r="H113">
        <v>4</v>
      </c>
      <c r="I113">
        <v>4</v>
      </c>
      <c r="J113" t="s">
        <v>27</v>
      </c>
      <c r="K113" t="s">
        <v>27</v>
      </c>
    </row>
    <row r="114" spans="1:11" x14ac:dyDescent="0.3">
      <c r="A114">
        <v>9000039</v>
      </c>
      <c r="B114">
        <v>1234616</v>
      </c>
      <c r="C114" t="s">
        <v>19</v>
      </c>
      <c r="D114">
        <v>9</v>
      </c>
      <c r="E114">
        <v>4</v>
      </c>
      <c r="F114">
        <v>3</v>
      </c>
      <c r="G114">
        <v>3</v>
      </c>
      <c r="H114">
        <v>4</v>
      </c>
      <c r="I114">
        <v>4</v>
      </c>
      <c r="J114" t="s">
        <v>26</v>
      </c>
      <c r="K114" t="s">
        <v>29</v>
      </c>
    </row>
    <row r="115" spans="1:11" x14ac:dyDescent="0.3">
      <c r="A115">
        <v>9000091</v>
      </c>
      <c r="B115">
        <v>1234624</v>
      </c>
      <c r="C115" t="s">
        <v>19</v>
      </c>
      <c r="D115">
        <v>9</v>
      </c>
      <c r="E115">
        <v>5</v>
      </c>
      <c r="F115">
        <v>4</v>
      </c>
      <c r="G115">
        <v>5</v>
      </c>
      <c r="H115">
        <v>3</v>
      </c>
      <c r="I115">
        <v>5</v>
      </c>
      <c r="J115" t="s">
        <v>21</v>
      </c>
      <c r="K115" t="s">
        <v>34</v>
      </c>
    </row>
    <row r="116" spans="1:11" x14ac:dyDescent="0.3">
      <c r="A116">
        <v>9000030</v>
      </c>
      <c r="B116">
        <v>1234626</v>
      </c>
      <c r="C116" t="s">
        <v>20</v>
      </c>
      <c r="D116">
        <v>9</v>
      </c>
      <c r="E116">
        <v>3</v>
      </c>
      <c r="F116">
        <v>5</v>
      </c>
      <c r="G116">
        <v>4</v>
      </c>
      <c r="H116">
        <v>5</v>
      </c>
      <c r="I116">
        <v>3</v>
      </c>
      <c r="J116" t="s">
        <v>21</v>
      </c>
      <c r="K116" t="s">
        <v>34</v>
      </c>
    </row>
    <row r="117" spans="1:11" x14ac:dyDescent="0.3">
      <c r="A117">
        <v>9000010</v>
      </c>
      <c r="B117">
        <v>1234503</v>
      </c>
      <c r="C117" t="s">
        <v>8</v>
      </c>
      <c r="D117">
        <v>10</v>
      </c>
      <c r="E117">
        <v>3</v>
      </c>
      <c r="F117">
        <v>5</v>
      </c>
      <c r="G117">
        <v>5</v>
      </c>
      <c r="H117">
        <v>3</v>
      </c>
      <c r="I117">
        <v>5</v>
      </c>
      <c r="J117" t="s">
        <v>23</v>
      </c>
      <c r="K117" t="s">
        <v>31</v>
      </c>
    </row>
    <row r="118" spans="1:11" x14ac:dyDescent="0.3">
      <c r="A118">
        <v>9000060</v>
      </c>
      <c r="B118">
        <v>1234520</v>
      </c>
      <c r="C118" t="s">
        <v>9</v>
      </c>
      <c r="D118">
        <v>10</v>
      </c>
      <c r="E118">
        <v>2</v>
      </c>
      <c r="F118">
        <v>4</v>
      </c>
      <c r="G118">
        <v>3</v>
      </c>
      <c r="H118">
        <v>5</v>
      </c>
      <c r="I118">
        <v>4</v>
      </c>
      <c r="J118" t="s">
        <v>23</v>
      </c>
      <c r="K118" t="s">
        <v>33</v>
      </c>
    </row>
    <row r="119" spans="1:11" x14ac:dyDescent="0.3">
      <c r="A119">
        <v>9000080</v>
      </c>
      <c r="B119">
        <v>1234522</v>
      </c>
      <c r="C119" t="s">
        <v>9</v>
      </c>
      <c r="D119">
        <v>10</v>
      </c>
      <c r="E119">
        <v>3</v>
      </c>
      <c r="F119">
        <v>5</v>
      </c>
      <c r="G119">
        <v>3</v>
      </c>
      <c r="H119">
        <v>3</v>
      </c>
      <c r="I119">
        <v>5</v>
      </c>
      <c r="J119" t="s">
        <v>26</v>
      </c>
      <c r="K119" t="s">
        <v>29</v>
      </c>
    </row>
    <row r="120" spans="1:11" x14ac:dyDescent="0.3">
      <c r="A120">
        <v>9000070</v>
      </c>
      <c r="B120">
        <v>1234536</v>
      </c>
      <c r="C120" t="s">
        <v>16</v>
      </c>
      <c r="D120">
        <v>10</v>
      </c>
      <c r="E120">
        <v>4</v>
      </c>
      <c r="F120">
        <v>4</v>
      </c>
      <c r="G120">
        <v>3</v>
      </c>
      <c r="H120">
        <v>4</v>
      </c>
      <c r="I120">
        <v>4</v>
      </c>
      <c r="J120" t="s">
        <v>25</v>
      </c>
      <c r="K120" t="s">
        <v>30</v>
      </c>
    </row>
    <row r="121" spans="1:11" x14ac:dyDescent="0.3">
      <c r="A121">
        <v>9000099</v>
      </c>
      <c r="B121">
        <v>1234540</v>
      </c>
      <c r="C121" t="s">
        <v>16</v>
      </c>
      <c r="D121">
        <v>10</v>
      </c>
      <c r="E121">
        <v>2</v>
      </c>
      <c r="F121">
        <v>2</v>
      </c>
      <c r="G121">
        <v>2</v>
      </c>
      <c r="H121">
        <v>2</v>
      </c>
      <c r="I121">
        <v>2</v>
      </c>
      <c r="J121" t="s">
        <v>21</v>
      </c>
      <c r="K121" t="s">
        <v>29</v>
      </c>
    </row>
    <row r="122" spans="1:11" x14ac:dyDescent="0.3">
      <c r="A122">
        <v>9000100</v>
      </c>
      <c r="B122">
        <v>1234558</v>
      </c>
      <c r="C122" t="s">
        <v>17</v>
      </c>
      <c r="D122">
        <v>10</v>
      </c>
      <c r="E122">
        <v>5</v>
      </c>
      <c r="F122">
        <v>4</v>
      </c>
      <c r="G122">
        <v>5</v>
      </c>
      <c r="H122">
        <v>5</v>
      </c>
      <c r="I122">
        <v>4</v>
      </c>
      <c r="J122" t="s">
        <v>24</v>
      </c>
      <c r="K122" t="s">
        <v>32</v>
      </c>
    </row>
    <row r="123" spans="1:11" x14ac:dyDescent="0.3">
      <c r="A123">
        <v>9000020</v>
      </c>
      <c r="B123">
        <v>1234570</v>
      </c>
      <c r="C123" t="s">
        <v>13</v>
      </c>
      <c r="D123">
        <v>10</v>
      </c>
      <c r="E123">
        <v>1</v>
      </c>
      <c r="F123">
        <v>2</v>
      </c>
      <c r="G123">
        <v>1</v>
      </c>
      <c r="H123">
        <v>2</v>
      </c>
      <c r="I123">
        <v>2</v>
      </c>
      <c r="J123" t="s">
        <v>21</v>
      </c>
      <c r="K123" t="s">
        <v>29</v>
      </c>
    </row>
    <row r="124" spans="1:11" x14ac:dyDescent="0.3">
      <c r="A124">
        <v>9000050</v>
      </c>
      <c r="B124">
        <v>1234572</v>
      </c>
      <c r="C124" t="s">
        <v>13</v>
      </c>
      <c r="D124">
        <v>10</v>
      </c>
      <c r="E124">
        <v>4</v>
      </c>
      <c r="F124">
        <v>5</v>
      </c>
      <c r="G124">
        <v>3</v>
      </c>
      <c r="H124">
        <v>4</v>
      </c>
      <c r="I124">
        <v>4</v>
      </c>
      <c r="J124" t="s">
        <v>23</v>
      </c>
      <c r="K124" t="s">
        <v>33</v>
      </c>
    </row>
    <row r="125" spans="1:11" x14ac:dyDescent="0.3">
      <c r="A125">
        <v>9000030</v>
      </c>
      <c r="B125">
        <v>1234615</v>
      </c>
      <c r="C125" t="s">
        <v>19</v>
      </c>
      <c r="D125">
        <v>10</v>
      </c>
      <c r="E125">
        <v>1</v>
      </c>
      <c r="F125">
        <v>1</v>
      </c>
      <c r="G125">
        <v>1</v>
      </c>
      <c r="H125">
        <v>4</v>
      </c>
      <c r="I125">
        <v>2</v>
      </c>
      <c r="J125" t="s">
        <v>21</v>
      </c>
      <c r="K125" t="s">
        <v>29</v>
      </c>
    </row>
    <row r="126" spans="1:11" x14ac:dyDescent="0.3">
      <c r="A126">
        <v>9000040</v>
      </c>
      <c r="B126">
        <v>1234617</v>
      </c>
      <c r="C126" t="s">
        <v>19</v>
      </c>
      <c r="D126">
        <v>10</v>
      </c>
      <c r="E126">
        <v>5</v>
      </c>
      <c r="F126">
        <v>4</v>
      </c>
      <c r="G126">
        <v>4</v>
      </c>
      <c r="H126">
        <v>5</v>
      </c>
      <c r="I126">
        <v>5</v>
      </c>
      <c r="J126" t="s">
        <v>22</v>
      </c>
      <c r="K126" t="s">
        <v>32</v>
      </c>
    </row>
    <row r="127" spans="1:11" x14ac:dyDescent="0.3">
      <c r="A127">
        <v>9000090</v>
      </c>
      <c r="B127">
        <v>1234623</v>
      </c>
      <c r="C127" t="s">
        <v>19</v>
      </c>
      <c r="D127">
        <v>10</v>
      </c>
      <c r="E127">
        <v>2</v>
      </c>
      <c r="F127">
        <v>4</v>
      </c>
      <c r="G127">
        <v>3</v>
      </c>
      <c r="H127">
        <v>5</v>
      </c>
      <c r="I127">
        <v>4</v>
      </c>
      <c r="J127" t="s">
        <v>28</v>
      </c>
      <c r="K127" t="s">
        <v>36</v>
      </c>
    </row>
    <row r="129" spans="1:11" s="11" customFormat="1" x14ac:dyDescent="0.3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</row>
    <row r="130" spans="1:11" ht="18.75" x14ac:dyDescent="0.3">
      <c r="A130" s="14" t="s">
        <v>109</v>
      </c>
      <c r="B130" s="12"/>
      <c r="C130" s="12"/>
      <c r="D130" s="12"/>
      <c r="E130" s="13">
        <f>AVERAGE(E2:E127)</f>
        <v>3.9126984126984126</v>
      </c>
      <c r="F130" s="13">
        <f>AVERAGE(F2:F127)</f>
        <v>3.9047619047619047</v>
      </c>
      <c r="G130" s="13">
        <f>AVERAGE(G2:G127)</f>
        <v>3.8412698412698414</v>
      </c>
      <c r="H130" s="13">
        <f>AVERAGE(H2:H127)</f>
        <v>4.0238095238095237</v>
      </c>
      <c r="I130" s="13">
        <f>AVERAGE(I2:I127)</f>
        <v>4.0158730158730158</v>
      </c>
      <c r="J130" s="12"/>
      <c r="K130" s="12"/>
    </row>
    <row r="133" spans="1:11" x14ac:dyDescent="0.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</row>
    <row r="135" spans="1:11" ht="15" customHeight="1" x14ac:dyDescent="0.35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K135" s="22"/>
    </row>
    <row r="136" spans="1:11" ht="15" customHeight="1" x14ac:dyDescent="0.3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</row>
    <row r="149" spans="1:10" x14ac:dyDescent="0.3">
      <c r="A149" s="18"/>
      <c r="B149" s="19"/>
      <c r="C149" s="19"/>
      <c r="D149" s="19"/>
      <c r="E149" s="19"/>
      <c r="F149" s="19"/>
      <c r="G149" s="19"/>
      <c r="H149" s="19"/>
      <c r="I149" s="19"/>
      <c r="J149" s="19"/>
    </row>
    <row r="150" spans="1:10" x14ac:dyDescent="0.3">
      <c r="A150" s="18"/>
      <c r="B150" s="19"/>
      <c r="C150" s="19"/>
      <c r="D150" s="19"/>
      <c r="E150" s="19"/>
      <c r="F150" s="19"/>
      <c r="G150" s="19"/>
      <c r="H150" s="19"/>
      <c r="I150" s="19"/>
      <c r="J150" s="19"/>
    </row>
    <row r="151" spans="1:10" x14ac:dyDescent="0.3">
      <c r="A151" s="18"/>
      <c r="B151" s="19"/>
      <c r="C151" s="19"/>
      <c r="D151" s="19"/>
      <c r="E151" s="19"/>
      <c r="F151" s="19"/>
      <c r="G151" s="19"/>
      <c r="H151" s="19"/>
      <c r="I151" s="19"/>
      <c r="J151" s="19"/>
    </row>
    <row r="152" spans="1:10" x14ac:dyDescent="0.3">
      <c r="A152" s="18"/>
      <c r="B152" s="19"/>
      <c r="C152" s="19"/>
      <c r="D152" s="19"/>
      <c r="E152" s="19"/>
      <c r="F152" s="19"/>
      <c r="G152" s="19"/>
      <c r="H152" s="19"/>
      <c r="I152" s="19"/>
      <c r="J152" s="19"/>
    </row>
    <row r="153" spans="1:10" x14ac:dyDescent="0.3">
      <c r="A153" s="18"/>
      <c r="B153" s="19"/>
      <c r="C153" s="19"/>
      <c r="D153" s="19"/>
      <c r="E153" s="19"/>
      <c r="F153" s="19"/>
      <c r="G153" s="19"/>
      <c r="H153" s="19"/>
      <c r="I153" s="19"/>
      <c r="J153" s="19"/>
    </row>
    <row r="154" spans="1:10" x14ac:dyDescent="0.3">
      <c r="A154" s="18"/>
      <c r="B154" s="19"/>
      <c r="C154" s="19"/>
      <c r="D154" s="19"/>
      <c r="E154" s="19"/>
      <c r="F154" s="19"/>
      <c r="G154" s="19"/>
      <c r="H154" s="19"/>
      <c r="I154" s="19"/>
      <c r="J154" s="19"/>
    </row>
  </sheetData>
  <mergeCells count="2">
    <mergeCell ref="A129:K129"/>
    <mergeCell ref="A133:K13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ySplit="1" topLeftCell="A2" activePane="bottomLeft" state="frozen"/>
      <selection pane="bottomLeft" activeCell="H37" sqref="H37"/>
    </sheetView>
  </sheetViews>
  <sheetFormatPr defaultColWidth="9" defaultRowHeight="12.75" x14ac:dyDescent="0.2"/>
  <cols>
    <col min="1" max="1" width="19.5" style="3" customWidth="1"/>
    <col min="2" max="2" width="16.625" style="3" customWidth="1"/>
    <col min="3" max="3" width="7.75" style="3" customWidth="1"/>
    <col min="4" max="4" width="11.5" style="3" customWidth="1"/>
    <col min="5" max="5" width="13.5" style="3" customWidth="1"/>
    <col min="6" max="6" width="15.125" style="3" customWidth="1"/>
    <col min="7" max="7" width="16.25" style="3" customWidth="1"/>
    <col min="8" max="8" width="20.125" style="3" customWidth="1"/>
    <col min="9" max="9" width="11.75" style="3" customWidth="1"/>
    <col min="10" max="10" width="5.5" style="3" customWidth="1"/>
    <col min="11" max="11" width="6.625" style="3" customWidth="1"/>
    <col min="12" max="12" width="5.5" style="3" customWidth="1"/>
    <col min="13" max="13" width="6.625" style="3" customWidth="1"/>
    <col min="14" max="14" width="5.5" style="3" customWidth="1"/>
    <col min="15" max="15" width="6.625" style="3" customWidth="1"/>
    <col min="16" max="16" width="5.5" style="3" customWidth="1"/>
    <col min="17" max="17" width="6.625" style="3" customWidth="1"/>
    <col min="18" max="18" width="5.5" style="3" customWidth="1"/>
    <col min="19" max="19" width="6.625" style="3" customWidth="1"/>
    <col min="20" max="20" width="5.5" style="3" customWidth="1"/>
    <col min="21" max="21" width="7.625" style="3" customWidth="1"/>
    <col min="22" max="22" width="11.5" style="3" bestFit="1" customWidth="1"/>
    <col min="23" max="16384" width="9" style="3"/>
  </cols>
  <sheetData>
    <row r="1" spans="1:9" s="1" customFormat="1" x14ac:dyDescent="0.2">
      <c r="A1" s="16" t="s">
        <v>37</v>
      </c>
      <c r="B1" s="16" t="s">
        <v>38</v>
      </c>
      <c r="C1" s="16" t="s">
        <v>39</v>
      </c>
      <c r="D1" s="16" t="s">
        <v>40</v>
      </c>
      <c r="E1" s="16" t="s">
        <v>123</v>
      </c>
      <c r="F1" s="16" t="s">
        <v>124</v>
      </c>
      <c r="G1" s="16" t="s">
        <v>125</v>
      </c>
      <c r="H1" s="16" t="s">
        <v>126</v>
      </c>
      <c r="I1" s="16" t="s">
        <v>127</v>
      </c>
    </row>
    <row r="2" spans="1:9" x14ac:dyDescent="0.2">
      <c r="A2" s="2">
        <v>1</v>
      </c>
      <c r="B2" s="2" t="s">
        <v>41</v>
      </c>
      <c r="C2" s="2" t="s">
        <v>42</v>
      </c>
      <c r="D2" s="2" t="s">
        <v>43</v>
      </c>
      <c r="E2" s="3">
        <f>AVERAGE('Acnt Inter. and Cst Sats. Re'!E2:E12)</f>
        <v>3.6363636363636362</v>
      </c>
      <c r="F2" s="3">
        <f>AVERAGE('Acnt Inter. and Cst Sats. Re'!F2:F12)</f>
        <v>3.8181818181818183</v>
      </c>
      <c r="G2" s="3">
        <f>AVERAGE('Acnt Inter. and Cst Sats. Re'!G2:G12)</f>
        <v>3.3636363636363638</v>
      </c>
      <c r="H2" s="3">
        <f>AVERAGE('Acnt Inter. and Cst Sats. Re'!H2:H12)</f>
        <v>4</v>
      </c>
      <c r="I2" s="3">
        <f>AVERAGE('Acnt Inter. and Cst Sats. Re'!I2:I12)</f>
        <v>3.4545454545454546</v>
      </c>
    </row>
    <row r="3" spans="1:9" x14ac:dyDescent="0.2">
      <c r="A3" s="2">
        <v>2</v>
      </c>
      <c r="B3" s="2" t="s">
        <v>44</v>
      </c>
      <c r="C3" s="2" t="s">
        <v>45</v>
      </c>
      <c r="D3" s="2" t="s">
        <v>46</v>
      </c>
      <c r="E3" s="3">
        <f>AVERAGE('Acnt Inter. and Cst Sats. Re'!E13:E25)</f>
        <v>4.2307692307692308</v>
      </c>
      <c r="F3" s="3">
        <f>AVERAGE('Acnt Inter. and Cst Sats. Re'!F13:F25)</f>
        <v>4.2307692307692308</v>
      </c>
      <c r="G3" s="3">
        <f>AVERAGE('Acnt Inter. and Cst Sats. Re'!G13:G25)</f>
        <v>3.9230769230769229</v>
      </c>
      <c r="H3" s="3">
        <f>AVERAGE('Acnt Inter. and Cst Sats. Re'!H13:H25)</f>
        <v>4.1538461538461542</v>
      </c>
      <c r="I3" s="3">
        <f>AVERAGE('Acnt Inter. and Cst Sats. Re'!I13:I25)</f>
        <v>4.4615384615384617</v>
      </c>
    </row>
    <row r="4" spans="1:9" x14ac:dyDescent="0.2">
      <c r="A4" s="2">
        <v>3</v>
      </c>
      <c r="B4" s="2" t="s">
        <v>47</v>
      </c>
      <c r="C4" s="2" t="s">
        <v>45</v>
      </c>
      <c r="D4" s="2" t="s">
        <v>48</v>
      </c>
      <c r="E4" s="3">
        <f>AVERAGE('Acnt Inter. and Cst Sats. Re'!E26:E38)</f>
        <v>4.1538461538461542</v>
      </c>
      <c r="F4" s="3">
        <f>AVERAGE('Acnt Inter. and Cst Sats. Re'!F26:F38)</f>
        <v>4</v>
      </c>
      <c r="G4" s="3">
        <f>AVERAGE('Acnt Inter. and Cst Sats. Re'!G26:G38)</f>
        <v>4.384615384615385</v>
      </c>
      <c r="H4" s="3">
        <f>AVERAGE('Acnt Inter. and Cst Sats. Re'!H26:H38)</f>
        <v>4.0769230769230766</v>
      </c>
      <c r="I4" s="3">
        <f>AVERAGE('Acnt Inter. and Cst Sats. Re'!I26:I38)</f>
        <v>4.3076923076923075</v>
      </c>
    </row>
    <row r="5" spans="1:9" x14ac:dyDescent="0.2">
      <c r="A5" s="2">
        <v>4</v>
      </c>
      <c r="B5" s="2" t="s">
        <v>49</v>
      </c>
      <c r="C5" s="2" t="s">
        <v>42</v>
      </c>
      <c r="D5" s="2" t="s">
        <v>43</v>
      </c>
      <c r="E5" s="3">
        <f>AVERAGE('Acnt Inter. and Cst Sats. Re'!E39:E50)</f>
        <v>3.5</v>
      </c>
      <c r="F5" s="3">
        <f>AVERAGE('Acnt Inter. and Cst Sats. Re'!F39:F50)</f>
        <v>3.25</v>
      </c>
      <c r="G5" s="3">
        <f>AVERAGE('Acnt Inter. and Cst Sats. Re'!G39:G50)</f>
        <v>3.5</v>
      </c>
      <c r="H5" s="3">
        <f>AVERAGE('Acnt Inter. and Cst Sats. Re'!H39:H50)</f>
        <v>3.75</v>
      </c>
      <c r="I5" s="3">
        <f>AVERAGE('Acnt Inter. and Cst Sats. Re'!I39:I50)</f>
        <v>3.75</v>
      </c>
    </row>
    <row r="6" spans="1:9" x14ac:dyDescent="0.2">
      <c r="A6" s="2">
        <v>5</v>
      </c>
      <c r="B6" s="2" t="s">
        <v>50</v>
      </c>
      <c r="C6" s="2" t="s">
        <v>42</v>
      </c>
      <c r="D6" s="2" t="s">
        <v>43</v>
      </c>
      <c r="E6" s="3">
        <f>AVERAGE('Acnt Inter. and Cst Sats. Re'!E51:E61)</f>
        <v>3.4545454545454546</v>
      </c>
      <c r="F6" s="3">
        <f>AVERAGE('Acnt Inter. and Cst Sats. Re'!F51:F61)</f>
        <v>3.6363636363636362</v>
      </c>
      <c r="G6" s="3">
        <f>AVERAGE('Acnt Inter. and Cst Sats. Re'!G51:G61)</f>
        <v>3.6363636363636362</v>
      </c>
      <c r="H6" s="3">
        <f>AVERAGE('Acnt Inter. and Cst Sats. Re'!H51:H61)</f>
        <v>3.7272727272727271</v>
      </c>
      <c r="I6" s="3">
        <f>AVERAGE('Acnt Inter. and Cst Sats. Re'!I51:I61)</f>
        <v>3.8181818181818183</v>
      </c>
    </row>
    <row r="7" spans="1:9" x14ac:dyDescent="0.2">
      <c r="A7" s="2">
        <v>6</v>
      </c>
      <c r="B7" s="2" t="s">
        <v>51</v>
      </c>
      <c r="C7" s="2" t="s">
        <v>42</v>
      </c>
      <c r="D7" s="2" t="s">
        <v>52</v>
      </c>
      <c r="E7" s="3">
        <f>AVERAGE('Acnt Inter. and Cst Sats. Re'!E62:E75)</f>
        <v>4.0714285714285712</v>
      </c>
      <c r="F7" s="3">
        <f>AVERAGE('Acnt Inter. and Cst Sats. Re'!F62:F75)</f>
        <v>4.1428571428571432</v>
      </c>
      <c r="G7" s="3">
        <f>AVERAGE('Acnt Inter. and Cst Sats. Re'!G62:G75)</f>
        <v>3.9285714285714284</v>
      </c>
      <c r="H7" s="3">
        <f>AVERAGE('Acnt Inter. and Cst Sats. Re'!H62:H75)</f>
        <v>4</v>
      </c>
      <c r="I7" s="3">
        <f>AVERAGE('Acnt Inter. and Cst Sats. Re'!I62:I75)</f>
        <v>4.3571428571428568</v>
      </c>
    </row>
    <row r="8" spans="1:9" x14ac:dyDescent="0.2">
      <c r="A8" s="2">
        <v>7</v>
      </c>
      <c r="B8" s="2" t="s">
        <v>53</v>
      </c>
      <c r="C8" s="2" t="s">
        <v>42</v>
      </c>
      <c r="D8" s="2" t="s">
        <v>52</v>
      </c>
      <c r="E8" s="3">
        <f>AVERAGE('Acnt Inter. and Cst Sats. Re'!E76:E89)</f>
        <v>4.2142857142857144</v>
      </c>
      <c r="F8" s="3">
        <f>AVERAGE('Acnt Inter. and Cst Sats. Re'!F76:F89)</f>
        <v>3.8571428571428572</v>
      </c>
      <c r="G8" s="3">
        <f>AVERAGE('Acnt Inter. and Cst Sats. Re'!G76:G89)</f>
        <v>4</v>
      </c>
      <c r="H8" s="3">
        <f>AVERAGE('Acnt Inter. and Cst Sats. Re'!H76:H89)</f>
        <v>4.0714285714285712</v>
      </c>
      <c r="I8" s="3">
        <f>AVERAGE('Acnt Inter. and Cst Sats. Re'!I76:I89)</f>
        <v>3.9285714285714284</v>
      </c>
    </row>
    <row r="9" spans="1:9" x14ac:dyDescent="0.2">
      <c r="A9" s="2">
        <v>8</v>
      </c>
      <c r="B9" s="2" t="s">
        <v>54</v>
      </c>
      <c r="C9" s="2" t="s">
        <v>45</v>
      </c>
      <c r="D9" s="2" t="s">
        <v>46</v>
      </c>
      <c r="E9" s="3">
        <f>AVERAGE('Acnt Inter. and Cst Sats. Re'!E90:E102)</f>
        <v>4.384615384615385</v>
      </c>
      <c r="F9" s="3">
        <f>AVERAGE('Acnt Inter. and Cst Sats. Re'!F90:F102)</f>
        <v>4.1538461538461542</v>
      </c>
      <c r="G9" s="3">
        <f>AVERAGE('Acnt Inter. and Cst Sats. Re'!G90:G102)</f>
        <v>4.1538461538461542</v>
      </c>
      <c r="H9" s="3">
        <f>AVERAGE('Acnt Inter. and Cst Sats. Re'!H90:H102)</f>
        <v>4.2307692307692308</v>
      </c>
      <c r="I9" s="3">
        <f>AVERAGE('Acnt Inter. and Cst Sats. Re'!I90:I102)</f>
        <v>4.3076923076923075</v>
      </c>
    </row>
    <row r="10" spans="1:9" x14ac:dyDescent="0.2">
      <c r="A10" s="2">
        <v>9</v>
      </c>
      <c r="B10" s="2" t="s">
        <v>55</v>
      </c>
      <c r="C10" s="2" t="s">
        <v>45</v>
      </c>
      <c r="D10" s="2" t="s">
        <v>56</v>
      </c>
      <c r="E10" s="3">
        <f>AVERAGE('Acnt Inter. and Cst Sats. Re'!E103:E116)</f>
        <v>4.2142857142857144</v>
      </c>
      <c r="F10" s="3">
        <f>AVERAGE('Acnt Inter. and Cst Sats. Re'!F103:F116)</f>
        <v>4.1428571428571432</v>
      </c>
      <c r="G10" s="3">
        <f>AVERAGE('Acnt Inter. and Cst Sats. Re'!G103:G116)</f>
        <v>4.2142857142857144</v>
      </c>
      <c r="H10" s="3">
        <f>AVERAGE('Acnt Inter. and Cst Sats. Re'!H103:H116)</f>
        <v>4.2857142857142856</v>
      </c>
      <c r="I10" s="3">
        <f>AVERAGE('Acnt Inter. and Cst Sats. Re'!I103:I116)</f>
        <v>3.8571428571428572</v>
      </c>
    </row>
    <row r="11" spans="1:9" x14ac:dyDescent="0.2">
      <c r="A11" s="2">
        <v>10</v>
      </c>
      <c r="B11" s="2" t="s">
        <v>57</v>
      </c>
      <c r="C11" s="2" t="s">
        <v>42</v>
      </c>
      <c r="D11" s="2" t="s">
        <v>43</v>
      </c>
      <c r="E11" s="3">
        <f>AVERAGE('Acnt Inter. and Cst Sats. Re'!E117:E127)</f>
        <v>2.9090909090909092</v>
      </c>
      <c r="F11" s="3">
        <f>AVERAGE('Acnt Inter. and Cst Sats. Re'!F117:F127)</f>
        <v>3.6363636363636362</v>
      </c>
      <c r="G11" s="3">
        <f>AVERAGE('Acnt Inter. and Cst Sats. Re'!G117:G127)</f>
        <v>3</v>
      </c>
      <c r="H11" s="3">
        <f>AVERAGE('Acnt Inter. and Cst Sats. Re'!H117:H127)</f>
        <v>3.8181818181818183</v>
      </c>
      <c r="I11" s="3">
        <f>AVERAGE('Acnt Inter. and Cst Sats. Re'!I117:I127)</f>
        <v>3.7272727272727271</v>
      </c>
    </row>
    <row r="21" spans="1:22" ht="16.5" x14ac:dyDescent="0.3">
      <c r="A21" s="17" t="s">
        <v>130</v>
      </c>
      <c r="B21" s="17" t="s">
        <v>113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x14ac:dyDescent="0.3">
      <c r="A22" s="17" t="s">
        <v>110</v>
      </c>
      <c r="B22" t="s">
        <v>42</v>
      </c>
      <c r="C22" t="s">
        <v>45</v>
      </c>
      <c r="D22" t="s">
        <v>111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6.5" x14ac:dyDescent="0.3">
      <c r="A23" s="18">
        <v>1</v>
      </c>
      <c r="B23" s="19">
        <v>1</v>
      </c>
      <c r="C23" s="19"/>
      <c r="D23" s="19">
        <v>1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6.5" x14ac:dyDescent="0.3">
      <c r="A24" s="18">
        <v>2</v>
      </c>
      <c r="B24" s="19"/>
      <c r="C24" s="19">
        <v>1</v>
      </c>
      <c r="D24" s="19">
        <v>1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6.5" x14ac:dyDescent="0.3">
      <c r="A25" s="18">
        <v>3</v>
      </c>
      <c r="B25" s="19"/>
      <c r="C25" s="19">
        <v>1</v>
      </c>
      <c r="D25" s="19">
        <v>1</v>
      </c>
      <c r="E25"/>
      <c r="F25"/>
      <c r="G25"/>
      <c r="H25"/>
      <c r="I25"/>
      <c r="J25"/>
      <c r="K25"/>
      <c r="L25"/>
    </row>
    <row r="26" spans="1:22" ht="16.5" x14ac:dyDescent="0.3">
      <c r="A26" s="18">
        <v>4</v>
      </c>
      <c r="B26" s="19">
        <v>1</v>
      </c>
      <c r="C26" s="19"/>
      <c r="D26" s="19">
        <v>1</v>
      </c>
    </row>
    <row r="27" spans="1:22" ht="16.5" x14ac:dyDescent="0.3">
      <c r="A27" s="18">
        <v>5</v>
      </c>
      <c r="B27" s="19">
        <v>1</v>
      </c>
      <c r="C27" s="19"/>
      <c r="D27" s="19">
        <v>1</v>
      </c>
    </row>
    <row r="28" spans="1:22" ht="16.5" x14ac:dyDescent="0.3">
      <c r="A28" s="18">
        <v>6</v>
      </c>
      <c r="B28" s="19">
        <v>1</v>
      </c>
      <c r="C28" s="19"/>
      <c r="D28" s="19">
        <v>1</v>
      </c>
    </row>
    <row r="29" spans="1:22" ht="16.5" x14ac:dyDescent="0.3">
      <c r="A29" s="18">
        <v>7</v>
      </c>
      <c r="B29" s="19">
        <v>1</v>
      </c>
      <c r="C29" s="19"/>
      <c r="D29" s="19">
        <v>1</v>
      </c>
    </row>
    <row r="30" spans="1:22" ht="16.5" x14ac:dyDescent="0.3">
      <c r="A30" s="18">
        <v>8</v>
      </c>
      <c r="B30" s="19"/>
      <c r="C30" s="19">
        <v>1</v>
      </c>
      <c r="D30" s="19">
        <v>1</v>
      </c>
    </row>
    <row r="31" spans="1:22" ht="16.5" x14ac:dyDescent="0.3">
      <c r="A31" s="18">
        <v>9</v>
      </c>
      <c r="B31" s="19"/>
      <c r="C31" s="19">
        <v>1</v>
      </c>
      <c r="D31" s="19">
        <v>1</v>
      </c>
    </row>
    <row r="32" spans="1:22" ht="16.5" x14ac:dyDescent="0.3">
      <c r="A32" s="18">
        <v>10</v>
      </c>
      <c r="B32" s="19">
        <v>1</v>
      </c>
      <c r="C32" s="19"/>
      <c r="D32" s="19">
        <v>1</v>
      </c>
    </row>
    <row r="33" spans="1:4" ht="16.5" x14ac:dyDescent="0.3">
      <c r="A33" s="18" t="s">
        <v>111</v>
      </c>
      <c r="B33" s="19">
        <v>6</v>
      </c>
      <c r="C33" s="19">
        <v>4</v>
      </c>
      <c r="D33" s="19">
        <v>10</v>
      </c>
    </row>
    <row r="34" spans="1:4" ht="16.5" x14ac:dyDescent="0.3">
      <c r="A34"/>
      <c r="B34"/>
      <c r="C34"/>
    </row>
    <row r="35" spans="1:4" ht="16.5" x14ac:dyDescent="0.3">
      <c r="A35"/>
      <c r="B35"/>
      <c r="C35"/>
    </row>
    <row r="36" spans="1:4" ht="16.5" x14ac:dyDescent="0.3">
      <c r="A36"/>
      <c r="B36"/>
      <c r="C36"/>
    </row>
    <row r="37" spans="1:4" ht="16.5" x14ac:dyDescent="0.3">
      <c r="A37"/>
      <c r="B37"/>
      <c r="C37"/>
    </row>
    <row r="38" spans="1:4" ht="16.5" x14ac:dyDescent="0.3">
      <c r="A38"/>
      <c r="B38"/>
      <c r="C38"/>
    </row>
    <row r="39" spans="1:4" ht="16.5" x14ac:dyDescent="0.3">
      <c r="A39"/>
    </row>
    <row r="40" spans="1:4" ht="16.5" x14ac:dyDescent="0.3">
      <c r="A40"/>
    </row>
    <row r="41" spans="1:4" ht="16.5" x14ac:dyDescent="0.3">
      <c r="A41"/>
    </row>
    <row r="42" spans="1:4" ht="16.5" x14ac:dyDescent="0.3">
      <c r="A4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abSelected="1" topLeftCell="A76" workbookViewId="0">
      <selection activeCell="A34" sqref="A34:N34"/>
    </sheetView>
  </sheetViews>
  <sheetFormatPr defaultRowHeight="16.5" x14ac:dyDescent="0.3"/>
  <cols>
    <col min="1" max="1" width="25.5" customWidth="1"/>
    <col min="2" max="2" width="16.25" customWidth="1"/>
    <col min="3" max="3" width="13.875" customWidth="1"/>
    <col min="4" max="4" width="15.25" customWidth="1"/>
    <col min="5" max="5" width="13.75" customWidth="1"/>
    <col min="6" max="6" width="11.75" customWidth="1"/>
    <col min="7" max="7" width="16.875" customWidth="1"/>
    <col min="8" max="8" width="14.375" customWidth="1"/>
    <col min="9" max="9" width="16" customWidth="1"/>
    <col min="10" max="10" width="11.25" customWidth="1"/>
    <col min="11" max="11" width="9" customWidth="1"/>
    <col min="12" max="12" width="10.625" customWidth="1"/>
    <col min="13" max="13" width="24.75" customWidth="1"/>
    <col min="14" max="14" width="9.375" customWidth="1"/>
    <col min="15" max="15" width="10.75" customWidth="1"/>
    <col min="16" max="16" width="7" customWidth="1"/>
    <col min="17" max="17" width="37.5" customWidth="1"/>
    <col min="18" max="18" width="28" customWidth="1"/>
    <col min="19" max="19" width="24.75" customWidth="1"/>
    <col min="20" max="20" width="32.5" customWidth="1"/>
    <col min="21" max="21" width="23" customWidth="1"/>
    <col min="22" max="22" width="32.5" customWidth="1"/>
    <col min="23" max="23" width="23" customWidth="1"/>
    <col min="24" max="24" width="32.5" customWidth="1"/>
    <col min="25" max="25" width="23" customWidth="1"/>
    <col min="26" max="26" width="34" customWidth="1"/>
    <col min="27" max="27" width="24.5" customWidth="1"/>
    <col min="28" max="28" width="32.5" customWidth="1"/>
    <col min="29" max="29" width="23" customWidth="1"/>
    <col min="30" max="30" width="32.5" customWidth="1"/>
    <col min="31" max="31" width="23" customWidth="1"/>
    <col min="32" max="32" width="32.5" customWidth="1"/>
    <col min="33" max="33" width="23" customWidth="1"/>
    <col min="34" max="34" width="34" customWidth="1"/>
    <col min="35" max="35" width="24.5" customWidth="1"/>
    <col min="36" max="36" width="32.5" customWidth="1"/>
    <col min="37" max="37" width="23" customWidth="1"/>
    <col min="38" max="38" width="32.5" customWidth="1"/>
    <col min="39" max="39" width="23" customWidth="1"/>
    <col min="40" max="40" width="32.5" customWidth="1"/>
    <col min="41" max="41" width="23" customWidth="1"/>
    <col min="42" max="42" width="32.5" customWidth="1"/>
    <col min="43" max="43" width="23" customWidth="1"/>
    <col min="44" max="44" width="34" customWidth="1"/>
    <col min="45" max="45" width="24.5" customWidth="1"/>
    <col min="46" max="46" width="37.5" customWidth="1"/>
    <col min="47" max="47" width="28" customWidth="1"/>
  </cols>
  <sheetData>
    <row r="1" spans="1:14" ht="15" customHeight="1" x14ac:dyDescent="0.3">
      <c r="A1" s="42" t="s">
        <v>119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ht="15" customHeigh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11" spans="1:14" x14ac:dyDescent="0.3">
      <c r="A11" s="43" t="s">
        <v>121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</row>
    <row r="13" spans="1:14" x14ac:dyDescent="0.3">
      <c r="A13" s="17" t="s">
        <v>112</v>
      </c>
      <c r="B13" s="17" t="s">
        <v>113</v>
      </c>
    </row>
    <row r="14" spans="1:14" x14ac:dyDescent="0.3">
      <c r="A14" s="17" t="s">
        <v>122</v>
      </c>
      <c r="B14" t="s">
        <v>21</v>
      </c>
      <c r="C14" t="s">
        <v>22</v>
      </c>
      <c r="D14" t="s">
        <v>24</v>
      </c>
      <c r="E14" t="s">
        <v>25</v>
      </c>
      <c r="F14" t="s">
        <v>27</v>
      </c>
      <c r="G14" t="s">
        <v>28</v>
      </c>
      <c r="H14" t="s">
        <v>23</v>
      </c>
      <c r="I14" t="s">
        <v>26</v>
      </c>
      <c r="J14" t="s">
        <v>111</v>
      </c>
    </row>
    <row r="15" spans="1:14" x14ac:dyDescent="0.3">
      <c r="A15" s="18">
        <v>1</v>
      </c>
      <c r="B15" s="19">
        <v>3</v>
      </c>
      <c r="C15" s="19"/>
      <c r="D15" s="19"/>
      <c r="E15" s="19"/>
      <c r="F15" s="19"/>
      <c r="G15" s="19"/>
      <c r="H15" s="19"/>
      <c r="I15" s="19"/>
      <c r="J15" s="19">
        <v>3</v>
      </c>
    </row>
    <row r="16" spans="1:14" x14ac:dyDescent="0.3">
      <c r="A16" s="18">
        <v>2</v>
      </c>
      <c r="B16" s="19">
        <v>6</v>
      </c>
      <c r="C16" s="19"/>
      <c r="D16" s="19"/>
      <c r="E16" s="19"/>
      <c r="F16" s="19"/>
      <c r="G16" s="19">
        <v>1</v>
      </c>
      <c r="H16" s="19">
        <v>2</v>
      </c>
      <c r="I16" s="19"/>
      <c r="J16" s="19">
        <v>9</v>
      </c>
    </row>
    <row r="17" spans="1:14" x14ac:dyDescent="0.3">
      <c r="A17" s="18">
        <v>3</v>
      </c>
      <c r="B17" s="19">
        <v>6</v>
      </c>
      <c r="C17" s="19">
        <v>3</v>
      </c>
      <c r="D17" s="19">
        <v>3</v>
      </c>
      <c r="E17" s="19">
        <v>3</v>
      </c>
      <c r="F17" s="19">
        <v>2</v>
      </c>
      <c r="G17" s="19">
        <v>2</v>
      </c>
      <c r="H17" s="19">
        <v>5</v>
      </c>
      <c r="I17" s="19">
        <v>3</v>
      </c>
      <c r="J17" s="19">
        <v>27</v>
      </c>
    </row>
    <row r="18" spans="1:14" x14ac:dyDescent="0.3">
      <c r="A18" s="18">
        <v>4</v>
      </c>
      <c r="B18" s="19">
        <v>16</v>
      </c>
      <c r="C18" s="19">
        <v>6</v>
      </c>
      <c r="D18" s="19">
        <v>1</v>
      </c>
      <c r="E18" s="19">
        <v>3</v>
      </c>
      <c r="F18" s="19">
        <v>4</v>
      </c>
      <c r="G18" s="19">
        <v>2</v>
      </c>
      <c r="H18" s="19">
        <v>8</v>
      </c>
      <c r="I18" s="19">
        <v>4</v>
      </c>
      <c r="J18" s="19">
        <v>44</v>
      </c>
    </row>
    <row r="19" spans="1:14" x14ac:dyDescent="0.3">
      <c r="A19" s="18">
        <v>5</v>
      </c>
      <c r="B19" s="19">
        <v>11</v>
      </c>
      <c r="C19" s="19">
        <v>5</v>
      </c>
      <c r="D19" s="19">
        <v>5</v>
      </c>
      <c r="E19" s="19">
        <v>5</v>
      </c>
      <c r="F19" s="19">
        <v>4</v>
      </c>
      <c r="G19" s="19">
        <v>2</v>
      </c>
      <c r="H19" s="19">
        <v>7</v>
      </c>
      <c r="I19" s="19">
        <v>4</v>
      </c>
      <c r="J19" s="19">
        <v>43</v>
      </c>
    </row>
    <row r="20" spans="1:14" ht="26.25" customHeight="1" x14ac:dyDescent="0.3">
      <c r="A20" s="18" t="s">
        <v>111</v>
      </c>
      <c r="B20" s="19">
        <v>42</v>
      </c>
      <c r="C20" s="19">
        <v>14</v>
      </c>
      <c r="D20" s="19">
        <v>9</v>
      </c>
      <c r="E20" s="19">
        <v>11</v>
      </c>
      <c r="F20" s="19">
        <v>10</v>
      </c>
      <c r="G20" s="19">
        <v>7</v>
      </c>
      <c r="H20" s="19">
        <v>22</v>
      </c>
      <c r="I20" s="19">
        <v>11</v>
      </c>
      <c r="J20" s="19">
        <v>126</v>
      </c>
    </row>
    <row r="21" spans="1:14" ht="49.5" customHeight="1" x14ac:dyDescent="0.3"/>
    <row r="22" spans="1:14" ht="19.5" customHeight="1" x14ac:dyDescent="0.3">
      <c r="A22" s="44" t="s">
        <v>120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</row>
    <row r="25" spans="1:14" x14ac:dyDescent="0.3">
      <c r="A25" s="17" t="s">
        <v>118</v>
      </c>
      <c r="B25" s="17" t="s">
        <v>113</v>
      </c>
    </row>
    <row r="26" spans="1:14" x14ac:dyDescent="0.3">
      <c r="A26" s="17" t="s">
        <v>122</v>
      </c>
      <c r="B26" t="s">
        <v>36</v>
      </c>
      <c r="C26" t="s">
        <v>34</v>
      </c>
      <c r="D26" t="s">
        <v>35</v>
      </c>
      <c r="E26" t="s">
        <v>25</v>
      </c>
      <c r="F26" t="s">
        <v>27</v>
      </c>
      <c r="G26" t="s">
        <v>30</v>
      </c>
      <c r="H26" t="s">
        <v>32</v>
      </c>
      <c r="I26" t="s">
        <v>31</v>
      </c>
      <c r="J26" t="s">
        <v>33</v>
      </c>
      <c r="K26" t="s">
        <v>29</v>
      </c>
      <c r="L26" t="s">
        <v>111</v>
      </c>
    </row>
    <row r="27" spans="1:14" x14ac:dyDescent="0.3">
      <c r="A27" s="18">
        <v>1</v>
      </c>
      <c r="B27" s="19"/>
      <c r="C27" s="19"/>
      <c r="D27" s="19"/>
      <c r="E27" s="19"/>
      <c r="F27" s="19"/>
      <c r="G27" s="19"/>
      <c r="H27" s="19"/>
      <c r="I27" s="19"/>
      <c r="J27" s="19"/>
      <c r="K27" s="19">
        <v>3</v>
      </c>
      <c r="L27" s="19">
        <v>3</v>
      </c>
    </row>
    <row r="28" spans="1:14" x14ac:dyDescent="0.3">
      <c r="A28" s="18">
        <v>2</v>
      </c>
      <c r="B28" s="19">
        <v>1</v>
      </c>
      <c r="C28" s="19"/>
      <c r="D28" s="19"/>
      <c r="E28" s="19"/>
      <c r="F28" s="19"/>
      <c r="G28" s="19"/>
      <c r="H28" s="19"/>
      <c r="I28" s="19">
        <v>1</v>
      </c>
      <c r="J28" s="19">
        <v>1</v>
      </c>
      <c r="K28" s="19">
        <v>6</v>
      </c>
      <c r="L28" s="19">
        <v>9</v>
      </c>
    </row>
    <row r="29" spans="1:14" x14ac:dyDescent="0.3">
      <c r="A29" s="18">
        <v>3</v>
      </c>
      <c r="B29" s="19">
        <v>1</v>
      </c>
      <c r="C29" s="19">
        <v>2</v>
      </c>
      <c r="D29" s="19">
        <v>3</v>
      </c>
      <c r="E29" s="19">
        <v>3</v>
      </c>
      <c r="F29" s="19">
        <v>2</v>
      </c>
      <c r="G29" s="19">
        <v>3</v>
      </c>
      <c r="H29" s="19">
        <v>3</v>
      </c>
      <c r="I29" s="19">
        <v>2</v>
      </c>
      <c r="J29" s="19">
        <v>2</v>
      </c>
      <c r="K29" s="19">
        <v>6</v>
      </c>
      <c r="L29" s="19">
        <v>27</v>
      </c>
    </row>
    <row r="30" spans="1:14" x14ac:dyDescent="0.3">
      <c r="A30" s="18">
        <v>4</v>
      </c>
      <c r="B30" s="19"/>
      <c r="C30" s="19">
        <v>9</v>
      </c>
      <c r="D30" s="19">
        <v>8</v>
      </c>
      <c r="E30" s="19">
        <v>3</v>
      </c>
      <c r="F30" s="19">
        <v>4</v>
      </c>
      <c r="G30" s="19">
        <v>6</v>
      </c>
      <c r="H30" s="19">
        <v>5</v>
      </c>
      <c r="I30" s="19"/>
      <c r="J30" s="19">
        <v>5</v>
      </c>
      <c r="K30" s="19">
        <v>4</v>
      </c>
      <c r="L30" s="19">
        <v>44</v>
      </c>
    </row>
    <row r="31" spans="1:14" x14ac:dyDescent="0.3">
      <c r="A31" s="18">
        <v>5</v>
      </c>
      <c r="B31" s="19">
        <v>2</v>
      </c>
      <c r="C31" s="19">
        <v>8</v>
      </c>
      <c r="D31" s="19">
        <v>6</v>
      </c>
      <c r="E31" s="19">
        <v>1</v>
      </c>
      <c r="F31" s="19">
        <v>4</v>
      </c>
      <c r="G31" s="19">
        <v>8</v>
      </c>
      <c r="H31" s="19">
        <v>7</v>
      </c>
      <c r="I31" s="19">
        <v>1</v>
      </c>
      <c r="J31" s="19">
        <v>4</v>
      </c>
      <c r="K31" s="19">
        <v>2</v>
      </c>
      <c r="L31" s="19">
        <v>43</v>
      </c>
    </row>
    <row r="32" spans="1:14" ht="15" customHeight="1" x14ac:dyDescent="0.3">
      <c r="A32" s="18" t="s">
        <v>111</v>
      </c>
      <c r="B32" s="19">
        <v>4</v>
      </c>
      <c r="C32" s="19">
        <v>19</v>
      </c>
      <c r="D32" s="19">
        <v>17</v>
      </c>
      <c r="E32" s="19">
        <v>7</v>
      </c>
      <c r="F32" s="19">
        <v>10</v>
      </c>
      <c r="G32" s="19">
        <v>17</v>
      </c>
      <c r="H32" s="19">
        <v>15</v>
      </c>
      <c r="I32" s="19">
        <v>4</v>
      </c>
      <c r="J32" s="19">
        <v>12</v>
      </c>
      <c r="K32" s="19">
        <v>21</v>
      </c>
      <c r="L32" s="19">
        <v>126</v>
      </c>
    </row>
    <row r="33" spans="1:14" ht="98.25" customHeight="1" x14ac:dyDescent="0.3"/>
    <row r="34" spans="1:14" x14ac:dyDescent="0.3">
      <c r="A34" s="40" t="s">
        <v>129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</row>
    <row r="42" spans="1:14" x14ac:dyDescent="0.3">
      <c r="A42" s="17" t="s">
        <v>115</v>
      </c>
      <c r="B42" s="17" t="s">
        <v>113</v>
      </c>
    </row>
    <row r="43" spans="1:14" x14ac:dyDescent="0.3">
      <c r="A43" s="17" t="s">
        <v>122</v>
      </c>
      <c r="B43">
        <v>1</v>
      </c>
      <c r="C43">
        <v>2</v>
      </c>
      <c r="D43">
        <v>3</v>
      </c>
      <c r="E43">
        <v>4</v>
      </c>
      <c r="F43">
        <v>5</v>
      </c>
      <c r="G43" t="s">
        <v>111</v>
      </c>
    </row>
    <row r="44" spans="1:14" x14ac:dyDescent="0.3">
      <c r="A44" s="18">
        <v>1</v>
      </c>
      <c r="B44" s="19">
        <v>1</v>
      </c>
      <c r="C44" s="19">
        <v>4</v>
      </c>
      <c r="D44" s="19"/>
      <c r="E44" s="19"/>
      <c r="F44" s="19"/>
      <c r="G44" s="19">
        <v>5</v>
      </c>
    </row>
    <row r="45" spans="1:14" x14ac:dyDescent="0.3">
      <c r="A45" s="18">
        <v>2</v>
      </c>
      <c r="B45" s="19">
        <v>4</v>
      </c>
      <c r="C45" s="19">
        <v>2</v>
      </c>
      <c r="D45" s="19">
        <v>3</v>
      </c>
      <c r="E45" s="19">
        <v>12</v>
      </c>
      <c r="F45" s="19"/>
      <c r="G45" s="19">
        <v>21</v>
      </c>
    </row>
    <row r="46" spans="1:14" x14ac:dyDescent="0.3">
      <c r="A46" s="18">
        <v>3</v>
      </c>
      <c r="B46" s="19"/>
      <c r="C46" s="19">
        <v>6</v>
      </c>
      <c r="D46" s="19">
        <v>15</v>
      </c>
      <c r="E46" s="19">
        <v>40</v>
      </c>
      <c r="F46" s="19">
        <v>45</v>
      </c>
      <c r="G46" s="19">
        <v>106</v>
      </c>
    </row>
    <row r="47" spans="1:14" x14ac:dyDescent="0.3">
      <c r="A47" s="18">
        <v>4</v>
      </c>
      <c r="B47" s="19"/>
      <c r="C47" s="19">
        <v>2</v>
      </c>
      <c r="D47" s="19">
        <v>33</v>
      </c>
      <c r="E47" s="19">
        <v>48</v>
      </c>
      <c r="F47" s="19">
        <v>100</v>
      </c>
      <c r="G47" s="19">
        <v>183</v>
      </c>
    </row>
    <row r="48" spans="1:14" x14ac:dyDescent="0.3">
      <c r="A48" s="18">
        <v>5</v>
      </c>
      <c r="B48" s="19"/>
      <c r="C48" s="19"/>
      <c r="D48" s="19">
        <v>30</v>
      </c>
      <c r="E48" s="19">
        <v>72</v>
      </c>
      <c r="F48" s="19">
        <v>75</v>
      </c>
      <c r="G48" s="19">
        <v>177</v>
      </c>
    </row>
    <row r="49" spans="1:7" x14ac:dyDescent="0.3">
      <c r="A49" s="18" t="s">
        <v>111</v>
      </c>
      <c r="B49" s="19">
        <v>5</v>
      </c>
      <c r="C49" s="19">
        <v>14</v>
      </c>
      <c r="D49" s="19">
        <v>81</v>
      </c>
      <c r="E49" s="19">
        <v>172</v>
      </c>
      <c r="F49" s="19">
        <v>220</v>
      </c>
      <c r="G49" s="19">
        <v>492</v>
      </c>
    </row>
    <row r="53" spans="1:7" x14ac:dyDescent="0.3">
      <c r="A53" s="17" t="s">
        <v>116</v>
      </c>
      <c r="B53" s="17" t="s">
        <v>113</v>
      </c>
    </row>
    <row r="54" spans="1:7" x14ac:dyDescent="0.3">
      <c r="A54" s="17" t="s">
        <v>122</v>
      </c>
      <c r="B54">
        <v>1</v>
      </c>
      <c r="C54">
        <v>2</v>
      </c>
      <c r="D54">
        <v>3</v>
      </c>
      <c r="E54">
        <v>4</v>
      </c>
      <c r="F54">
        <v>5</v>
      </c>
      <c r="G54" t="s">
        <v>111</v>
      </c>
    </row>
    <row r="55" spans="1:7" x14ac:dyDescent="0.3">
      <c r="A55" s="18">
        <v>1</v>
      </c>
      <c r="B55" s="19">
        <v>3</v>
      </c>
      <c r="C55" s="19"/>
      <c r="D55" s="19"/>
      <c r="E55" s="19"/>
      <c r="F55" s="19"/>
      <c r="G55" s="19">
        <v>3</v>
      </c>
    </row>
    <row r="56" spans="1:7" x14ac:dyDescent="0.3">
      <c r="A56" s="18">
        <v>2</v>
      </c>
      <c r="B56" s="19">
        <v>1</v>
      </c>
      <c r="C56" s="19">
        <v>10</v>
      </c>
      <c r="D56" s="19">
        <v>9</v>
      </c>
      <c r="E56" s="19"/>
      <c r="F56" s="19"/>
      <c r="G56" s="19">
        <v>20</v>
      </c>
    </row>
    <row r="57" spans="1:7" x14ac:dyDescent="0.3">
      <c r="A57" s="18">
        <v>3</v>
      </c>
      <c r="B57" s="19">
        <v>2</v>
      </c>
      <c r="C57" s="19">
        <v>2</v>
      </c>
      <c r="D57" s="19">
        <v>15</v>
      </c>
      <c r="E57" s="19">
        <v>40</v>
      </c>
      <c r="F57" s="19">
        <v>45</v>
      </c>
      <c r="G57" s="19">
        <v>104</v>
      </c>
    </row>
    <row r="58" spans="1:7" x14ac:dyDescent="0.3">
      <c r="A58" s="18">
        <v>4</v>
      </c>
      <c r="B58" s="19"/>
      <c r="C58" s="19">
        <v>4</v>
      </c>
      <c r="D58" s="19">
        <v>39</v>
      </c>
      <c r="E58" s="19">
        <v>40</v>
      </c>
      <c r="F58" s="19">
        <v>95</v>
      </c>
      <c r="G58" s="19">
        <v>178</v>
      </c>
    </row>
    <row r="59" spans="1:7" x14ac:dyDescent="0.3">
      <c r="A59" s="18">
        <v>5</v>
      </c>
      <c r="B59" s="19"/>
      <c r="C59" s="19"/>
      <c r="D59" s="19">
        <v>21</v>
      </c>
      <c r="E59" s="19">
        <v>88</v>
      </c>
      <c r="F59" s="19">
        <v>70</v>
      </c>
      <c r="G59" s="19">
        <v>179</v>
      </c>
    </row>
    <row r="60" spans="1:7" x14ac:dyDescent="0.3">
      <c r="A60" s="18" t="s">
        <v>111</v>
      </c>
      <c r="B60" s="19">
        <v>6</v>
      </c>
      <c r="C60" s="19">
        <v>16</v>
      </c>
      <c r="D60" s="19">
        <v>84</v>
      </c>
      <c r="E60" s="19">
        <v>168</v>
      </c>
      <c r="F60" s="19">
        <v>210</v>
      </c>
      <c r="G60" s="19">
        <v>484</v>
      </c>
    </row>
    <row r="64" spans="1:7" x14ac:dyDescent="0.3">
      <c r="A64" s="17" t="s">
        <v>117</v>
      </c>
      <c r="B64" s="17" t="s">
        <v>113</v>
      </c>
    </row>
    <row r="65" spans="1:7" x14ac:dyDescent="0.3">
      <c r="A65" s="17" t="s">
        <v>122</v>
      </c>
      <c r="B65">
        <v>2</v>
      </c>
      <c r="C65">
        <v>3</v>
      </c>
      <c r="D65">
        <v>4</v>
      </c>
      <c r="E65">
        <v>5</v>
      </c>
      <c r="F65" t="s">
        <v>111</v>
      </c>
    </row>
    <row r="66" spans="1:7" x14ac:dyDescent="0.3">
      <c r="A66" s="18">
        <v>1</v>
      </c>
      <c r="B66" s="19">
        <v>4</v>
      </c>
      <c r="C66" s="19"/>
      <c r="D66" s="19">
        <v>4</v>
      </c>
      <c r="E66" s="19"/>
      <c r="F66" s="19">
        <v>8</v>
      </c>
    </row>
    <row r="67" spans="1:7" x14ac:dyDescent="0.3">
      <c r="A67" s="18">
        <v>2</v>
      </c>
      <c r="B67" s="19">
        <v>2</v>
      </c>
      <c r="C67" s="19">
        <v>9</v>
      </c>
      <c r="D67" s="19">
        <v>8</v>
      </c>
      <c r="E67" s="19">
        <v>15</v>
      </c>
      <c r="F67" s="19">
        <v>34</v>
      </c>
    </row>
    <row r="68" spans="1:7" x14ac:dyDescent="0.3">
      <c r="A68" s="18">
        <v>3</v>
      </c>
      <c r="B68" s="19">
        <v>4</v>
      </c>
      <c r="C68" s="19">
        <v>69</v>
      </c>
      <c r="D68" s="19">
        <v>4</v>
      </c>
      <c r="E68" s="19">
        <v>5</v>
      </c>
      <c r="F68" s="19">
        <v>82</v>
      </c>
    </row>
    <row r="69" spans="1:7" x14ac:dyDescent="0.3">
      <c r="A69" s="18">
        <v>4</v>
      </c>
      <c r="B69" s="19"/>
      <c r="C69" s="19">
        <v>6</v>
      </c>
      <c r="D69" s="19">
        <v>144</v>
      </c>
      <c r="E69" s="19">
        <v>30</v>
      </c>
      <c r="F69" s="19">
        <v>180</v>
      </c>
    </row>
    <row r="70" spans="1:7" x14ac:dyDescent="0.3">
      <c r="A70" s="18">
        <v>5</v>
      </c>
      <c r="B70" s="19"/>
      <c r="C70" s="19">
        <v>12</v>
      </c>
      <c r="D70" s="19">
        <v>16</v>
      </c>
      <c r="E70" s="19">
        <v>175</v>
      </c>
      <c r="F70" s="19">
        <v>203</v>
      </c>
    </row>
    <row r="71" spans="1:7" x14ac:dyDescent="0.3">
      <c r="A71" s="18" t="s">
        <v>111</v>
      </c>
      <c r="B71" s="19">
        <v>10</v>
      </c>
      <c r="C71" s="19">
        <v>96</v>
      </c>
      <c r="D71" s="19">
        <v>176</v>
      </c>
      <c r="E71" s="19">
        <v>225</v>
      </c>
      <c r="F71" s="19">
        <v>507</v>
      </c>
    </row>
    <row r="75" spans="1:7" x14ac:dyDescent="0.3">
      <c r="A75" s="17" t="s">
        <v>114</v>
      </c>
      <c r="B75" s="17" t="s">
        <v>113</v>
      </c>
    </row>
    <row r="76" spans="1:7" x14ac:dyDescent="0.3">
      <c r="A76" s="17" t="s">
        <v>122</v>
      </c>
      <c r="B76">
        <v>1</v>
      </c>
      <c r="C76">
        <v>2</v>
      </c>
      <c r="D76">
        <v>3</v>
      </c>
      <c r="E76">
        <v>4</v>
      </c>
      <c r="F76">
        <v>5</v>
      </c>
      <c r="G76" t="s">
        <v>111</v>
      </c>
    </row>
    <row r="77" spans="1:7" x14ac:dyDescent="0.3">
      <c r="A77" s="18">
        <v>1</v>
      </c>
      <c r="B77" s="19"/>
      <c r="C77" s="19">
        <v>4</v>
      </c>
      <c r="D77" s="19">
        <v>3</v>
      </c>
      <c r="E77" s="19"/>
      <c r="F77" s="19"/>
      <c r="G77" s="19">
        <v>7</v>
      </c>
    </row>
    <row r="78" spans="1:7" x14ac:dyDescent="0.3">
      <c r="A78" s="18">
        <v>2</v>
      </c>
      <c r="B78" s="19">
        <v>2</v>
      </c>
      <c r="C78" s="19">
        <v>6</v>
      </c>
      <c r="D78" s="19">
        <v>3</v>
      </c>
      <c r="E78" s="19">
        <v>12</v>
      </c>
      <c r="F78" s="19"/>
      <c r="G78" s="19">
        <v>23</v>
      </c>
    </row>
    <row r="79" spans="1:7" x14ac:dyDescent="0.3">
      <c r="A79" s="18">
        <v>3</v>
      </c>
      <c r="B79" s="19">
        <v>1</v>
      </c>
      <c r="C79" s="19"/>
      <c r="D79" s="19">
        <v>21</v>
      </c>
      <c r="E79" s="19">
        <v>40</v>
      </c>
      <c r="F79" s="19">
        <v>45</v>
      </c>
      <c r="G79" s="19">
        <v>107</v>
      </c>
    </row>
    <row r="80" spans="1:7" x14ac:dyDescent="0.3">
      <c r="A80" s="18">
        <v>4</v>
      </c>
      <c r="B80" s="19"/>
      <c r="C80" s="19"/>
      <c r="D80" s="19">
        <v>30</v>
      </c>
      <c r="E80" s="19">
        <v>64</v>
      </c>
      <c r="F80" s="19">
        <v>90</v>
      </c>
      <c r="G80" s="19">
        <v>184</v>
      </c>
    </row>
    <row r="81" spans="1:7" x14ac:dyDescent="0.3">
      <c r="A81" s="18">
        <v>5</v>
      </c>
      <c r="B81" s="19"/>
      <c r="C81" s="19"/>
      <c r="D81" s="19">
        <v>24</v>
      </c>
      <c r="E81" s="19">
        <v>56</v>
      </c>
      <c r="F81" s="19">
        <v>105</v>
      </c>
      <c r="G81" s="19">
        <v>185</v>
      </c>
    </row>
    <row r="82" spans="1:7" x14ac:dyDescent="0.3">
      <c r="A82" s="18" t="s">
        <v>111</v>
      </c>
      <c r="B82" s="19">
        <v>3</v>
      </c>
      <c r="C82" s="19">
        <v>10</v>
      </c>
      <c r="D82" s="19">
        <v>81</v>
      </c>
      <c r="E82" s="19">
        <v>172</v>
      </c>
      <c r="F82" s="19">
        <v>240</v>
      </c>
      <c r="G82" s="19">
        <v>506</v>
      </c>
    </row>
  </sheetData>
  <mergeCells count="4">
    <mergeCell ref="A34:N34"/>
    <mergeCell ref="A1:N2"/>
    <mergeCell ref="A11:N11"/>
    <mergeCell ref="A22:N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Definitions</vt:lpstr>
      <vt:lpstr>Acnt Inter. and Cst Sats. Re</vt:lpstr>
      <vt:lpstr>Agent Information</vt:lpstr>
      <vt:lpstr>Pivot 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DaRsH V</cp:lastModifiedBy>
  <dcterms:created xsi:type="dcterms:W3CDTF">2021-05-24T18:13:06Z</dcterms:created>
  <dcterms:modified xsi:type="dcterms:W3CDTF">2021-05-25T07:40:19Z</dcterms:modified>
</cp:coreProperties>
</file>