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1" documentId="11_24D92DF4D020CDE1AD28A0B5F3D071B336EA37E5" xr6:coauthVersionLast="47" xr6:coauthVersionMax="47" xr10:uidLastSave="{6CA54CD3-FE6E-49EE-AC21-A8264C036EB2}"/>
  <bookViews>
    <workbookView xWindow="-98" yWindow="-98" windowWidth="21795" windowHeight="12975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3" l="1"/>
  <c r="D18" i="13" l="1"/>
  <c r="C18" i="13"/>
  <c r="D11" i="10"/>
  <c r="C11" i="10"/>
  <c r="G6" i="10" s="1"/>
  <c r="D11" i="11"/>
  <c r="C11" i="11"/>
  <c r="G13" i="13" l="1"/>
  <c r="G6" i="11"/>
  <c r="G12" i="13"/>
  <c r="G16" i="13"/>
  <c r="G15" i="13"/>
  <c r="G14" i="13"/>
  <c r="G9" i="10"/>
  <c r="G10" i="10"/>
  <c r="G8" i="10"/>
  <c r="G7" i="10"/>
  <c r="G8" i="11"/>
  <c r="G11" i="11" s="1"/>
  <c r="G13" i="11" s="1"/>
  <c r="G9" i="11"/>
  <c r="G10" i="11"/>
  <c r="G7" i="11"/>
  <c r="G18" i="13" l="1"/>
  <c r="G20" i="13" s="1"/>
  <c r="G11" i="10"/>
  <c r="G13" i="10" s="1"/>
</calcChain>
</file>

<file path=xl/sharedStrings.xml><?xml version="1.0" encoding="utf-8"?>
<sst xmlns="http://schemas.openxmlformats.org/spreadsheetml/2006/main" count="40" uniqueCount="25">
  <si>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</si>
  <si>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</si>
  <si>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</si>
  <si>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</si>
  <si>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</si>
  <si>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</si>
  <si>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</si>
  <si>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</si>
  <si>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</si>
  <si>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</si>
  <si>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</si>
  <si>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</si>
  <si>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</si>
  <si>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</si>
  <si>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</si>
  <si>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</si>
  <si>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</si>
  <si>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</si>
  <si>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</si>
  <si>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Solution:</t>
  </si>
  <si>
    <t>SAT scores</t>
  </si>
  <si>
    <t xml:space="preserve">Task 1: </t>
  </si>
  <si>
    <t>This is obviously a sample of only 5 students.</t>
  </si>
  <si>
    <t xml:space="preserve">Task 2: </t>
  </si>
  <si>
    <t xml:space="preserve">The covariance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</si>
</sst>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20</xdr:row>
      <xdr:rowOff>110269</xdr:rowOff>
    </xdr:from>
    <xdr:to>
      <xdr:col>6</xdr:col>
      <xdr:colOff>869998</xdr:colOff>
      <xdr:row>35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</xdr:colOff>
      <xdr:row>35</xdr:row>
      <xdr:rowOff>80889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2"/>
  <sheetViews>
    <sheetView tabSelected="1" zoomScaleNormal="100" workbookViewId="0">
      <selection activeCell="L19" sqref="L19"/>
    </sheetView>
  </sheetViews>
  <sheetFormatPr defaultColWidth="9.1328125" defaultRowHeight="11.65" x14ac:dyDescent="0.35"/>
  <cols>
    <col min="1" max="1" width="2" style="1" customWidth="1"/>
    <col min="2" max="2" width="5.46484375" style="1" customWidth="1"/>
    <col min="3" max="3" width="7.53125" style="1" customWidth="1"/>
    <col min="4" max="4" width="11.1328125" style="1" customWidth="1"/>
    <col min="5" max="5" width="9.1328125" style="1"/>
    <col min="6" max="6" width="18.796875" style="1" customWidth="1"/>
    <col min="7" max="7" width="14" style="1" customWidth="1"/>
    <col min="8" max="11" width="9.1328125" style="1"/>
    <col min="12" max="12" width="4.86328125" style="1" customWidth="1"/>
    <col min="13" max="16384" width="9.1328125" style="1"/>
  </cols>
  <sheetData>
    <row r="1" spans="2:13" ht="15" x14ac:dyDescent="0.4">
      <c r="B1" s="2" t="s">
        <v>1</v>
      </c>
    </row>
    <row r="2" spans="2:13" x14ac:dyDescent="0.35">
      <c r="B2" s="5" t="s">
        <v>20</v>
      </c>
    </row>
    <row r="3" spans="2:13" x14ac:dyDescent="0.35">
      <c r="B3" s="5"/>
    </row>
    <row r="4" spans="2:13" x14ac:dyDescent="0.35">
      <c r="B4" s="5" t="s">
        <v>9</v>
      </c>
      <c r="D4" s="1" t="s">
        <v>14</v>
      </c>
    </row>
    <row r="5" spans="2:13" x14ac:dyDescent="0.35">
      <c r="B5" s="5" t="s">
        <v>10</v>
      </c>
      <c r="D5" s="1" t="s">
        <v>12</v>
      </c>
    </row>
    <row r="6" spans="2:13" x14ac:dyDescent="0.35">
      <c r="B6" s="5" t="s">
        <v>11</v>
      </c>
      <c r="D6" s="1" t="s">
        <v>13</v>
      </c>
    </row>
    <row r="7" spans="2:13" x14ac:dyDescent="0.35">
      <c r="B7" s="5" t="s">
        <v>17</v>
      </c>
      <c r="D7" s="1" t="s">
        <v>18</v>
      </c>
    </row>
    <row r="9" spans="2:13" x14ac:dyDescent="0.35">
      <c r="B9" s="5" t="s">
        <v>19</v>
      </c>
    </row>
    <row r="10" spans="2:13" x14ac:dyDescent="0.35">
      <c r="B10" s="5"/>
    </row>
    <row r="11" spans="2:13" ht="15.4" thickBot="1" x14ac:dyDescent="0.45">
      <c r="C11" s="3" t="s">
        <v>16</v>
      </c>
      <c r="D11" s="3" t="s">
        <v>15</v>
      </c>
      <c r="G11" s="15" t="s">
        <v>3</v>
      </c>
      <c r="J11" s="5" t="s">
        <v>21</v>
      </c>
      <c r="K11" s="1" t="s">
        <v>22</v>
      </c>
    </row>
    <row r="12" spans="2:13" x14ac:dyDescent="0.35">
      <c r="C12" s="16">
        <v>344</v>
      </c>
      <c r="D12" s="16">
        <v>378</v>
      </c>
      <c r="G12" s="18">
        <f>(C12-$C$18)*(D12-$D$18)</f>
        <v>19490.159999999993</v>
      </c>
      <c r="J12" s="5" t="s">
        <v>23</v>
      </c>
      <c r="K12" s="1" t="s">
        <v>24</v>
      </c>
      <c r="M12" s="8">
        <v>21155.55</v>
      </c>
    </row>
    <row r="13" spans="2:13" x14ac:dyDescent="0.35">
      <c r="C13" s="16">
        <v>383</v>
      </c>
      <c r="D13" s="16">
        <v>349</v>
      </c>
      <c r="G13" s="18">
        <f>(C13-$C$18)*(D13-$D$18)</f>
        <v>19004.159999999993</v>
      </c>
      <c r="J13" s="5"/>
    </row>
    <row r="14" spans="2:13" x14ac:dyDescent="0.35">
      <c r="C14" s="16">
        <v>611</v>
      </c>
      <c r="D14" s="16">
        <v>503</v>
      </c>
      <c r="G14" s="18">
        <f>(C14-$C$18)*(D14-$D$18)</f>
        <v>1179.3600000000024</v>
      </c>
    </row>
    <row r="15" spans="2:13" x14ac:dyDescent="0.35">
      <c r="C15" s="16">
        <v>713</v>
      </c>
      <c r="D15" s="16">
        <v>719</v>
      </c>
      <c r="G15" s="18">
        <f>(C15-$C$18)*(D15-$D$18)</f>
        <v>44714.160000000011</v>
      </c>
    </row>
    <row r="16" spans="2:13" x14ac:dyDescent="0.35">
      <c r="C16" s="17">
        <v>536</v>
      </c>
      <c r="D16" s="17">
        <v>503</v>
      </c>
      <c r="G16" s="18">
        <f>(C16-$C$18)*(D16-$D$18)</f>
        <v>234.3600000000007</v>
      </c>
    </row>
    <row r="18" spans="2:7" x14ac:dyDescent="0.35">
      <c r="B18" s="10" t="s">
        <v>2</v>
      </c>
      <c r="C18" s="4">
        <f>AVERAGE(C12:C16)</f>
        <v>517.4</v>
      </c>
      <c r="D18" s="4">
        <f>AVERAGE(D12:D16)</f>
        <v>490.4</v>
      </c>
      <c r="F18" s="5" t="s">
        <v>4</v>
      </c>
      <c r="G18" s="19">
        <f>SUM(G12:G16)</f>
        <v>84622.2</v>
      </c>
    </row>
    <row r="19" spans="2:7" x14ac:dyDescent="0.35">
      <c r="B19" s="5"/>
      <c r="C19" s="8"/>
      <c r="D19" s="8"/>
      <c r="F19" s="5" t="s">
        <v>5</v>
      </c>
      <c r="G19" s="13">
        <f>COUNT(C12:C16)</f>
        <v>5</v>
      </c>
    </row>
    <row r="20" spans="2:7" x14ac:dyDescent="0.35">
      <c r="B20" s="5"/>
      <c r="C20" s="4"/>
      <c r="D20" s="4"/>
      <c r="F20" s="5" t="s">
        <v>6</v>
      </c>
      <c r="G20" s="18">
        <f>G18/(G19-1)</f>
        <v>21155.55</v>
      </c>
    </row>
    <row r="22" spans="2:7" x14ac:dyDescent="0.35">
      <c r="F22" s="5"/>
      <c r="G22" s="9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328125" defaultRowHeight="11.65" x14ac:dyDescent="0.35"/>
  <cols>
    <col min="1" max="1" width="2" style="1" customWidth="1"/>
    <col min="2" max="2" width="5.46484375" style="1" customWidth="1"/>
    <col min="3" max="3" width="7.53125" style="1" customWidth="1"/>
    <col min="4" max="4" width="9.53125" style="1" customWidth="1"/>
    <col min="5" max="5" width="9.1328125" style="1"/>
    <col min="6" max="6" width="18.796875" style="1" customWidth="1"/>
    <col min="7" max="7" width="14" style="1" customWidth="1"/>
    <col min="8" max="16384" width="9.1328125" style="1"/>
  </cols>
  <sheetData>
    <row r="1" spans="2:7" ht="15" x14ac:dyDescent="0.4">
      <c r="B1" s="2" t="s">
        <v>1</v>
      </c>
    </row>
    <row r="2" spans="2:7" x14ac:dyDescent="0.35">
      <c r="B2" s="5" t="s">
        <v>0</v>
      </c>
    </row>
    <row r="5" spans="2:7" ht="12" thickBot="1" x14ac:dyDescent="0.4">
      <c r="C5" s="3" t="s">
        <v>7</v>
      </c>
      <c r="D5" s="3" t="s">
        <v>8</v>
      </c>
      <c r="G5" s="3" t="s">
        <v>3</v>
      </c>
    </row>
    <row r="6" spans="2:7" x14ac:dyDescent="0.35">
      <c r="C6" s="4">
        <v>650</v>
      </c>
      <c r="D6" s="4">
        <v>772000</v>
      </c>
      <c r="G6" s="11">
        <f>(C6-$C$11)*(D6-$D$11)</f>
        <v>34776000</v>
      </c>
    </row>
    <row r="7" spans="2:7" x14ac:dyDescent="0.35">
      <c r="C7" s="4">
        <v>785</v>
      </c>
      <c r="D7" s="4">
        <v>998000</v>
      </c>
      <c r="G7" s="11">
        <f>(C7-$C$11)*(D7-$D$11)</f>
        <v>-5265000</v>
      </c>
    </row>
    <row r="8" spans="2:7" x14ac:dyDescent="0.35">
      <c r="C8" s="4">
        <v>1200</v>
      </c>
      <c r="D8" s="4">
        <v>1200000</v>
      </c>
      <c r="G8" s="11">
        <f>(C8-$C$11)*(D8-$D$11)</f>
        <v>89178000</v>
      </c>
    </row>
    <row r="9" spans="2:7" x14ac:dyDescent="0.35">
      <c r="C9" s="4">
        <v>720</v>
      </c>
      <c r="D9" s="4">
        <v>800000</v>
      </c>
      <c r="G9" s="11">
        <f>(C9-$C$11)*(D9-$D$11)</f>
        <v>19418000</v>
      </c>
    </row>
    <row r="10" spans="2:7" x14ac:dyDescent="0.35">
      <c r="C10" s="7">
        <v>975</v>
      </c>
      <c r="D10" s="7">
        <v>895000</v>
      </c>
      <c r="G10" s="12">
        <f>(C10-$C$11)*(D10-$D$11)</f>
        <v>-4142000</v>
      </c>
    </row>
    <row r="11" spans="2:7" x14ac:dyDescent="0.3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5">
      <c r="B12" s="5"/>
      <c r="C12" s="14"/>
      <c r="D12" s="4"/>
      <c r="F12" s="5" t="s">
        <v>5</v>
      </c>
      <c r="G12" s="11">
        <v>5</v>
      </c>
    </row>
    <row r="13" spans="2:7" x14ac:dyDescent="0.35">
      <c r="B13" s="5"/>
      <c r="C13" s="8"/>
      <c r="D13" s="8"/>
      <c r="F13" s="5" t="s">
        <v>6</v>
      </c>
      <c r="G13" s="11">
        <f>G11/4</f>
        <v>33491250</v>
      </c>
    </row>
    <row r="14" spans="2:7" x14ac:dyDescent="0.35">
      <c r="B14" s="5"/>
      <c r="C14" s="4"/>
      <c r="D14" s="4"/>
      <c r="F14" s="5"/>
      <c r="G14" s="9"/>
    </row>
    <row r="16" spans="2:7" x14ac:dyDescent="0.3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328125" defaultRowHeight="11.65" x14ac:dyDescent="0.35"/>
  <cols>
    <col min="1" max="1" width="2" style="1" customWidth="1"/>
    <col min="2" max="2" width="5.46484375" style="1" customWidth="1"/>
    <col min="3" max="3" width="7.53125" style="1" customWidth="1"/>
    <col min="4" max="4" width="9.53125" style="1" customWidth="1"/>
    <col min="5" max="5" width="9.1328125" style="1"/>
    <col min="6" max="6" width="18.796875" style="1" customWidth="1"/>
    <col min="7" max="7" width="14" style="1" customWidth="1"/>
    <col min="8" max="16384" width="9.1328125" style="1"/>
  </cols>
  <sheetData>
    <row r="1" spans="2:7" ht="15" x14ac:dyDescent="0.4">
      <c r="B1" s="2" t="s">
        <v>1</v>
      </c>
    </row>
    <row r="2" spans="2:7" x14ac:dyDescent="0.35">
      <c r="B2" s="5" t="s">
        <v>0</v>
      </c>
    </row>
    <row r="5" spans="2:7" ht="12" thickBot="1" x14ac:dyDescent="0.4">
      <c r="C5" s="3" t="s">
        <v>7</v>
      </c>
      <c r="D5" s="3" t="s">
        <v>8</v>
      </c>
      <c r="G5" s="3" t="s">
        <v>3</v>
      </c>
    </row>
    <row r="6" spans="2:7" x14ac:dyDescent="0.35">
      <c r="C6" s="1">
        <v>650</v>
      </c>
      <c r="D6" s="4">
        <v>772000</v>
      </c>
      <c r="G6" s="11">
        <f>(C6-$C$11)*(D6-$D$11)</f>
        <v>34776000</v>
      </c>
    </row>
    <row r="7" spans="2:7" x14ac:dyDescent="0.35">
      <c r="C7" s="1">
        <v>785</v>
      </c>
      <c r="D7" s="4">
        <v>998000</v>
      </c>
      <c r="G7" s="11">
        <f>(C7-$C$11)*(D7-$D$11)</f>
        <v>-5265000</v>
      </c>
    </row>
    <row r="8" spans="2:7" x14ac:dyDescent="0.35">
      <c r="C8" s="1">
        <v>1200</v>
      </c>
      <c r="D8" s="4">
        <v>1200000</v>
      </c>
      <c r="G8" s="11">
        <f>(C8-$C$11)*(D8-$D$11)</f>
        <v>89178000</v>
      </c>
    </row>
    <row r="9" spans="2:7" x14ac:dyDescent="0.35">
      <c r="C9" s="1">
        <v>720</v>
      </c>
      <c r="D9" s="4">
        <v>800000</v>
      </c>
      <c r="G9" s="11">
        <f>(C9-$C$11)*(D9-$D$11)</f>
        <v>19418000</v>
      </c>
    </row>
    <row r="10" spans="2:7" x14ac:dyDescent="0.35">
      <c r="C10" s="6">
        <v>975</v>
      </c>
      <c r="D10" s="7">
        <v>895000</v>
      </c>
      <c r="G10" s="12">
        <f>(C10-$C$11)*(D10-$D$11)</f>
        <v>-4142000</v>
      </c>
    </row>
    <row r="11" spans="2:7" x14ac:dyDescent="0.3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5">
      <c r="B12" s="5"/>
      <c r="C12" s="14"/>
      <c r="D12" s="4"/>
      <c r="F12" s="5" t="s">
        <v>5</v>
      </c>
      <c r="G12" s="11">
        <v>5</v>
      </c>
    </row>
    <row r="13" spans="2:7" x14ac:dyDescent="0.35">
      <c r="B13" s="5"/>
      <c r="C13" s="8"/>
      <c r="D13" s="8"/>
      <c r="F13" s="5" t="s">
        <v>6</v>
      </c>
      <c r="G13" s="11">
        <f>G11/4</f>
        <v>33491250</v>
      </c>
    </row>
    <row r="14" spans="2:7" x14ac:dyDescent="0.35">
      <c r="B14" s="5"/>
      <c r="C14" s="4"/>
      <c r="D14" s="4"/>
      <c r="F14" s="5"/>
      <c r="G14" s="9"/>
    </row>
    <row r="16" spans="2:7" x14ac:dyDescent="0.3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E384A1-1B90-4D7B-8332-CA13FEB1E7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202C60-5B5C-4C91-AE25-201B66B538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Mustafa Bhavanagarwala</cp:lastModifiedBy>
  <dcterms:created xsi:type="dcterms:W3CDTF">2017-03-21T13:09:44Z</dcterms:created>
  <dcterms:modified xsi:type="dcterms:W3CDTF">2024-11-14T00:21:59Z</dcterms:modified>
</cp:coreProperties>
</file>