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7" documentId="11_CABA9104819A68CFFFCD3796899FE6960CC8B03E" xr6:coauthVersionLast="47" xr6:coauthVersionMax="47" xr10:uidLastSave="{852B904F-C017-4526-94EF-292B40EF7708}"/>
  <bookViews>
    <workbookView xWindow="-98" yWindow="-98" windowWidth="21795" windowHeight="12975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2" l="1"/>
  <c r="D14" i="12" l="1"/>
  <c r="D13" i="12"/>
  <c r="D15" i="12"/>
  <c r="E13" i="12"/>
  <c r="D16" i="12" l="1"/>
  <c r="E14" i="12"/>
  <c r="E15" i="12" s="1"/>
  <c r="C14" i="8"/>
  <c r="C17" i="4"/>
  <c r="C15" i="7"/>
  <c r="D13" i="7" s="1"/>
  <c r="E13" i="7" s="1"/>
  <c r="D14" i="7" l="1"/>
  <c r="E14" i="7" s="1"/>
  <c r="D12" i="7"/>
  <c r="D15" i="7" l="1"/>
  <c r="E15" i="7" s="1"/>
  <c r="E12" i="7"/>
</calcChain>
</file>

<file path=xl/sharedStrings.xml><?xml version="1.0" encoding="utf-8"?>
<sst xmlns="http://schemas.openxmlformats.org/spreadsheetml/2006/main" count="63" uniqueCount="31">
  <si>
    <t>Frequency</t>
  </si>
  <si>
    <t>Ordered</t>
  </si>
  <si>
    <t>Cumulative frequency</t>
  </si>
  <si>
    <t>Relative frequency</t>
  </si>
  <si>
    <t>Total</t>
  </si>
  <si>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</si>
  <si>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</si>
  <si>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</si>
  <si>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</si>
  <si>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</si>
  <si>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</si>
  <si>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New York</t>
  </si>
  <si>
    <t>LA</t>
  </si>
  <si>
    <t>San Francisco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</si>
  <si>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</si>
  <si>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</si>
  <si>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</si>
  <si>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</si>
  <si>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</si>
  <si>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or.. relative frequency</t>
  </si>
  <si>
    <t>Solution: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</si>
  <si>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</si>
  <si>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</si>
  <si>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</si>
  <si>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</si>
  <si>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</si>
  <si>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</si>
  <si>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</si>
  <si>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Categorical variables. Visualization techniques</t>
  </si>
  <si>
    <t>You have sold 12,327 ice creams in New York; 17,129 in LA and 19,923 in San Francisco.</t>
  </si>
  <si>
    <t xml:space="preserve">Create a bar chart, representing the data.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</si>
</sst>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5" fillId="2" borderId="1" xfId="0" applyFont="1" applyFill="1" applyBorder="1"/>
    <xf numFmtId="9" fontId="4" fillId="2" borderId="0" xfId="1" applyFont="1" applyFill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9" fontId="4" fillId="2" borderId="0" xfId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9" fontId="4" fillId="2" borderId="3" xfId="0" applyNumberFormat="1" applyFont="1" applyFill="1" applyBorder="1"/>
    <xf numFmtId="9" fontId="4" fillId="2" borderId="0" xfId="0" applyNumberFormat="1" applyFont="1" applyFill="1"/>
    <xf numFmtId="2" fontId="4" fillId="2" borderId="0" xfId="0" applyNumberFormat="1" applyFont="1" applyFill="1"/>
    <xf numFmtId="2" fontId="4" fillId="2" borderId="3" xfId="0" applyNumberFormat="1" applyFont="1" applyFill="1" applyBorder="1"/>
    <xf numFmtId="0" fontId="6" fillId="2" borderId="0" xfId="0" applyFont="1" applyFill="1"/>
    <xf numFmtId="0" fontId="7" fillId="2" borderId="0" xfId="2" applyFill="1"/>
    <xf numFmtId="164" fontId="4" fillId="2" borderId="0" xfId="3" applyNumberFormat="1" applyFont="1" applyFill="1"/>
    <xf numFmtId="164" fontId="4" fillId="2" borderId="3" xfId="3" applyNumberFormat="1" applyFont="1" applyFill="1" applyBorder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  <a:endParaRPr lang="en-US" sz="1300" b="1" i="0" u="none" strike="noStrike" kern="120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9.9407518913077045E-2"/>
          <c:y val="4.665892691815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chart'!$B$11:$B$13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'Bar chart'!$C$11:$C$13</c:f>
              <c:numCache>
                <c:formatCode>_(* #,##0_);_(* \(#,##0\);_(* "-"??_);_(@_)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7-4323-B7AF-1EFC390C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7"/>
        <c:axId val="379377088"/>
        <c:axId val="379373480"/>
      </c:barChart>
      <c:catAx>
        <c:axId val="379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crossAx val="3793770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  <a:endParaRPr lang="en-US" sz="1300" b="1" i="0" u="none" strike="noStrike" kern="120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9.9407518913077045E-2"/>
          <c:y val="4.665892691815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chart'!$B$11:$B$13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'Bar chart'!$C$11:$C$13</c:f>
              <c:numCache>
                <c:formatCode>_(* #,##0_);_(* \(#,##0\);_(* "-"??_);_(@_)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0-47A2-8781-EDDF77782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9377088"/>
        <c:axId val="379373480"/>
      </c:barChart>
      <c:catAx>
        <c:axId val="37937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crossAx val="3793770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Ice cream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4E-4285-8D61-291BFA59ED51}"/>
              </c:ext>
            </c:extLst>
          </c:dPt>
          <c:dPt>
            <c:idx val="1"/>
            <c:bubble3D val="0"/>
            <c:spPr>
              <a:solidFill>
                <a:srgbClr val="FF535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E-4285-8D61-291BFA59ED51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E-4285-8D61-291BFA59ED5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chart'!$B$12:$B$14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'Pie chart'!$C$12:$C$14</c:f>
              <c:numCache>
                <c:formatCode>_(* #,##0_);_(* \(#,##0\);_(* "-"??_);_(@_)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E-4285-8D61-291BFA59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Ice cream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9E-4BC2-ACC3-870BEA1BEB5E}"/>
              </c:ext>
            </c:extLst>
          </c:dPt>
          <c:dPt>
            <c:idx val="1"/>
            <c:bubble3D val="0"/>
            <c:spPr>
              <a:solidFill>
                <a:srgbClr val="FF535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9E-4BC2-ACC3-870BEA1BEB5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9E-4BC2-ACC3-870BEA1BEB5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AC6689F-16FB-4903-990B-756F0D8B87E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002AD14-F0C7-4DEC-837E-4E6B0333D71D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49E-4BC2-ACC3-870BEA1BEB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96D57DC-28B4-4770-889F-0710440A435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EB0ABF7-5B58-4A36-A3EA-00B6C0B8560F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49E-4BC2-ACC3-870BEA1BEB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41643A5-8019-4A56-9531-20111495487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55B955B-C070-42E4-9DFB-DC89C50275FA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49E-4BC2-ACC3-870BEA1BEB5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cat>
            <c:strRef>
              <c:f>'Pie chart'!$B$12:$B$14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'Pie chart'!$C$12:$C$14</c:f>
              <c:numCache>
                <c:formatCode>_(* #,##0_);_(* \(#,##0\);_(* "-"??_);_(@_)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'Pie chart'!$E$12:$E$14</c15:f>
                <c15:dlblRangeCache>
                  <c:ptCount val="3"/>
                  <c:pt idx="0">
                    <c:v>0.25</c:v>
                  </c:pt>
                  <c:pt idx="1">
                    <c:v>0.35</c:v>
                  </c:pt>
                  <c:pt idx="2">
                    <c:v>0.40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449E-4BC2-ACC3-870BEA1BE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</a:p>
        </c:rich>
      </c:tx>
      <c:layout>
        <c:manualLayout>
          <c:xMode val="edge"/>
          <c:yMode val="edge"/>
          <c:x val="0.11166242087386134"/>
          <c:y val="3.9993365929851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diagram'!$B$13:$B$15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diagram'!$C$13:$C$15</c:f>
              <c:numCache>
                <c:formatCode>_(* #,##0_);_(* \(#,##0\);_(* "-"??_);_(@_)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2-41B8-93EF-52BD8426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9"/>
        <c:overlap val="-27"/>
        <c:axId val="379377088"/>
        <c:axId val="37937348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'Pareto diagram'!$B$13:$B$15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diagram'!$E$13:$E$15</c:f>
              <c:numCache>
                <c:formatCode>0%</c:formatCode>
                <c:ptCount val="3"/>
                <c:pt idx="0">
                  <c:v>0.40347111120111789</c:v>
                </c:pt>
                <c:pt idx="1">
                  <c:v>0.75035946454970737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2-41B8-93EF-52BD8426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78072"/>
        <c:axId val="379377416"/>
      </c:lineChart>
      <c:catAx>
        <c:axId val="379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7088"/>
        <c:crosses val="autoZero"/>
        <c:crossBetween val="between"/>
        <c:minorUnit val="200"/>
      </c:valAx>
      <c:valAx>
        <c:axId val="379377416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8072"/>
        <c:crosses val="max"/>
        <c:crossBetween val="between"/>
      </c:valAx>
      <c:catAx>
        <c:axId val="379378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377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45390</xdr:colOff>
      <xdr:row>17</xdr:row>
      <xdr:rowOff>95368</xdr:rowOff>
    </xdr:from>
    <xdr:to>
      <xdr:col>5</xdr:col>
      <xdr:colOff>419100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732B7-F434-46A8-9887-414641E35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594360</xdr:colOff>
      <xdr:row>18</xdr:row>
      <xdr:rowOff>99060</xdr:rowOff>
    </xdr:from>
    <xdr:to>
      <xdr:col>13</xdr:col>
      <xdr:colOff>15570</xdr:colOff>
      <xdr:row>33</xdr:row>
      <xdr:rowOff>110372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E5647-D9DB-45DE-BE46-663136DC4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313733</xdr:colOff>
      <xdr:row>9</xdr:row>
      <xdr:rowOff>38100</xdr:rowOff>
    </xdr:from>
    <xdr:to>
      <xdr:col>12</xdr:col>
      <xdr:colOff>99061</xdr:colOff>
      <xdr:row>21</xdr:row>
      <xdr:rowOff>97313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E097E-740F-4757-B702-690F11A89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9</xdr:row>
      <xdr:rowOff>15240</xdr:rowOff>
    </xdr:from>
    <xdr:to>
      <xdr:col>16</xdr:col>
      <xdr:colOff>280628</xdr:colOff>
      <xdr:row>21</xdr:row>
      <xdr:rowOff>74453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47C91-D65C-49A4-ACB7-DAEC717C8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578653</xdr:colOff>
      <xdr:row>9</xdr:row>
      <xdr:rowOff>36522</xdr:rowOff>
    </xdr:from>
    <xdr:to>
      <xdr:col>15</xdr:col>
      <xdr:colOff>413057</xdr:colOff>
      <xdr:row>26</xdr:row>
      <xdr:rowOff>58069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CA83A-93A0-4CF1-9EC8-B383C35AF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8"/>
  <sheetViews>
    <sheetView tabSelected="1" zoomScaleNormal="100" workbookViewId="0">
      <selection activeCell="C22" sqref="C22"/>
    </sheetView>
  </sheetViews>
  <sheetFormatPr defaultColWidth="8.86328125" defaultRowHeight="11.65" x14ac:dyDescent="0.35"/>
  <cols>
    <col min="1" max="1" width="2" style="3" customWidth="1"/>
    <col min="2" max="2" width="12.53125" style="3" customWidth="1"/>
    <col min="3" max="3" width="10.1328125" style="3" customWidth="1"/>
    <col min="4" max="4" width="15.86328125" style="3" bestFit="1" customWidth="1"/>
    <col min="5" max="16384" width="8.86328125" style="3"/>
  </cols>
  <sheetData>
    <row r="1" spans="2:4" ht="15" x14ac:dyDescent="0.4">
      <c r="B1" s="1" t="s">
        <v>28</v>
      </c>
    </row>
    <row r="2" spans="2:4" x14ac:dyDescent="0.35">
      <c r="B2" s="2" t="s">
        <v>7</v>
      </c>
    </row>
    <row r="6" spans="2:4" x14ac:dyDescent="0.35">
      <c r="B6" s="2" t="s">
        <v>5</v>
      </c>
      <c r="C6" s="3" t="s">
        <v>8</v>
      </c>
      <c r="D6" s="8"/>
    </row>
    <row r="7" spans="2:4" x14ac:dyDescent="0.35">
      <c r="B7" s="2" t="s">
        <v>6</v>
      </c>
      <c r="C7" s="3" t="s">
        <v>29</v>
      </c>
      <c r="D7" s="9"/>
    </row>
    <row r="8" spans="2:4" x14ac:dyDescent="0.35">
      <c r="B8" s="2" t="s">
        <v>9</v>
      </c>
      <c r="C8" s="3" t="s">
        <v>10</v>
      </c>
      <c r="D8" s="9"/>
    </row>
    <row r="9" spans="2:4" x14ac:dyDescent="0.35">
      <c r="D9" s="9"/>
    </row>
    <row r="11" spans="2:4" x14ac:dyDescent="0.35">
      <c r="B11" s="2" t="s">
        <v>20</v>
      </c>
    </row>
    <row r="13" spans="2:4" ht="12" thickBot="1" x14ac:dyDescent="0.4">
      <c r="B13" s="4"/>
      <c r="C13" s="7" t="s">
        <v>0</v>
      </c>
    </row>
    <row r="14" spans="2:4" x14ac:dyDescent="0.35">
      <c r="B14" s="10" t="s">
        <v>11</v>
      </c>
      <c r="C14" s="18">
        <v>12327</v>
      </c>
    </row>
    <row r="15" spans="2:4" x14ac:dyDescent="0.35">
      <c r="B15" s="2" t="s">
        <v>12</v>
      </c>
      <c r="C15" s="18">
        <v>17129</v>
      </c>
    </row>
    <row r="16" spans="2:4" ht="12" thickBot="1" x14ac:dyDescent="0.4">
      <c r="B16" s="2" t="s">
        <v>13</v>
      </c>
      <c r="C16" s="18">
        <v>19923</v>
      </c>
      <c r="D16" s="8"/>
    </row>
    <row r="17" spans="2:4" ht="12" thickBot="1" x14ac:dyDescent="0.4">
      <c r="B17" s="11" t="s">
        <v>4</v>
      </c>
      <c r="C17" s="19">
        <f>SUM(C14:C16)</f>
        <v>49379</v>
      </c>
      <c r="D17" s="9"/>
    </row>
    <row r="18" spans="2:4" ht="12" thickTop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7"/>
  <sheetViews>
    <sheetView topLeftCell="A15" zoomScaleNormal="100" workbookViewId="0">
      <selection activeCell="F11" sqref="F11"/>
    </sheetView>
  </sheetViews>
  <sheetFormatPr defaultColWidth="8.86328125" defaultRowHeight="11.65" x14ac:dyDescent="0.35"/>
  <cols>
    <col min="1" max="1" width="2" style="3" customWidth="1"/>
    <col min="2" max="2" width="12.1328125" style="3" customWidth="1"/>
    <col min="3" max="3" width="10.1328125" style="3" customWidth="1"/>
    <col min="4" max="4" width="20.1328125" style="3" customWidth="1"/>
    <col min="5" max="16384" width="8.86328125" style="3"/>
  </cols>
  <sheetData>
    <row r="1" spans="2:4" ht="15" x14ac:dyDescent="0.4">
      <c r="B1" s="1" t="s">
        <v>28</v>
      </c>
    </row>
    <row r="2" spans="2:4" x14ac:dyDescent="0.35">
      <c r="B2" s="2" t="s">
        <v>7</v>
      </c>
    </row>
    <row r="4" spans="2:4" x14ac:dyDescent="0.35">
      <c r="B4" s="2" t="s">
        <v>5</v>
      </c>
      <c r="C4" s="3" t="s">
        <v>14</v>
      </c>
      <c r="D4" s="8"/>
    </row>
    <row r="5" spans="2:4" x14ac:dyDescent="0.35">
      <c r="B5" s="2" t="s">
        <v>9</v>
      </c>
      <c r="C5" s="3" t="s">
        <v>30</v>
      </c>
      <c r="D5" s="9"/>
    </row>
    <row r="6" spans="2:4" x14ac:dyDescent="0.35">
      <c r="D6" s="9"/>
    </row>
    <row r="7" spans="2:4" x14ac:dyDescent="0.35">
      <c r="D7" s="9"/>
    </row>
    <row r="8" spans="2:4" x14ac:dyDescent="0.35">
      <c r="B8" s="2" t="s">
        <v>20</v>
      </c>
    </row>
    <row r="10" spans="2:4" ht="12" thickBot="1" x14ac:dyDescent="0.4">
      <c r="B10" s="4"/>
      <c r="C10" s="7" t="s">
        <v>0</v>
      </c>
    </row>
    <row r="11" spans="2:4" x14ac:dyDescent="0.35">
      <c r="B11" s="10" t="s">
        <v>11</v>
      </c>
      <c r="C11" s="18">
        <v>12327</v>
      </c>
    </row>
    <row r="12" spans="2:4" x14ac:dyDescent="0.35">
      <c r="B12" s="2" t="s">
        <v>12</v>
      </c>
      <c r="C12" s="18">
        <v>17129</v>
      </c>
    </row>
    <row r="13" spans="2:4" ht="12" thickBot="1" x14ac:dyDescent="0.4">
      <c r="B13" s="2" t="s">
        <v>13</v>
      </c>
      <c r="C13" s="18">
        <v>19923</v>
      </c>
    </row>
    <row r="14" spans="2:4" ht="12" thickBot="1" x14ac:dyDescent="0.4">
      <c r="B14" s="11" t="s">
        <v>4</v>
      </c>
      <c r="C14" s="19">
        <f>SUM(C11:C13)</f>
        <v>49379</v>
      </c>
      <c r="D14" s="8"/>
    </row>
    <row r="15" spans="2:4" ht="12" thickTop="1" x14ac:dyDescent="0.35">
      <c r="D15" s="9"/>
    </row>
    <row r="16" spans="2:4" x14ac:dyDescent="0.35">
      <c r="B16" s="16"/>
      <c r="D16" s="9"/>
    </row>
    <row r="17" spans="2:4" x14ac:dyDescent="0.35">
      <c r="B17" s="16"/>
      <c r="D1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6"/>
  <sheetViews>
    <sheetView zoomScaleNormal="100" workbookViewId="0">
      <selection activeCell="D23" sqref="D23"/>
    </sheetView>
  </sheetViews>
  <sheetFormatPr defaultColWidth="8.86328125" defaultRowHeight="11.65" x14ac:dyDescent="0.35"/>
  <cols>
    <col min="1" max="1" width="2" style="3" customWidth="1"/>
    <col min="2" max="2" width="12.6640625" style="3" customWidth="1"/>
    <col min="3" max="3" width="10.1328125" style="3" customWidth="1"/>
    <col min="4" max="4" width="20.1328125" style="3" customWidth="1"/>
    <col min="5" max="5" width="18.33203125" style="3" bestFit="1" customWidth="1"/>
    <col min="6" max="16384" width="8.86328125" style="3"/>
  </cols>
  <sheetData>
    <row r="1" spans="2:5" ht="15" x14ac:dyDescent="0.4">
      <c r="B1" s="1" t="s">
        <v>28</v>
      </c>
    </row>
    <row r="2" spans="2:5" x14ac:dyDescent="0.35">
      <c r="B2" s="2" t="s">
        <v>7</v>
      </c>
    </row>
    <row r="4" spans="2:5" x14ac:dyDescent="0.35">
      <c r="B4" s="2" t="s">
        <v>5</v>
      </c>
      <c r="C4" s="3" t="s">
        <v>14</v>
      </c>
      <c r="D4" s="8"/>
    </row>
    <row r="5" spans="2:5" x14ac:dyDescent="0.35">
      <c r="B5" s="2" t="s">
        <v>15</v>
      </c>
      <c r="C5" s="3" t="s">
        <v>18</v>
      </c>
      <c r="D5" s="9"/>
    </row>
    <row r="6" spans="2:5" x14ac:dyDescent="0.35">
      <c r="B6" s="2" t="s">
        <v>16</v>
      </c>
      <c r="C6" s="3" t="s">
        <v>17</v>
      </c>
    </row>
    <row r="9" spans="2:5" x14ac:dyDescent="0.35">
      <c r="B9" s="2" t="s">
        <v>20</v>
      </c>
      <c r="D9" s="9"/>
    </row>
    <row r="10" spans="2:5" x14ac:dyDescent="0.35">
      <c r="B10" s="2"/>
      <c r="D10" s="9"/>
    </row>
    <row r="11" spans="2:5" ht="12" thickBot="1" x14ac:dyDescent="0.4">
      <c r="B11" s="4"/>
      <c r="C11" s="7" t="s">
        <v>0</v>
      </c>
      <c r="D11" s="7" t="s">
        <v>3</v>
      </c>
      <c r="E11" s="7" t="s">
        <v>19</v>
      </c>
    </row>
    <row r="12" spans="2:5" x14ac:dyDescent="0.35">
      <c r="B12" s="10" t="s">
        <v>11</v>
      </c>
      <c r="C12" s="18">
        <v>12327</v>
      </c>
      <c r="D12" s="6">
        <f>C12/$C$15</f>
        <v>0.24964053545029263</v>
      </c>
      <c r="E12" s="14">
        <f>D12</f>
        <v>0.24964053545029263</v>
      </c>
    </row>
    <row r="13" spans="2:5" x14ac:dyDescent="0.35">
      <c r="B13" s="2" t="s">
        <v>12</v>
      </c>
      <c r="C13" s="18">
        <v>17129</v>
      </c>
      <c r="D13" s="6">
        <f>C13/$C$15</f>
        <v>0.34688835334858947</v>
      </c>
      <c r="E13" s="14">
        <f t="shared" ref="E13:E15" si="0">D13</f>
        <v>0.34688835334858947</v>
      </c>
    </row>
    <row r="14" spans="2:5" ht="12" thickBot="1" x14ac:dyDescent="0.4">
      <c r="B14" s="2" t="s">
        <v>13</v>
      </c>
      <c r="C14" s="18">
        <v>19923</v>
      </c>
      <c r="D14" s="6">
        <f>C14/$C$15</f>
        <v>0.40347111120111789</v>
      </c>
      <c r="E14" s="14">
        <f t="shared" si="0"/>
        <v>0.40347111120111789</v>
      </c>
    </row>
    <row r="15" spans="2:5" ht="12" thickBot="1" x14ac:dyDescent="0.4">
      <c r="B15" s="11" t="s">
        <v>4</v>
      </c>
      <c r="C15" s="19">
        <f>SUM(C12:C14)</f>
        <v>49379</v>
      </c>
      <c r="D15" s="12">
        <f>SUM(D12:D14)</f>
        <v>1</v>
      </c>
      <c r="E15" s="15">
        <f t="shared" si="0"/>
        <v>1</v>
      </c>
    </row>
    <row r="16" spans="2:5" ht="12" thickTop="1" x14ac:dyDescent="0.3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9"/>
  <sheetViews>
    <sheetView zoomScaleNormal="100" workbookViewId="0">
      <selection activeCell="E25" sqref="E25"/>
    </sheetView>
  </sheetViews>
  <sheetFormatPr defaultColWidth="8.86328125" defaultRowHeight="11.65" x14ac:dyDescent="0.35"/>
  <cols>
    <col min="1" max="1" width="2" style="3" customWidth="1"/>
    <col min="2" max="2" width="12.19921875" style="3" customWidth="1"/>
    <col min="3" max="3" width="10.1328125" style="3" customWidth="1"/>
    <col min="4" max="4" width="18.19921875" style="3" customWidth="1"/>
    <col min="5" max="5" width="21.53125" style="3" customWidth="1"/>
    <col min="6" max="16384" width="8.86328125" style="3"/>
  </cols>
  <sheetData>
    <row r="1" spans="2:5" ht="15" x14ac:dyDescent="0.4">
      <c r="B1" s="1" t="s">
        <v>28</v>
      </c>
    </row>
    <row r="2" spans="2:5" x14ac:dyDescent="0.35">
      <c r="B2" s="2" t="s">
        <v>7</v>
      </c>
    </row>
    <row r="4" spans="2:5" x14ac:dyDescent="0.35">
      <c r="B4" s="2" t="s">
        <v>5</v>
      </c>
      <c r="C4" s="3" t="s">
        <v>21</v>
      </c>
    </row>
    <row r="5" spans="2:5" x14ac:dyDescent="0.35">
      <c r="B5" s="2" t="s">
        <v>15</v>
      </c>
      <c r="C5" s="3" t="s">
        <v>22</v>
      </c>
    </row>
    <row r="6" spans="2:5" x14ac:dyDescent="0.35">
      <c r="B6" s="2" t="s">
        <v>16</v>
      </c>
      <c r="C6" s="3" t="s">
        <v>23</v>
      </c>
    </row>
    <row r="7" spans="2:5" x14ac:dyDescent="0.35">
      <c r="B7" s="2" t="s">
        <v>24</v>
      </c>
      <c r="C7" s="3" t="s">
        <v>25</v>
      </c>
    </row>
    <row r="8" spans="2:5" x14ac:dyDescent="0.35">
      <c r="B8" s="2" t="s">
        <v>26</v>
      </c>
      <c r="C8" s="3" t="s">
        <v>27</v>
      </c>
      <c r="D8" s="8"/>
    </row>
    <row r="9" spans="2:5" x14ac:dyDescent="0.35">
      <c r="B9" s="2"/>
      <c r="D9" s="9"/>
    </row>
    <row r="10" spans="2:5" x14ac:dyDescent="0.35">
      <c r="B10" s="2" t="s">
        <v>20</v>
      </c>
      <c r="D10" s="9"/>
    </row>
    <row r="11" spans="2:5" x14ac:dyDescent="0.35">
      <c r="B11" s="2"/>
      <c r="D11" s="9"/>
    </row>
    <row r="12" spans="2:5" ht="12" thickBot="1" x14ac:dyDescent="0.4">
      <c r="B12" s="5" t="s">
        <v>1</v>
      </c>
      <c r="C12" s="7" t="s">
        <v>0</v>
      </c>
      <c r="D12" s="7" t="s">
        <v>3</v>
      </c>
      <c r="E12" s="7" t="s">
        <v>2</v>
      </c>
    </row>
    <row r="13" spans="2:5" x14ac:dyDescent="0.35">
      <c r="B13" s="2" t="s">
        <v>13</v>
      </c>
      <c r="C13" s="18">
        <v>19923</v>
      </c>
      <c r="D13" s="13">
        <f>C13/$C$16</f>
        <v>0.40347111120111789</v>
      </c>
      <c r="E13" s="6">
        <f>D13</f>
        <v>0.40347111120111789</v>
      </c>
    </row>
    <row r="14" spans="2:5" x14ac:dyDescent="0.35">
      <c r="B14" s="2" t="s">
        <v>12</v>
      </c>
      <c r="C14" s="18">
        <v>17129</v>
      </c>
      <c r="D14" s="13">
        <f t="shared" ref="D14:D15" si="0">C14/$C$16</f>
        <v>0.34688835334858947</v>
      </c>
      <c r="E14" s="6">
        <f>E13+D14</f>
        <v>0.75035946454970737</v>
      </c>
    </row>
    <row r="15" spans="2:5" ht="12" thickBot="1" x14ac:dyDescent="0.4">
      <c r="B15" s="2" t="s">
        <v>11</v>
      </c>
      <c r="C15" s="18">
        <v>12327</v>
      </c>
      <c r="D15" s="13">
        <f t="shared" si="0"/>
        <v>0.24964053545029263</v>
      </c>
      <c r="E15" s="6">
        <f>E14+D15</f>
        <v>1</v>
      </c>
    </row>
    <row r="16" spans="2:5" ht="12" thickBot="1" x14ac:dyDescent="0.4">
      <c r="B16" s="11" t="s">
        <v>4</v>
      </c>
      <c r="C16" s="19">
        <f>SUM(C13:C15)</f>
        <v>49379</v>
      </c>
      <c r="D16" s="12">
        <f>SUM(D13:D15)</f>
        <v>1</v>
      </c>
      <c r="E16" s="13"/>
    </row>
    <row r="17" spans="6:6" ht="12" thickTop="1" x14ac:dyDescent="0.35"/>
    <row r="19" spans="6:6" ht="14.25" x14ac:dyDescent="0.45">
      <c r="F19" s="17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F259879E824EB4F65D2379118F1A" ma:contentTypeVersion="13" ma:contentTypeDescription="Create a new document." ma:contentTypeScope="" ma:versionID="396f78e24a5371b3daf3d147ad7b76f6">
  <xsd:schema xmlns:xsd="http://www.w3.org/2001/XMLSchema" xmlns:xs="http://www.w3.org/2001/XMLSchema" xmlns:p="http://schemas.microsoft.com/office/2006/metadata/properties" xmlns:ns1="http://schemas.microsoft.com/sharepoint/v3" xmlns:ns2="635cc1f8-4539-4044-8231-bbf8786b3590" targetNamespace="http://schemas.microsoft.com/office/2006/metadata/properties" ma:root="true" ma:fieldsID="9132d20b304101a854327041bba32e5f" ns1:_="" ns2:_="">
    <xsd:import namespace="http://schemas.microsoft.com/sharepoint/v3"/>
    <xsd:import namespace="635cc1f8-4539-4044-8231-bbf8786b3590"/>
    <xsd:element name="properties">
      <xsd:complexType>
        <xsd:sequence>
          <xsd:element name="documentManagement">
            <xsd:complexType>
              <xsd:all>
                <xsd:element ref="ns1:OriginalHash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PhotoCategory" minOccurs="0"/>
                <xsd:element ref="ns2:MediaServiceSystemTag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OriginalHash" ma:index="8" nillable="true" ma:displayName="OriginalHash" ma:internalName="OriginalHash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5cc1f8-4539-4044-8231-bbf8786b3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PhotoCategory" ma:index="16" nillable="true" ma:displayName="MediaServicePhotoCategory" ma:hidden="true" ma:indexed="true" ma:internalName="MediaServicePhotoCategory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CC68F6-636B-41A6-BC11-38B3C4C55F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35cc1f8-4539-4044-8231-bbf8786b35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BA0072-1312-46D4-833F-E08DC4905F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2024-11-14T00:06:55Z</dcterms:modified>
</cp:coreProperties>
</file>