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ustafacetinkaya/IdeaProjects/BasicNavigationTests/src/test/resources/"/>
    </mc:Choice>
  </mc:AlternateContent>
  <xr:revisionPtr revIDLastSave="0" documentId="8_{F35779AB-D730-034F-AE38-715E21D5B02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QuizzAssignment" sheetId="1" r:id="rId1"/>
    <sheet name="Recordings" sheetId="2" r:id="rId2"/>
    <sheet name="Mentor Meeting" sheetId="3" r:id="rId3"/>
    <sheet name="Sat.Review" sheetId="4" r:id="rId4"/>
    <sheet name="Group Studying" sheetId="5" r:id="rId5"/>
    <sheet name="Questions" sheetId="6" r:id="rId6"/>
    <sheet name="Flipgrids" sheetId="7" r:id="rId7"/>
    <sheet name="Summary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8" l="1"/>
  <c r="F21" i="8"/>
  <c r="I20" i="8"/>
  <c r="H20" i="8"/>
  <c r="G20" i="8"/>
  <c r="F20" i="8"/>
  <c r="I19" i="8"/>
  <c r="G19" i="8"/>
  <c r="F19" i="8"/>
  <c r="I18" i="8"/>
  <c r="G18" i="8"/>
  <c r="F18" i="8"/>
  <c r="H17" i="8"/>
  <c r="F17" i="8"/>
  <c r="I16" i="8"/>
  <c r="G16" i="8"/>
  <c r="I15" i="8"/>
  <c r="H15" i="8"/>
  <c r="I14" i="8"/>
  <c r="G14" i="8"/>
  <c r="F14" i="8"/>
  <c r="I12" i="8"/>
  <c r="H12" i="8"/>
  <c r="F12" i="8"/>
  <c r="I10" i="8"/>
  <c r="G10" i="8"/>
  <c r="F10" i="8"/>
  <c r="I9" i="8"/>
  <c r="H9" i="8"/>
  <c r="G9" i="8"/>
  <c r="I8" i="8"/>
  <c r="G8" i="8"/>
  <c r="F8" i="8"/>
  <c r="I7" i="8"/>
  <c r="H7" i="8"/>
  <c r="G7" i="8"/>
  <c r="I6" i="8"/>
  <c r="G6" i="8"/>
  <c r="F6" i="8"/>
  <c r="I5" i="8"/>
  <c r="H5" i="8"/>
  <c r="G5" i="8"/>
  <c r="F5" i="8"/>
  <c r="I4" i="8"/>
  <c r="G4" i="8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D18" i="7"/>
  <c r="C18" i="7"/>
  <c r="F17" i="7"/>
  <c r="D17" i="7"/>
  <c r="C17" i="7"/>
  <c r="G17" i="8" s="1"/>
  <c r="F16" i="7"/>
  <c r="E16" i="7"/>
  <c r="D16" i="7"/>
  <c r="C16" i="7"/>
  <c r="F15" i="7"/>
  <c r="E15" i="7"/>
  <c r="D15" i="7"/>
  <c r="C15" i="7"/>
  <c r="G15" i="8" s="1"/>
  <c r="F14" i="7"/>
  <c r="E14" i="7"/>
  <c r="D14" i="7"/>
  <c r="C14" i="7"/>
  <c r="F13" i="7"/>
  <c r="C13" i="7"/>
  <c r="F12" i="7"/>
  <c r="E12" i="7"/>
  <c r="D12" i="7"/>
  <c r="C12" i="7"/>
  <c r="F11" i="7"/>
  <c r="E11" i="7"/>
  <c r="D11" i="7"/>
  <c r="C11" i="7"/>
  <c r="G11" i="8" s="1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D5" i="7"/>
  <c r="C5" i="7"/>
  <c r="F4" i="7"/>
  <c r="E4" i="7"/>
  <c r="D4" i="7"/>
  <c r="C4" i="7"/>
  <c r="F3" i="7"/>
  <c r="E3" i="7"/>
  <c r="F21" i="4"/>
  <c r="E21" i="4"/>
  <c r="D21" i="4"/>
  <c r="C21" i="4"/>
  <c r="H21" i="8" s="1"/>
  <c r="F20" i="4"/>
  <c r="E20" i="4"/>
  <c r="C20" i="4"/>
  <c r="F19" i="4"/>
  <c r="E19" i="4"/>
  <c r="C19" i="4"/>
  <c r="H19" i="8" s="1"/>
  <c r="F18" i="4"/>
  <c r="E18" i="4"/>
  <c r="D18" i="4"/>
  <c r="C18" i="4"/>
  <c r="H18" i="8" s="1"/>
  <c r="F17" i="4"/>
  <c r="E17" i="4"/>
  <c r="C17" i="4"/>
  <c r="F16" i="4"/>
  <c r="E16" i="4"/>
  <c r="D16" i="4"/>
  <c r="C16" i="4"/>
  <c r="F15" i="4"/>
  <c r="E15" i="4"/>
  <c r="D15" i="4"/>
  <c r="C15" i="4"/>
  <c r="F14" i="4"/>
  <c r="E14" i="4"/>
  <c r="C14" i="4"/>
  <c r="H14" i="8" s="1"/>
  <c r="F13" i="4"/>
  <c r="C13" i="4"/>
  <c r="F12" i="4"/>
  <c r="E12" i="4"/>
  <c r="D12" i="4"/>
  <c r="C12" i="4"/>
  <c r="F11" i="4"/>
  <c r="D11" i="4"/>
  <c r="C11" i="4"/>
  <c r="F10" i="4"/>
  <c r="F9" i="4"/>
  <c r="E9" i="4"/>
  <c r="D9" i="4"/>
  <c r="C9" i="4"/>
  <c r="F8" i="4"/>
  <c r="E8" i="4"/>
  <c r="D8" i="4"/>
  <c r="C8" i="4"/>
  <c r="H8" i="8" s="1"/>
  <c r="F7" i="4"/>
  <c r="E7" i="4"/>
  <c r="D7" i="4"/>
  <c r="C7" i="4"/>
  <c r="F6" i="4"/>
  <c r="E6" i="4"/>
  <c r="D6" i="4"/>
  <c r="C6" i="4"/>
  <c r="H6" i="8" s="1"/>
  <c r="F5" i="4"/>
  <c r="C5" i="4"/>
  <c r="F4" i="4"/>
  <c r="E4" i="4"/>
  <c r="D4" i="4"/>
  <c r="C4" i="4"/>
  <c r="H4" i="8" s="1"/>
  <c r="F3" i="4"/>
  <c r="E3" i="4"/>
  <c r="F21" i="3"/>
  <c r="E21" i="3"/>
  <c r="D21" i="3"/>
  <c r="C21" i="3"/>
  <c r="F20" i="3"/>
  <c r="E20" i="3"/>
  <c r="C20" i="3"/>
  <c r="F19" i="3"/>
  <c r="E19" i="3"/>
  <c r="C19" i="3"/>
  <c r="F18" i="3"/>
  <c r="E18" i="3"/>
  <c r="D18" i="3"/>
  <c r="C18" i="3"/>
  <c r="F17" i="3"/>
  <c r="C17" i="3"/>
  <c r="F16" i="3"/>
  <c r="E16" i="3"/>
  <c r="D16" i="3"/>
  <c r="C16" i="3"/>
  <c r="F15" i="3"/>
  <c r="E15" i="3"/>
  <c r="D15" i="3"/>
  <c r="C15" i="3"/>
  <c r="F14" i="3"/>
  <c r="E14" i="3"/>
  <c r="C14" i="3"/>
  <c r="F13" i="3"/>
  <c r="C13" i="3"/>
  <c r="F12" i="3"/>
  <c r="E12" i="3"/>
  <c r="D12" i="3"/>
  <c r="C12" i="3"/>
  <c r="F11" i="3"/>
  <c r="C11" i="3"/>
  <c r="F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C5" i="3"/>
  <c r="F4" i="3"/>
  <c r="E4" i="3"/>
  <c r="D4" i="3"/>
  <c r="C4" i="3"/>
  <c r="F3" i="3"/>
  <c r="E3" i="3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5" i="8" s="1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9" i="8" s="1"/>
  <c r="F8" i="2"/>
  <c r="E8" i="2"/>
  <c r="D8" i="2"/>
  <c r="C8" i="2"/>
  <c r="F7" i="2"/>
  <c r="E7" i="2"/>
  <c r="D7" i="2"/>
  <c r="C7" i="2"/>
  <c r="F7" i="8" s="1"/>
  <c r="F6" i="2"/>
  <c r="C6" i="2"/>
  <c r="F5" i="2"/>
  <c r="E5" i="2"/>
  <c r="D5" i="2"/>
  <c r="C5" i="2"/>
  <c r="F4" i="2"/>
  <c r="E4" i="2"/>
  <c r="D4" i="2"/>
  <c r="C4" i="2"/>
  <c r="F4" i="8" s="1"/>
  <c r="E3" i="2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<sst xmlns="http://schemas.openxmlformats.org/spreadsheetml/2006/main" count="464" uniqueCount="270">
  <si>
    <r>
      <rPr>
        <b/>
        <sz val="14"/>
        <color rgb="FFFFFF00"/>
        <rFont val="Roboto"/>
      </rPr>
      <t xml:space="preserve">IF YOU HAVE TAKEN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</si>
  <si>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>Variables Short Quiz</t>
  </si>
  <si>
    <t>If Statements Short Quiz</t>
  </si>
  <si>
    <t>Switch Statement Short quiz</t>
  </si>
  <si>
    <t xml:space="preserve">Unit 1 Assessment
</t>
  </si>
  <si>
    <t xml:space="preserve">String Short Quiz
</t>
  </si>
  <si>
    <t xml:space="preserve">Loops Short Quiz
</t>
  </si>
  <si>
    <t xml:space="preserve">SDLC Short quiz
</t>
  </si>
  <si>
    <t>Agile Scrum Quiz</t>
  </si>
  <si>
    <t>Different Types Of Testing Quiz</t>
  </si>
  <si>
    <t xml:space="preserve">Unit 2 Assessment
</t>
  </si>
  <si>
    <t>Methods Short Quiz</t>
  </si>
  <si>
    <t xml:space="preserve">ArrayList Short Quiz
</t>
  </si>
  <si>
    <t xml:space="preserve">Unit 3 Assessment
</t>
  </si>
  <si>
    <t>Constructor's Short Quiz</t>
  </si>
  <si>
    <t xml:space="preserve">Unit 4 Assessment
</t>
  </si>
  <si>
    <t>Inheritance Short Quiz</t>
  </si>
  <si>
    <t>HTML Short Quiz</t>
  </si>
  <si>
    <t>Exceptions Short Quiz</t>
  </si>
  <si>
    <t>Abstraction Short Quiz</t>
  </si>
  <si>
    <t>Polymorphism Short Quiz</t>
  </si>
  <si>
    <t>Unit 5 + 6 Assessment</t>
  </si>
  <si>
    <t>NAME</t>
  </si>
  <si>
    <t>Sumeyye Hasdogan</t>
  </si>
  <si>
    <t>Tugba Ozkan Erdem</t>
  </si>
  <si>
    <t>Rabia Nur Dokur</t>
  </si>
  <si>
    <t>5,5</t>
  </si>
  <si>
    <t>Merve Ozcam</t>
  </si>
  <si>
    <t>Gulnihal Yilmaz</t>
  </si>
  <si>
    <t>Elvin Gojayev</t>
  </si>
  <si>
    <t>Emin Kaya</t>
  </si>
  <si>
    <t>Bekir Yuksek</t>
  </si>
  <si>
    <t>Ali Osman Uzun</t>
  </si>
  <si>
    <t>Mehmet Erol</t>
  </si>
  <si>
    <t>Abdurrahim Esin</t>
  </si>
  <si>
    <t>Ilyar Yagaspurt</t>
  </si>
  <si>
    <t>Ali Karanlik</t>
  </si>
  <si>
    <t>13,67</t>
  </si>
  <si>
    <t>Mustafa Cetinkaya</t>
  </si>
  <si>
    <t>7,5</t>
  </si>
  <si>
    <t>Ekrem Mese</t>
  </si>
  <si>
    <t>Bilal Cengiz</t>
  </si>
  <si>
    <t>Mehmet Eren Zorlu</t>
  </si>
  <si>
    <t>Bunyamin Saglam</t>
  </si>
  <si>
    <t>Average of the class</t>
  </si>
  <si>
    <t>yoyı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</si>
  <si>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</si>
  <si>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</si>
  <si>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</si>
  <si>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</si>
  <si>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</si>
  <si>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</si>
  <si>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</si>
  <si>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</si>
  <si>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</si>
  <si>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</si>
  <si>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</si>
  <si>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</si>
  <si>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</si>
  <si>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</si>
  <si>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</si>
  <si>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</si>
  <si>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</si>
  <si>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</si>
  <si>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</si>
  <si>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</si>
  <si>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</si>
  <si>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</si>
  <si>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r>
      <rPr>
        <b/>
        <sz val="14"/>
        <color rgb="FFFFFF00"/>
        <rFont val="Roboto"/>
      </rPr>
      <t xml:space="preserve">IF YOU WATCHED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</si>
  <si>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  COVERAGE
     (PERCENTAGE)</t>
  </si>
  <si>
    <t xml:space="preserve">     MISSING RECORDINGS</t>
  </si>
  <si>
    <t xml:space="preserve">     WATCHED RECORDINGS</t>
  </si>
  <si>
    <t xml:space="preserve">     TOTAL RECORDINGS</t>
  </si>
  <si>
    <t>Day01:
Java: Intro &amp; IDE set up</t>
  </si>
  <si>
    <t>Day02:
First Java Programming</t>
  </si>
  <si>
    <t>Day03:
Escape Sequences</t>
  </si>
  <si>
    <t>Day 01:
Softskill keywords</t>
  </si>
  <si>
    <t>Day 02: 
SDLC</t>
  </si>
  <si>
    <t>Day04:
Variables-Part 1</t>
  </si>
  <si>
    <t>Day04:
Variables-Part 2</t>
  </si>
  <si>
    <t>Day05:
String Concatenation</t>
  </si>
  <si>
    <t>Day06:
Pr. Castings&amp;Arith. Ops</t>
  </si>
  <si>
    <t>SDLC 
Flipgrid Sample Answers</t>
  </si>
  <si>
    <t xml:space="preserve">Day 07 - Operators: Unary, Shorthand, Relational
</t>
  </si>
  <si>
    <t>Day 08 - Logical Operators, Single If Statement</t>
  </si>
  <si>
    <t>Day 09 - If &amp; Else and Multi-Branch If Statements</t>
  </si>
  <si>
    <t>Software testing intro</t>
  </si>
  <si>
    <t>Static - dynamic testing</t>
  </si>
  <si>
    <t>Day 10 - Nested If &amp; Ternaries</t>
  </si>
  <si>
    <t>Day 11 - Switch Statement, Scanner Intro</t>
  </si>
  <si>
    <t>Day 12 - Scanner</t>
  </si>
  <si>
    <t>White Black and Gray box testing</t>
  </si>
  <si>
    <t>Testing Levels</t>
  </si>
  <si>
    <t>Day 13 - String</t>
  </si>
  <si>
    <t>Day 14 - String</t>
  </si>
  <si>
    <t>Day 15 - For Loops</t>
  </si>
  <si>
    <t>Agile -waterfall</t>
  </si>
  <si>
    <t>Scrum intro - sprint, US, AC , product backlog, increment, teams</t>
  </si>
  <si>
    <t>Day 16 - For Loop &amp; String Practices</t>
  </si>
  <si>
    <t>Day 17 - Branching Statements, While&amp;Do - While Loops</t>
  </si>
  <si>
    <t>Grooming meeting, Point Estimation</t>
  </si>
  <si>
    <t>Sprint Planning Meeting</t>
  </si>
  <si>
    <t>Day 18 - Nested Loops</t>
  </si>
  <si>
    <t>Day 19 - Recap: Loops &amp; String</t>
  </si>
  <si>
    <t xml:space="preserve">Agile experience sharing
</t>
  </si>
  <si>
    <t xml:space="preserve">Daily Stand Up, Demo, Retro
</t>
  </si>
  <si>
    <t>Day 20 - Arrays</t>
  </si>
  <si>
    <t>Day21 - Arrays Utility, For Each Loop</t>
  </si>
  <si>
    <t>TLC-Test Plan + Test cases</t>
  </si>
  <si>
    <t>STLC- bug life cycle + bug report + severity + priority</t>
  </si>
  <si>
    <t>Day22 - Multi Dimensional Arrays</t>
  </si>
  <si>
    <t xml:space="preserve">Day23 - Custom Methods: Void Method
</t>
  </si>
  <si>
    <t xml:space="preserve">Day24 - Custom Methods: Return Method
</t>
  </si>
  <si>
    <t xml:space="preserve">Day 13 - stlc - test closure - RTM, jira intro
</t>
  </si>
  <si>
    <t xml:space="preserve">Day 14 - Smoke &amp; Regression testing
</t>
  </si>
  <si>
    <t>Day25 - Custom Methods: Method Overloading, Recaps</t>
  </si>
  <si>
    <t>Day26 - Custom Methods Practice</t>
  </si>
  <si>
    <t>Day27 - Wrapper Classes</t>
  </si>
  <si>
    <t>Day28 - ArrayList</t>
  </si>
  <si>
    <t>Day29 - ArrayList Continue, Collections Class</t>
  </si>
  <si>
    <t>Day30 - Custom Class Intro-2</t>
  </si>
  <si>
    <t xml:space="preserve">Day31 - Custom Class - Constructors
</t>
  </si>
  <si>
    <t>Day32 - Custom Class - Constructors</t>
  </si>
  <si>
    <t>Day33 - Custom Class - Statics</t>
  </si>
  <si>
    <t>Day34 - Static Continue, Garbage Collection, Access Modifiers</t>
  </si>
  <si>
    <t>Day35 - OOP Encapsulation</t>
  </si>
  <si>
    <t>Day36 - OOP Inheritance Intro</t>
  </si>
  <si>
    <t>Day37 - OOP Inheritance Continue: Super keyword</t>
  </si>
  <si>
    <t>Git Day 1 | Git &amp; Github | Commit &amp; Push</t>
  </si>
  <si>
    <t>Git Day 2 | Fetch, Pull, Update | Git Ignore</t>
  </si>
  <si>
    <t>RECORDING: Git Day 3 | Branching</t>
  </si>
  <si>
    <t>RECORDING: Git Day 4 | Branching Flow</t>
  </si>
  <si>
    <t>DAY 1 - HTML INTRODUCTION</t>
  </si>
  <si>
    <t>DAY 02 - HTML CONTINUED</t>
  </si>
  <si>
    <t>Day38 - OOP Inheritance Continue: Method Overriding</t>
  </si>
  <si>
    <t>Day39 - Encapsulation and Inheritance Practice</t>
  </si>
  <si>
    <t>DAY 1 - AUTOMATION INTRO - SELENIUM INTRO</t>
  </si>
  <si>
    <t>DAY2 - LOCATORS - fındElement()-getText()-getAttribute()</t>
  </si>
  <si>
    <t>Day40 - Protected Access Modifier, Final Keyword</t>
  </si>
  <si>
    <t>Day41 - Exceptions Intro</t>
  </si>
  <si>
    <t>Day42 - Exceptions Continue,</t>
  </si>
  <si>
    <t>Day43 - OOP Abstraction Intro: abstract class &amp; abstract method</t>
  </si>
  <si>
    <t>DAY 3 - Tasks - cssSelector - xpath</t>
  </si>
  <si>
    <t>DAY 4 - findElements() - checkbox - radio button</t>
  </si>
  <si>
    <t>Day44 - OOP Abstraction Continue: Interface Intro</t>
  </si>
  <si>
    <t>Day45 - OOP Abstraction Continue: Interface</t>
  </si>
  <si>
    <t>DAY 5 - DYNAMIC WEBELEMENTS - TESTNG INTRO - DROPDOWNS</t>
  </si>
  <si>
    <t>DAY 6 - ALERTS - IFRAMES - WINDOWS</t>
  </si>
  <si>
    <t>Day46 - OOP Polymorphism Intro</t>
  </si>
  <si>
    <t>Day47 - OOP Polymorphism Continue, OOP Review</t>
  </si>
  <si>
    <t>DAY 7 - WEBTABLES - UTILITIES - JAVAFAKER</t>
  </si>
  <si>
    <t>DAY 8 - WEB TABLES CONT - PROPERTIES - CONFIGURATION READER</t>
  </si>
  <si>
    <t>Day48 - Collections Intro</t>
  </si>
  <si>
    <t>Day49 - Collection Continue</t>
  </si>
  <si>
    <t>DAY 9 - PROPERTIES REVIEW - TEST BASE - DRIVER UTILS</t>
  </si>
  <si>
    <t>DAY 10 - UPLOAD - ACTIONS - JSEXECUTOR</t>
  </si>
  <si>
    <t>Day50 - Collection Continue- Iterable</t>
  </si>
  <si>
    <t>Day51 - Map Intro, Enum</t>
  </si>
  <si>
    <t>Day52 - Map Continue, Functional Interface &amp; Lambda Intro</t>
  </si>
  <si>
    <t>DAY 11 - DRIVER_CLOSE - ACTIONS - JSEXECUTOR PRACTICES</t>
  </si>
  <si>
    <t>Review week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</si>
  <si>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</si>
  <si>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MISSING Mentor Meeting</t>
  </si>
  <si>
    <t xml:space="preserve">   ATTENDED Mentor Meeting</t>
  </si>
  <si>
    <t xml:space="preserve">   TOTAL REVIEWS</t>
  </si>
  <si>
    <t>16.09.2022</t>
  </si>
  <si>
    <t xml:space="preserve">
23.09.2022</t>
  </si>
  <si>
    <t>30.09.2022</t>
  </si>
  <si>
    <t>7.10.2022</t>
  </si>
  <si>
    <t>14.10.202</t>
  </si>
  <si>
    <t>20.10.2022</t>
  </si>
  <si>
    <t>28.10.2022</t>
  </si>
  <si>
    <t>4.11.2022</t>
  </si>
  <si>
    <t>18.11.2.22</t>
  </si>
  <si>
    <t>23.11.2.22</t>
  </si>
  <si>
    <t>02.12.2022</t>
  </si>
  <si>
    <t>09.12.2022</t>
  </si>
  <si>
    <t>16.12.2022</t>
  </si>
  <si>
    <t>23.12.2022</t>
  </si>
  <si>
    <t>30.12.2022</t>
  </si>
  <si>
    <t>06.01.2023</t>
  </si>
  <si>
    <t>13.01.2023</t>
  </si>
  <si>
    <t>20.01.2023</t>
  </si>
  <si>
    <t>27.01.2023</t>
  </si>
  <si>
    <t>no mentor meeting, 
canceled by mentor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</si>
  <si>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</si>
  <si>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MISSING REVIEWS</t>
  </si>
  <si>
    <t xml:space="preserve">   ATTENDED REVIEWS</t>
  </si>
  <si>
    <t>Orientation Day 
03.09.2022</t>
  </si>
  <si>
    <t>Week-1 
10.09.2022</t>
  </si>
  <si>
    <t>Week-2 09.17.2022</t>
  </si>
  <si>
    <t>Week-3 09.24.2022</t>
  </si>
  <si>
    <t>Week-4 10.01.2022</t>
  </si>
  <si>
    <t>Week-5 10.08.2022</t>
  </si>
  <si>
    <t>Week-6 10.15.2022</t>
  </si>
  <si>
    <t>Week-7 10.22.2022</t>
  </si>
  <si>
    <t>Week-6 10.29.2022</t>
  </si>
  <si>
    <t>Week-7
22.10.2022</t>
  </si>
  <si>
    <t>Week-8
29.10.2022</t>
  </si>
  <si>
    <t>Week-9
05.11.2022</t>
  </si>
  <si>
    <t>Week-10
12.11.2022</t>
  </si>
  <si>
    <t>Week-11
19.11.2022</t>
  </si>
  <si>
    <t>Week-12
26.11.2022</t>
  </si>
  <si>
    <t>Rabia Nur Nur dokur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</si>
  <si>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</si>
  <si>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>28.09.2022</t>
  </si>
  <si>
    <t>05.10.2022</t>
  </si>
  <si>
    <t>12.10.2022</t>
  </si>
  <si>
    <t>27.10.2022</t>
  </si>
  <si>
    <t>2.11.2022</t>
  </si>
  <si>
    <t>10.11.2022</t>
  </si>
  <si>
    <t>17.11.2022</t>
  </si>
  <si>
    <t>01.12.2022</t>
  </si>
  <si>
    <t>11.12.2022</t>
  </si>
  <si>
    <t>15.12.2022</t>
  </si>
  <si>
    <t>18.12.2022</t>
  </si>
  <si>
    <t>22.12.2022</t>
  </si>
  <si>
    <t>25.12.2022</t>
  </si>
  <si>
    <t>29.12.2022</t>
  </si>
  <si>
    <t>isCompleted</t>
  </si>
  <si>
    <r>
      <rPr>
        <b/>
        <sz val="12"/>
        <color rgb="FF274E13"/>
        <rFont val="Arial"/>
        <family val="2"/>
      </rPr>
      <t>General</t>
    </r>
    <r>
      <rPr>
        <b/>
        <sz val="12"/>
        <color rgb="FFFF5555"/>
        <rFont val="Arial"/>
        <family val="2"/>
      </rPr>
      <t xml:space="preserve"> / </t>
    </r>
    <r>
      <rPr>
        <b/>
        <sz val="12"/>
        <color rgb="FFFF0000"/>
        <rFont val="Arial"/>
        <family val="2"/>
      </rPr>
      <t>SoftSkill</t>
    </r>
    <r>
      <rPr>
        <b/>
        <sz val="12"/>
        <color rgb="FF274E13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/</t>
    </r>
    <r>
      <rPr>
        <b/>
        <sz val="12"/>
        <color rgb="FF274E13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>Programming</t>
    </r>
  </si>
  <si>
    <t>Question/Topic</t>
  </si>
  <si>
    <t>Where is the answer?</t>
  </si>
  <si>
    <t>Who will answer first?</t>
  </si>
  <si>
    <t>Who else will answer?</t>
  </si>
  <si>
    <t>Softskill</t>
  </si>
  <si>
    <t>What are the application software types?</t>
  </si>
  <si>
    <t>Day 01 "Softskill Keywords.pdf"</t>
  </si>
  <si>
    <t>What are the three layers of software?</t>
  </si>
  <si>
    <t>Who works in the business department?</t>
  </si>
  <si>
    <t>Can you give several examples of the functionalities in any software?</t>
  </si>
  <si>
    <t>Can you give several examples of the non-functionalities in any software?</t>
  </si>
  <si>
    <t>What is the acronym of SDLC?</t>
  </si>
  <si>
    <t>Day 02 "SDLC slide.pdf"</t>
  </si>
  <si>
    <t>What is the goal of each step?</t>
  </si>
  <si>
    <t>Who is responsible for each step?</t>
  </si>
  <si>
    <t>What is the output of each step?</t>
  </si>
  <si>
    <t>How many environments do you have?</t>
  </si>
  <si>
    <t>Day 02 "Environments.pdf"</t>
  </si>
  <si>
    <t xml:space="preserve">What is software testing? </t>
  </si>
  <si>
    <t>Day 03 "Software testing intro Slide.pdf"</t>
  </si>
  <si>
    <t xml:space="preserve">What are the target objects to be tested in the software testing? </t>
  </si>
  <si>
    <t>Who performs testing in SDLC?</t>
  </si>
  <si>
    <t>How is software testing done? What are the testing procedures?</t>
  </si>
  <si>
    <t>Why is software testing required?</t>
  </si>
  <si>
    <t>What is White Box Testing? - Who performs? - In which Environment?</t>
  </si>
  <si>
    <t>Day 04 "White,black, gray testings slide.pdf"</t>
  </si>
  <si>
    <t>What is Black Box Testing? - Who performs? - In which Environment?</t>
  </si>
  <si>
    <t>What is Gray Box Testing? - Who performs? - In which Environment?</t>
  </si>
  <si>
    <t>What is the difference between system testing and integration testing?</t>
  </si>
  <si>
    <t>What is the role of QA in a project development?</t>
  </si>
  <si>
    <t>What are the functional testing types?</t>
  </si>
  <si>
    <t>What is Agile?</t>
  </si>
  <si>
    <t>Why do we need Agile? Waterfall and Agile?</t>
  </si>
  <si>
    <t>How do you describe a scrum team?</t>
  </si>
  <si>
    <t xml:space="preserve">What is parking lot?  </t>
  </si>
  <si>
    <t xml:space="preserve"> </t>
  </si>
  <si>
    <t>For the mentor session</t>
  </si>
  <si>
    <r>
      <rPr>
        <b/>
        <sz val="14"/>
        <color rgb="FFFFFF00"/>
        <rFont val="Roboto"/>
      </rPr>
      <t xml:space="preserve">IF YOU SUBMITTED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</si>
  <si>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  MISSING FLIPGRIDS</t>
  </si>
  <si>
    <t xml:space="preserve">     UPLOADED FLIPGRIDS</t>
  </si>
  <si>
    <t xml:space="preserve">     TOTAL FLIPGRIDS</t>
  </si>
  <si>
    <t>Tell Me About Yourself</t>
  </si>
  <si>
    <t>SUMMARY</t>
  </si>
  <si>
    <t>Class Recordings</t>
  </si>
  <si>
    <t>Flipgrids</t>
  </si>
  <si>
    <t>Saturday Review Attendance</t>
  </si>
  <si>
    <t>Quizz
&amp;
Assignment</t>
  </si>
  <si>
    <t>EU10
GROUP-7</t>
  </si>
  <si>
    <t>CYDEOTEAM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</si>
</sst>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65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14"/>
      <color rgb="FF990000"/>
      <name val="Roboto"/>
    </font>
    <font>
      <b/>
      <sz val="12"/>
      <color theme="1"/>
      <name val="Roboto"/>
    </font>
    <font>
      <b/>
      <sz val="12"/>
      <color theme="1"/>
      <name val="Arial"/>
      <family val="2"/>
    </font>
    <font>
      <b/>
      <sz val="12"/>
      <color rgb="FF2D3B45"/>
      <name val="Arial"/>
      <family val="2"/>
    </font>
    <font>
      <b/>
      <sz val="12"/>
      <color rgb="FF2D3B45"/>
      <name val="&quot;Lato Extended&quot;"/>
    </font>
    <font>
      <b/>
      <sz val="12"/>
      <color rgb="FF000000"/>
      <name val="Roboto"/>
    </font>
    <font>
      <b/>
      <sz val="11"/>
      <color rgb="FF2D3B45"/>
      <name val="&quot;Lato Extended&quot;"/>
    </font>
    <font>
      <b/>
      <sz val="11"/>
      <color rgb="FF2D3B45"/>
      <name val="Arial"/>
      <family val="2"/>
    </font>
    <font>
      <b/>
      <sz val="11"/>
      <color theme="1"/>
      <name val="Roboto"/>
    </font>
    <font>
      <b/>
      <sz val="13"/>
      <color rgb="FF990000"/>
      <name val="Roboto"/>
    </font>
    <font>
      <b/>
      <sz val="14"/>
      <color rgb="FFDDEBF7"/>
      <name val="Arial"/>
      <family val="2"/>
    </font>
    <font>
      <b/>
      <sz val="14"/>
      <color rgb="FFB7B7B7"/>
      <name val="Arial"/>
      <family val="2"/>
    </font>
    <font>
      <sz val="12"/>
      <color rgb="FF6FA8DC"/>
      <name val="Arial"/>
      <family val="2"/>
    </font>
    <font>
      <b/>
      <sz val="10"/>
      <color rgb="FF434343"/>
      <name val="Arial"/>
      <family val="2"/>
    </font>
    <font>
      <b/>
      <sz val="10"/>
      <color rgb="FF434343"/>
      <name val="Arial"/>
      <family val="2"/>
      <scheme val="minor"/>
    </font>
    <font>
      <b/>
      <sz val="11"/>
      <color rgb="FF434343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980000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Roboto"/>
    </font>
    <font>
      <b/>
      <sz val="14"/>
      <color rgb="FFB7B7B7"/>
      <name val="Roboto"/>
    </font>
    <font>
      <b/>
      <sz val="14"/>
      <color rgb="FF2D3B45"/>
      <name val="Roboto"/>
    </font>
    <font>
      <b/>
      <sz val="11"/>
      <color rgb="FF2D3B45"/>
      <name val="Roboto"/>
    </font>
    <font>
      <b/>
      <sz val="12"/>
      <color rgb="FF2D3B45"/>
      <name val="Roboto"/>
    </font>
    <font>
      <b/>
      <sz val="10"/>
      <color rgb="FF2D3B45"/>
      <name val="Roboto"/>
    </font>
    <font>
      <b/>
      <sz val="10"/>
      <color rgb="FF2D3B45"/>
      <name val="Roboto"/>
    </font>
    <font>
      <b/>
      <sz val="14"/>
      <color rgb="FF434343"/>
      <name val="Arial"/>
      <family val="2"/>
    </font>
    <font>
      <sz val="14"/>
      <color rgb="FF434343"/>
      <name val="Arial"/>
      <family val="2"/>
    </font>
    <font>
      <sz val="14"/>
      <color rgb="FFB7B7B7"/>
      <name val="Arial"/>
      <family val="2"/>
    </font>
    <font>
      <sz val="14"/>
      <color theme="1"/>
      <name val="Arial"/>
      <family val="2"/>
    </font>
    <font>
      <b/>
      <sz val="13"/>
      <color rgb="FF434343"/>
      <name val="Arial"/>
      <family val="2"/>
      <scheme val="minor"/>
    </font>
    <font>
      <sz val="12"/>
      <color rgb="FF434343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434343"/>
      <name val="Arial"/>
      <family val="2"/>
    </font>
    <font>
      <sz val="10"/>
      <color theme="1"/>
      <name val="Arial"/>
      <family val="2"/>
      <scheme val="minor"/>
    </font>
    <font>
      <b/>
      <sz val="12"/>
      <color rgb="FF990000"/>
      <name val="Roboto"/>
    </font>
    <font>
      <sz val="10"/>
      <color rgb="FF434343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FF00FF"/>
      <name val="Arial"/>
      <family val="2"/>
    </font>
    <font>
      <b/>
      <sz val="12"/>
      <color rgb="FF274E1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2"/>
      <color rgb="FF0000FF"/>
      <name val="Arial"/>
      <family val="2"/>
    </font>
    <font>
      <sz val="12"/>
      <color theme="1"/>
      <name val="Arial"/>
      <family val="2"/>
      <scheme val="minor"/>
    </font>
    <font>
      <b/>
      <sz val="11"/>
      <color rgb="FF222222"/>
      <name val="Roboto"/>
    </font>
    <font>
      <b/>
      <sz val="18"/>
      <color theme="1"/>
      <name val="Roboto"/>
    </font>
    <font>
      <b/>
      <sz val="14"/>
      <color rgb="FFFFFF00"/>
      <name val="Roboto"/>
    </font>
    <font>
      <b/>
      <sz val="14"/>
      <color rgb="FF6AA84F"/>
      <name val="Roboto"/>
    </font>
    <font>
      <b/>
      <sz val="14"/>
      <color rgb="FFFF0000"/>
      <name val="Roboto"/>
    </font>
    <font>
      <b/>
      <sz val="12"/>
      <color rgb="FFFF5555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DDEBF7"/>
        <bgColor rgb="FFDDEBF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CAE6FF"/>
        <bgColor rgb="FFCAE6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EDDDD"/>
        <bgColor rgb="FFFE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78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 style="medium">
        <color rgb="FF666666"/>
      </bottom>
      <diagonal/>
    </border>
    <border>
      <left style="thick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/>
      <right/>
      <top style="thin">
        <color rgb="FF999999"/>
      </top>
      <bottom style="medium">
        <color rgb="FF999999"/>
      </bottom>
      <diagonal/>
    </border>
    <border>
      <left/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ck">
        <color rgb="FF666666"/>
      </left>
      <right/>
      <top style="medium">
        <color rgb="FF666666"/>
      </top>
      <bottom style="medium">
        <color rgb="FF666666"/>
      </bottom>
      <diagonal/>
    </border>
    <border>
      <left style="thick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 style="medium">
        <color rgb="FF999999"/>
      </right>
      <top style="medium">
        <color rgb="FF999999"/>
      </top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999999"/>
      </bottom>
      <diagonal/>
    </border>
    <border>
      <left style="thick">
        <color rgb="FF666666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666666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medium">
        <color rgb="FF666666"/>
      </left>
      <right style="thick">
        <color rgb="FF666666"/>
      </right>
      <top style="thick">
        <color rgb="FF666666"/>
      </top>
      <bottom style="medium">
        <color rgb="FF666666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434343"/>
      </left>
      <right/>
      <top style="thick">
        <color rgb="FF434343"/>
      </top>
      <bottom style="thick">
        <color rgb="FF434343"/>
      </bottom>
      <diagonal/>
    </border>
    <border>
      <left/>
      <right/>
      <top style="thick">
        <color rgb="FF434343"/>
      </top>
      <bottom style="thick">
        <color rgb="FF434343"/>
      </bottom>
      <diagonal/>
    </border>
    <border>
      <left/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999999"/>
      </top>
      <bottom/>
      <diagonal/>
    </border>
    <border>
      <left/>
      <right style="thick">
        <color rgb="FF000000"/>
      </right>
      <top style="thin">
        <color rgb="FF999999"/>
      </top>
      <bottom/>
      <diagonal/>
    </border>
    <border>
      <left style="thick">
        <color rgb="FF000000"/>
      </left>
      <right/>
      <top style="thin">
        <color rgb="FF9999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medium">
        <color rgb="FF666666"/>
      </left>
      <right style="thick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thick">
        <color rgb="FF434343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ck">
        <color rgb="FF434343"/>
      </right>
      <top style="thick">
        <color rgb="FF434343"/>
      </top>
      <bottom/>
      <diagonal/>
    </border>
    <border>
      <left style="thick">
        <color rgb="FF434343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ck">
        <color rgb="FF434343"/>
      </right>
      <top/>
      <bottom/>
      <diagonal/>
    </border>
    <border>
      <left style="thick">
        <color rgb="FF434343"/>
      </left>
      <right/>
      <top/>
      <bottom/>
      <diagonal/>
    </border>
    <border>
      <left style="thin">
        <color rgb="FF999999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666666"/>
      </left>
      <right style="thick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 style="medium">
        <color rgb="FF999999"/>
      </left>
      <right style="medium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999999"/>
      </left>
      <right/>
      <top style="thick">
        <color rgb="FF999999"/>
      </top>
      <bottom/>
      <diagonal/>
    </border>
    <border>
      <left/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 style="thick">
        <color rgb="FF666666"/>
      </left>
      <right style="thick">
        <color rgb="FF666666"/>
      </right>
      <top style="thick">
        <color rgb="FF666666"/>
      </top>
      <bottom/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medium">
        <color rgb="FF434343"/>
      </left>
      <right style="medium">
        <color rgb="FF434343"/>
      </right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2" borderId="5" xfId="0" applyFont="1" applyFill="1" applyBorder="1" applyAlignment="1">
      <alignment horizontal="center" textRotation="90" wrapText="1"/>
    </xf>
    <xf numFmtId="0" fontId="4" fillId="2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textRotation="90" wrapText="1"/>
    </xf>
    <xf numFmtId="0" fontId="6" fillId="4" borderId="0" xfId="0" applyFont="1" applyFill="1" applyAlignment="1">
      <alignment horizontal="center" textRotation="90"/>
    </xf>
    <xf numFmtId="0" fontId="5" fillId="4" borderId="8" xfId="0" applyFont="1" applyFill="1" applyBorder="1" applyAlignment="1">
      <alignment horizontal="center" textRotation="90" wrapText="1"/>
    </xf>
    <xf numFmtId="0" fontId="5" fillId="4" borderId="8" xfId="0" applyFont="1" applyFill="1" applyBorder="1" applyAlignment="1">
      <alignment horizontal="center" textRotation="90"/>
    </xf>
    <xf numFmtId="0" fontId="5" fillId="5" borderId="8" xfId="0" applyFont="1" applyFill="1" applyBorder="1" applyAlignment="1">
      <alignment horizontal="center" textRotation="90"/>
    </xf>
    <xf numFmtId="0" fontId="5" fillId="5" borderId="8" xfId="0" applyFont="1" applyFill="1" applyBorder="1" applyAlignment="1">
      <alignment horizontal="center" textRotation="90" wrapText="1"/>
    </xf>
    <xf numFmtId="0" fontId="7" fillId="4" borderId="8" xfId="0" applyFont="1" applyFill="1" applyBorder="1" applyAlignment="1">
      <alignment horizontal="center" textRotation="90"/>
    </xf>
    <xf numFmtId="0" fontId="8" fillId="4" borderId="8" xfId="0" applyFont="1" applyFill="1" applyBorder="1" applyAlignment="1">
      <alignment horizontal="center" textRotation="90"/>
    </xf>
    <xf numFmtId="0" fontId="9" fillId="4" borderId="8" xfId="0" applyFont="1" applyFill="1" applyBorder="1" applyAlignment="1">
      <alignment horizontal="center" textRotation="90"/>
    </xf>
    <xf numFmtId="0" fontId="10" fillId="4" borderId="8" xfId="0" applyFont="1" applyFill="1" applyBorder="1" applyAlignment="1">
      <alignment horizontal="center" textRotation="90"/>
    </xf>
    <xf numFmtId="0" fontId="11" fillId="4" borderId="8" xfId="0" applyFont="1" applyFill="1" applyBorder="1" applyAlignment="1">
      <alignment horizontal="center" textRotation="90"/>
    </xf>
    <xf numFmtId="0" fontId="10" fillId="4" borderId="0" xfId="0" applyFont="1" applyFill="1" applyAlignment="1">
      <alignment textRotation="90"/>
    </xf>
    <xf numFmtId="164" fontId="10" fillId="4" borderId="0" xfId="0" applyNumberFormat="1" applyFont="1" applyFill="1" applyAlignment="1">
      <alignment textRotation="90"/>
    </xf>
    <xf numFmtId="0" fontId="12" fillId="4" borderId="7" xfId="0" applyFont="1" applyFill="1" applyBorder="1" applyAlignment="1">
      <alignment horizontal="center" textRotation="90" wrapText="1"/>
    </xf>
    <xf numFmtId="0" fontId="13" fillId="3" borderId="9" xfId="0" applyFont="1" applyFill="1" applyBorder="1" applyAlignment="1">
      <alignment horizontal="center" textRotation="90" wrapText="1"/>
    </xf>
    <xf numFmtId="0" fontId="4" fillId="3" borderId="9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horizontal="center" textRotation="90" wrapText="1"/>
    </xf>
    <xf numFmtId="0" fontId="14" fillId="2" borderId="5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wrapText="1"/>
    </xf>
    <xf numFmtId="0" fontId="16" fillId="3" borderId="12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7" fillId="6" borderId="1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8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" fillId="3" borderId="18" xfId="0" applyFont="1" applyFill="1" applyBorder="1"/>
    <xf numFmtId="0" fontId="18" fillId="0" borderId="19" xfId="0" applyFont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0" fontId="20" fillId="3" borderId="18" xfId="0" applyFont="1" applyFill="1" applyBorder="1" applyAlignment="1">
      <alignment vertical="top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/>
    </xf>
    <xf numFmtId="165" fontId="24" fillId="9" borderId="8" xfId="0" applyNumberFormat="1" applyFont="1" applyFill="1" applyBorder="1" applyAlignment="1">
      <alignment horizontal="center"/>
    </xf>
    <xf numFmtId="9" fontId="1" fillId="2" borderId="23" xfId="0" applyNumberFormat="1" applyFont="1" applyFill="1" applyBorder="1"/>
    <xf numFmtId="3" fontId="1" fillId="2" borderId="0" xfId="0" applyNumberFormat="1" applyFont="1" applyFill="1"/>
    <xf numFmtId="9" fontId="1" fillId="2" borderId="0" xfId="0" applyNumberFormat="1" applyFont="1" applyFill="1"/>
    <xf numFmtId="0" fontId="2" fillId="3" borderId="36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textRotation="90"/>
    </xf>
    <xf numFmtId="0" fontId="2" fillId="3" borderId="4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textRotation="90" wrapText="1"/>
    </xf>
    <xf numFmtId="0" fontId="27" fillId="2" borderId="43" xfId="0" applyFont="1" applyFill="1" applyBorder="1" applyAlignment="1">
      <alignment horizontal="center" textRotation="90" wrapText="1"/>
    </xf>
    <xf numFmtId="3" fontId="27" fillId="2" borderId="44" xfId="0" applyNumberFormat="1" applyFont="1" applyFill="1" applyBorder="1" applyAlignment="1">
      <alignment horizontal="center" textRotation="90" wrapText="1"/>
    </xf>
    <xf numFmtId="0" fontId="27" fillId="2" borderId="44" xfId="0" applyFont="1" applyFill="1" applyBorder="1" applyAlignment="1">
      <alignment horizontal="center" textRotation="90" wrapText="1"/>
    </xf>
    <xf numFmtId="0" fontId="27" fillId="2" borderId="45" xfId="0" applyFont="1" applyFill="1" applyBorder="1" applyAlignment="1">
      <alignment horizontal="center" textRotation="90" wrapText="1"/>
    </xf>
    <xf numFmtId="0" fontId="5" fillId="10" borderId="46" xfId="0" applyFont="1" applyFill="1" applyBorder="1" applyAlignment="1">
      <alignment textRotation="90"/>
    </xf>
    <xf numFmtId="0" fontId="5" fillId="10" borderId="47" xfId="0" applyFont="1" applyFill="1" applyBorder="1" applyAlignment="1">
      <alignment textRotation="90"/>
    </xf>
    <xf numFmtId="0" fontId="5" fillId="11" borderId="47" xfId="0" applyFont="1" applyFill="1" applyBorder="1" applyAlignment="1">
      <alignment textRotation="90"/>
    </xf>
    <xf numFmtId="0" fontId="5" fillId="11" borderId="48" xfId="0" applyFont="1" applyFill="1" applyBorder="1" applyAlignment="1">
      <alignment textRotation="90"/>
    </xf>
    <xf numFmtId="0" fontId="5" fillId="10" borderId="49" xfId="0" applyFont="1" applyFill="1" applyBorder="1" applyAlignment="1">
      <alignment textRotation="90"/>
    </xf>
    <xf numFmtId="0" fontId="5" fillId="10" borderId="50" xfId="0" applyFont="1" applyFill="1" applyBorder="1" applyAlignment="1">
      <alignment textRotation="90"/>
    </xf>
    <xf numFmtId="0" fontId="5" fillId="11" borderId="51" xfId="0" applyFont="1" applyFill="1" applyBorder="1" applyAlignment="1">
      <alignment textRotation="90"/>
    </xf>
    <xf numFmtId="0" fontId="5" fillId="10" borderId="52" xfId="0" applyFont="1" applyFill="1" applyBorder="1" applyAlignment="1">
      <alignment textRotation="90" wrapText="1"/>
    </xf>
    <xf numFmtId="0" fontId="5" fillId="10" borderId="0" xfId="0" applyFont="1" applyFill="1" applyAlignment="1">
      <alignment textRotation="90" wrapText="1"/>
    </xf>
    <xf numFmtId="0" fontId="5" fillId="11" borderId="53" xfId="0" applyFont="1" applyFill="1" applyBorder="1" applyAlignment="1">
      <alignment textRotation="90"/>
    </xf>
    <xf numFmtId="0" fontId="5" fillId="11" borderId="54" xfId="0" applyFont="1" applyFill="1" applyBorder="1" applyAlignment="1">
      <alignment textRotation="90"/>
    </xf>
    <xf numFmtId="0" fontId="5" fillId="10" borderId="0" xfId="0" applyFont="1" applyFill="1" applyAlignment="1">
      <alignment textRotation="90"/>
    </xf>
    <xf numFmtId="0" fontId="5" fillId="11" borderId="55" xfId="0" applyFont="1" applyFill="1" applyBorder="1" applyAlignment="1">
      <alignment textRotation="90"/>
    </xf>
    <xf numFmtId="0" fontId="5" fillId="11" borderId="56" xfId="0" applyFont="1" applyFill="1" applyBorder="1" applyAlignment="1">
      <alignment textRotation="90"/>
    </xf>
    <xf numFmtId="0" fontId="5" fillId="10" borderId="57" xfId="0" applyFont="1" applyFill="1" applyBorder="1" applyAlignment="1">
      <alignment textRotation="90"/>
    </xf>
    <xf numFmtId="0" fontId="5" fillId="10" borderId="58" xfId="0" applyFont="1" applyFill="1" applyBorder="1" applyAlignment="1">
      <alignment textRotation="90"/>
    </xf>
    <xf numFmtId="0" fontId="28" fillId="11" borderId="58" xfId="0" applyFont="1" applyFill="1" applyBorder="1" applyAlignment="1">
      <alignment textRotation="90" wrapText="1"/>
    </xf>
    <xf numFmtId="0" fontId="29" fillId="11" borderId="59" xfId="0" applyFont="1" applyFill="1" applyBorder="1" applyAlignment="1">
      <alignment textRotation="90" wrapText="1"/>
    </xf>
    <xf numFmtId="0" fontId="5" fillId="10" borderId="57" xfId="0" applyFont="1" applyFill="1" applyBorder="1" applyAlignment="1">
      <alignment textRotation="90" wrapText="1"/>
    </xf>
    <xf numFmtId="0" fontId="12" fillId="10" borderId="58" xfId="0" applyFont="1" applyFill="1" applyBorder="1" applyAlignment="1">
      <alignment textRotation="90" wrapText="1"/>
    </xf>
    <xf numFmtId="0" fontId="30" fillId="11" borderId="58" xfId="0" applyFont="1" applyFill="1" applyBorder="1" applyAlignment="1">
      <alignment textRotation="90" wrapText="1"/>
    </xf>
    <xf numFmtId="0" fontId="30" fillId="11" borderId="60" xfId="0" applyFont="1" applyFill="1" applyBorder="1" applyAlignment="1">
      <alignment textRotation="90" wrapText="1"/>
    </xf>
    <xf numFmtId="0" fontId="30" fillId="10" borderId="8" xfId="0" applyFont="1" applyFill="1" applyBorder="1" applyAlignment="1">
      <alignment textRotation="90"/>
    </xf>
    <xf numFmtId="0" fontId="30" fillId="11" borderId="8" xfId="0" applyFont="1" applyFill="1" applyBorder="1" applyAlignment="1">
      <alignment textRotation="90" wrapText="1"/>
    </xf>
    <xf numFmtId="0" fontId="30" fillId="10" borderId="8" xfId="0" applyFont="1" applyFill="1" applyBorder="1" applyAlignment="1">
      <alignment textRotation="90" wrapText="1"/>
    </xf>
    <xf numFmtId="0" fontId="8" fillId="10" borderId="8" xfId="0" applyFont="1" applyFill="1" applyBorder="1" applyAlignment="1">
      <alignment textRotation="90"/>
    </xf>
    <xf numFmtId="0" fontId="29" fillId="10" borderId="8" xfId="0" applyFont="1" applyFill="1" applyBorder="1" applyAlignment="1">
      <alignment textRotation="90" wrapText="1"/>
    </xf>
    <xf numFmtId="0" fontId="12" fillId="10" borderId="16" xfId="0" applyFont="1" applyFill="1" applyBorder="1" applyAlignment="1">
      <alignment textRotation="90" wrapText="1"/>
    </xf>
    <xf numFmtId="0" fontId="12" fillId="10" borderId="21" xfId="0" applyFont="1" applyFill="1" applyBorder="1" applyAlignment="1">
      <alignment textRotation="90" wrapText="1"/>
    </xf>
    <xf numFmtId="0" fontId="10" fillId="9" borderId="8" xfId="0" applyFont="1" applyFill="1" applyBorder="1" applyAlignment="1">
      <alignment textRotation="90" wrapText="1"/>
    </xf>
    <xf numFmtId="0" fontId="29" fillId="12" borderId="8" xfId="0" applyFont="1" applyFill="1" applyBorder="1" applyAlignment="1">
      <alignment textRotation="90"/>
    </xf>
    <xf numFmtId="0" fontId="10" fillId="10" borderId="8" xfId="0" applyFont="1" applyFill="1" applyBorder="1" applyAlignment="1">
      <alignment textRotation="90" wrapText="1"/>
    </xf>
    <xf numFmtId="0" fontId="29" fillId="13" borderId="8" xfId="0" applyFont="1" applyFill="1" applyBorder="1" applyAlignment="1">
      <alignment textRotation="90" wrapText="1"/>
    </xf>
    <xf numFmtId="0" fontId="31" fillId="14" borderId="8" xfId="0" applyFont="1" applyFill="1" applyBorder="1" applyAlignment="1">
      <alignment textRotation="90" wrapText="1"/>
    </xf>
    <xf numFmtId="0" fontId="31" fillId="10" borderId="8" xfId="0" applyFont="1" applyFill="1" applyBorder="1" applyAlignment="1">
      <alignment textRotation="90" wrapText="1"/>
    </xf>
    <xf numFmtId="0" fontId="32" fillId="10" borderId="8" xfId="0" applyFont="1" applyFill="1" applyBorder="1" applyAlignment="1">
      <alignment textRotation="90" wrapText="1"/>
    </xf>
    <xf numFmtId="0" fontId="32" fillId="14" borderId="8" xfId="0" applyFont="1" applyFill="1" applyBorder="1" applyAlignment="1">
      <alignment textRotation="90" wrapText="1"/>
    </xf>
    <xf numFmtId="0" fontId="13" fillId="15" borderId="8" xfId="0" applyFont="1" applyFill="1" applyBorder="1" applyAlignment="1">
      <alignment horizontal="center" textRotation="90" wrapText="1"/>
    </xf>
    <xf numFmtId="0" fontId="1" fillId="3" borderId="61" xfId="0" applyFont="1" applyFill="1" applyBorder="1" applyAlignment="1">
      <alignment textRotation="90"/>
    </xf>
    <xf numFmtId="0" fontId="4" fillId="3" borderId="9" xfId="0" applyFont="1" applyFill="1" applyBorder="1" applyAlignment="1">
      <alignment horizontal="left" textRotation="90" wrapText="1"/>
    </xf>
    <xf numFmtId="0" fontId="4" fillId="3" borderId="10" xfId="0" applyFont="1" applyFill="1" applyBorder="1" applyAlignment="1">
      <alignment horizontal="left" textRotation="90" wrapText="1"/>
    </xf>
    <xf numFmtId="9" fontId="33" fillId="2" borderId="62" xfId="0" applyNumberFormat="1" applyFont="1" applyFill="1" applyBorder="1" applyAlignment="1">
      <alignment horizontal="center" wrapText="1"/>
    </xf>
    <xf numFmtId="3" fontId="15" fillId="2" borderId="0" xfId="0" applyNumberFormat="1" applyFont="1" applyFill="1" applyAlignment="1">
      <alignment horizontal="center" wrapText="1"/>
    </xf>
    <xf numFmtId="0" fontId="34" fillId="2" borderId="63" xfId="0" applyFont="1" applyFill="1" applyBorder="1" applyAlignment="1">
      <alignment horizontal="center" wrapText="1"/>
    </xf>
    <xf numFmtId="0" fontId="35" fillId="2" borderId="64" xfId="0" applyFont="1" applyFill="1" applyBorder="1" applyAlignment="1">
      <alignment horizontal="center" wrapText="1"/>
    </xf>
    <xf numFmtId="0" fontId="36" fillId="6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" fillId="15" borderId="65" xfId="0" applyFont="1" applyFill="1" applyBorder="1" applyAlignment="1">
      <alignment textRotation="90"/>
    </xf>
    <xf numFmtId="0" fontId="1" fillId="3" borderId="13" xfId="0" applyFont="1" applyFill="1" applyBorder="1" applyAlignment="1">
      <alignment textRotation="90"/>
    </xf>
    <xf numFmtId="9" fontId="37" fillId="0" borderId="44" xfId="0" applyNumberFormat="1" applyFont="1" applyBorder="1" applyAlignment="1">
      <alignment horizontal="center" vertical="center"/>
    </xf>
    <xf numFmtId="3" fontId="37" fillId="0" borderId="44" xfId="0" applyNumberFormat="1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" fillId="15" borderId="22" xfId="0" applyFont="1" applyFill="1" applyBorder="1" applyAlignment="1">
      <alignment textRotation="90"/>
    </xf>
    <xf numFmtId="0" fontId="1" fillId="0" borderId="66" xfId="0" applyFont="1" applyBorder="1" applyAlignment="1">
      <alignment textRotation="90"/>
    </xf>
    <xf numFmtId="0" fontId="39" fillId="0" borderId="8" xfId="0" applyFont="1" applyBorder="1" applyAlignment="1">
      <alignment horizontal="center" vertical="center"/>
    </xf>
    <xf numFmtId="0" fontId="18" fillId="16" borderId="8" xfId="0" applyFont="1" applyFill="1" applyBorder="1" applyAlignment="1">
      <alignment horizontal="center" vertical="center"/>
    </xf>
    <xf numFmtId="0" fontId="40" fillId="6" borderId="17" xfId="0" applyFont="1" applyFill="1" applyBorder="1" applyAlignment="1">
      <alignment horizontal="center" vertical="center" wrapText="1"/>
    </xf>
    <xf numFmtId="0" fontId="19" fillId="17" borderId="16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9" fontId="41" fillId="0" borderId="0" xfId="0" applyNumberFormat="1" applyFont="1"/>
    <xf numFmtId="3" fontId="41" fillId="0" borderId="0" xfId="0" applyNumberFormat="1" applyFont="1"/>
    <xf numFmtId="0" fontId="1" fillId="0" borderId="0" xfId="0" applyFont="1" applyAlignment="1">
      <alignment textRotation="90"/>
    </xf>
    <xf numFmtId="0" fontId="13" fillId="3" borderId="9" xfId="0" applyFont="1" applyFill="1" applyBorder="1" applyAlignment="1">
      <alignment horizontal="left" textRotation="90" wrapText="1"/>
    </xf>
    <xf numFmtId="0" fontId="4" fillId="3" borderId="67" xfId="0" applyFont="1" applyFill="1" applyBorder="1" applyAlignment="1">
      <alignment horizontal="center" textRotation="90" wrapText="1"/>
    </xf>
    <xf numFmtId="0" fontId="4" fillId="3" borderId="68" xfId="0" applyFont="1" applyFill="1" applyBorder="1" applyAlignment="1">
      <alignment horizontal="center" textRotation="90" wrapText="1"/>
    </xf>
    <xf numFmtId="0" fontId="35" fillId="2" borderId="63" xfId="0" applyFont="1" applyFill="1" applyBorder="1" applyAlignment="1">
      <alignment horizontal="center" wrapText="1"/>
    </xf>
    <xf numFmtId="0" fontId="16" fillId="3" borderId="69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wrapText="1"/>
    </xf>
    <xf numFmtId="0" fontId="18" fillId="16" borderId="16" xfId="0" applyFont="1" applyFill="1" applyBorder="1" applyAlignment="1">
      <alignment horizontal="center" vertical="center" textRotation="90"/>
    </xf>
    <xf numFmtId="0" fontId="42" fillId="3" borderId="9" xfId="0" applyFont="1" applyFill="1" applyBorder="1" applyAlignment="1">
      <alignment horizontal="left" textRotation="90" wrapText="1"/>
    </xf>
    <xf numFmtId="0" fontId="13" fillId="3" borderId="67" xfId="0" applyFont="1" applyFill="1" applyBorder="1" applyAlignment="1">
      <alignment horizontal="left" textRotation="90" wrapText="1"/>
    </xf>
    <xf numFmtId="0" fontId="13" fillId="3" borderId="8" xfId="0" applyFont="1" applyFill="1" applyBorder="1" applyAlignment="1">
      <alignment textRotation="90" wrapText="1"/>
    </xf>
    <xf numFmtId="0" fontId="4" fillId="3" borderId="7" xfId="0" applyFont="1" applyFill="1" applyBorder="1" applyAlignment="1">
      <alignment horizontal="left" textRotation="90" wrapText="1"/>
    </xf>
    <xf numFmtId="0" fontId="43" fillId="0" borderId="16" xfId="0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45" fillId="18" borderId="8" xfId="0" applyFont="1" applyFill="1" applyBorder="1" applyAlignment="1">
      <alignment horizontal="center"/>
    </xf>
    <xf numFmtId="0" fontId="46" fillId="19" borderId="41" xfId="0" applyFont="1" applyFill="1" applyBorder="1" applyAlignment="1">
      <alignment horizontal="center"/>
    </xf>
    <xf numFmtId="0" fontId="6" fillId="20" borderId="41" xfId="0" applyFont="1" applyFill="1" applyBorder="1"/>
    <xf numFmtId="0" fontId="47" fillId="0" borderId="41" xfId="0" applyFont="1" applyBorder="1"/>
    <xf numFmtId="0" fontId="1" fillId="0" borderId="0" xfId="0" applyFont="1"/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9" fillId="21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50" fillId="7" borderId="0" xfId="0" applyFont="1" applyFill="1" applyAlignment="1">
      <alignment horizontal="left"/>
    </xf>
    <xf numFmtId="0" fontId="1" fillId="7" borderId="0" xfId="0" applyFont="1" applyFill="1"/>
    <xf numFmtId="0" fontId="51" fillId="0" borderId="0" xfId="0" applyFont="1"/>
    <xf numFmtId="0" fontId="52" fillId="0" borderId="0" xfId="0" applyFont="1" applyAlignment="1">
      <alignment wrapText="1"/>
    </xf>
    <xf numFmtId="0" fontId="52" fillId="0" borderId="0" xfId="0" applyFont="1"/>
    <xf numFmtId="0" fontId="53" fillId="0" borderId="0" xfId="0" applyFont="1" applyAlignment="1">
      <alignment wrapText="1"/>
    </xf>
    <xf numFmtId="0" fontId="51" fillId="7" borderId="0" xfId="0" applyFont="1" applyFill="1" applyAlignment="1">
      <alignment horizontal="center" wrapText="1"/>
    </xf>
    <xf numFmtId="0" fontId="54" fillId="0" borderId="0" xfId="0" applyFont="1" applyAlignment="1">
      <alignment wrapText="1"/>
    </xf>
    <xf numFmtId="0" fontId="36" fillId="0" borderId="0" xfId="0" applyFont="1"/>
    <xf numFmtId="0" fontId="1" fillId="22" borderId="0" xfId="0" applyFont="1" applyFill="1"/>
    <xf numFmtId="0" fontId="55" fillId="23" borderId="0" xfId="0" applyFont="1" applyFill="1"/>
    <xf numFmtId="0" fontId="13" fillId="3" borderId="7" xfId="0" applyFont="1" applyFill="1" applyBorder="1" applyAlignment="1">
      <alignment horizontal="left" textRotation="90" wrapText="1"/>
    </xf>
    <xf numFmtId="0" fontId="42" fillId="3" borderId="7" xfId="0" applyFont="1" applyFill="1" applyBorder="1" applyAlignment="1">
      <alignment horizontal="left" textRotation="90" wrapText="1"/>
    </xf>
    <xf numFmtId="164" fontId="4" fillId="3" borderId="9" xfId="0" applyNumberFormat="1" applyFont="1" applyFill="1" applyBorder="1" applyAlignment="1">
      <alignment horizontal="left" textRotation="90" wrapText="1"/>
    </xf>
    <xf numFmtId="0" fontId="41" fillId="24" borderId="0" xfId="0" applyFont="1" applyFill="1" applyAlignment="1">
      <alignment horizontal="center" vertical="center" wrapText="1"/>
    </xf>
    <xf numFmtId="0" fontId="56" fillId="24" borderId="0" xfId="0" applyFont="1" applyFill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57" fillId="24" borderId="70" xfId="0" applyFont="1" applyFill="1" applyBorder="1" applyAlignment="1">
      <alignment horizontal="center" vertical="center" wrapText="1"/>
    </xf>
    <xf numFmtId="0" fontId="12" fillId="3" borderId="71" xfId="0" applyFont="1" applyFill="1" applyBorder="1" applyAlignment="1">
      <alignment horizontal="center" vertical="center" wrapText="1"/>
    </xf>
    <xf numFmtId="0" fontId="57" fillId="3" borderId="72" xfId="0" applyFont="1" applyFill="1" applyBorder="1" applyAlignment="1">
      <alignment horizontal="center" vertical="center" wrapText="1"/>
    </xf>
    <xf numFmtId="0" fontId="12" fillId="3" borderId="73" xfId="0" applyFont="1" applyFill="1" applyBorder="1" applyAlignment="1">
      <alignment horizontal="center" vertical="center" wrapText="1"/>
    </xf>
    <xf numFmtId="0" fontId="12" fillId="2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6" fillId="24" borderId="74" xfId="0" applyFont="1" applyFill="1" applyBorder="1" applyAlignment="1">
      <alignment horizontal="center" vertical="center" wrapText="1"/>
    </xf>
    <xf numFmtId="0" fontId="9" fillId="24" borderId="0" xfId="0" applyFont="1" applyFill="1" applyAlignment="1">
      <alignment horizontal="left" vertical="center" wrapText="1"/>
    </xf>
    <xf numFmtId="0" fontId="26" fillId="24" borderId="70" xfId="0" applyFont="1" applyFill="1" applyBorder="1" applyAlignment="1">
      <alignment horizontal="center" vertical="center" wrapText="1"/>
    </xf>
    <xf numFmtId="0" fontId="26" fillId="24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24" borderId="41" xfId="0" applyFont="1" applyFill="1" applyBorder="1" applyAlignment="1">
      <alignment horizontal="center" vertical="center" wrapText="1"/>
    </xf>
    <xf numFmtId="0" fontId="26" fillId="24" borderId="76" xfId="0" applyFont="1" applyFill="1" applyBorder="1" applyAlignment="1">
      <alignment horizontal="center" vertical="center" wrapText="1"/>
    </xf>
    <xf numFmtId="9" fontId="26" fillId="0" borderId="66" xfId="0" applyNumberFormat="1" applyFont="1" applyBorder="1" applyAlignment="1">
      <alignment horizontal="center" vertical="center" wrapText="1"/>
    </xf>
    <xf numFmtId="9" fontId="26" fillId="0" borderId="22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5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5" fillId="3" borderId="27" xfId="0" applyFont="1" applyFill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25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25" fillId="3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25" fillId="3" borderId="36" xfId="0" applyFont="1" applyFill="1" applyBorder="1" applyAlignment="1">
      <alignment horizontal="center"/>
    </xf>
    <xf numFmtId="0" fontId="3" fillId="0" borderId="36" xfId="0" applyFont="1" applyBorder="1"/>
    <xf numFmtId="0" fontId="3" fillId="0" borderId="37" xfId="0" applyFont="1" applyBorder="1"/>
    <xf numFmtId="0" fontId="25" fillId="3" borderId="39" xfId="0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25" fillId="3" borderId="38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3" fillId="0" borderId="42" xfId="0" applyFont="1" applyBorder="1"/>
    <xf numFmtId="0" fontId="58" fillId="3" borderId="75" xfId="0" applyFont="1" applyFill="1" applyBorder="1" applyAlignment="1">
      <alignment horizontal="center" vertical="center" wrapText="1"/>
    </xf>
    <xf numFmtId="0" fontId="3" fillId="0" borderId="77" xfId="0" applyFont="1" applyBorder="1"/>
  </cellXfs>
  <cellStyles count="1">
    <cellStyle name="Normal" xfId="0" builtinId="0"/>
  </cellStyles>
  <dxfs count="64"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U23"/>
  <sheetViews>
    <sheetView tabSelected="1"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1.6640625" customWidth="1"/>
    <col min="2" max="2" width="48.6640625" customWidth="1"/>
    <col min="3" max="6" width="6.33203125" customWidth="1"/>
    <col min="7" max="7" width="5.83203125" customWidth="1"/>
    <col min="8" max="177" width="6.33203125" customWidth="1"/>
  </cols>
  <sheetData>
    <row r="1" spans="1:177" ht="12.75" customHeight="1">
      <c r="A1" s="1"/>
      <c r="B1" s="2" t="s">
        <v>269</v>
      </c>
      <c r="C1" s="187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8"/>
      <c r="EB1" s="188"/>
      <c r="EC1" s="188"/>
      <c r="ED1" s="188"/>
      <c r="EE1" s="188"/>
      <c r="EF1" s="188"/>
      <c r="EG1" s="188"/>
      <c r="EH1" s="188"/>
      <c r="EI1" s="188"/>
      <c r="EJ1" s="188"/>
      <c r="EK1" s="188"/>
      <c r="EL1" s="188"/>
      <c r="EM1" s="188"/>
      <c r="EN1" s="188"/>
      <c r="EO1" s="188"/>
      <c r="EP1" s="188"/>
      <c r="EQ1" s="188"/>
      <c r="ER1" s="188"/>
      <c r="ES1" s="188"/>
      <c r="ET1" s="188"/>
      <c r="EU1" s="188"/>
      <c r="EV1" s="188"/>
      <c r="EW1" s="188"/>
      <c r="EX1" s="188"/>
      <c r="EY1" s="188"/>
      <c r="EZ1" s="188"/>
      <c r="FA1" s="188"/>
      <c r="FB1" s="188"/>
      <c r="FC1" s="188"/>
      <c r="FD1" s="188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  <c r="FR1" s="188"/>
      <c r="FS1" s="188"/>
      <c r="FT1" s="188"/>
      <c r="FU1" s="189"/>
    </row>
    <row r="2" spans="1:177" ht="151.5" customHeight="1">
      <c r="A2" s="3"/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9" t="s">
        <v>7</v>
      </c>
      <c r="J2" s="10" t="s">
        <v>8</v>
      </c>
      <c r="K2" s="10" t="s">
        <v>9</v>
      </c>
      <c r="L2" s="8" t="s">
        <v>10</v>
      </c>
      <c r="M2" s="8" t="s">
        <v>11</v>
      </c>
      <c r="N2" s="11" t="s">
        <v>12</v>
      </c>
      <c r="O2" s="11" t="s">
        <v>13</v>
      </c>
      <c r="P2" s="12" t="s">
        <v>14</v>
      </c>
      <c r="Q2" s="13" t="s">
        <v>15</v>
      </c>
      <c r="R2" s="14" t="s">
        <v>16</v>
      </c>
      <c r="S2" s="14" t="s">
        <v>17</v>
      </c>
      <c r="T2" s="15" t="s">
        <v>18</v>
      </c>
      <c r="U2" s="16" t="s">
        <v>19</v>
      </c>
      <c r="V2" s="17" t="s">
        <v>20</v>
      </c>
      <c r="W2" s="18" t="s">
        <v>21</v>
      </c>
      <c r="X2" s="19"/>
      <c r="Y2" s="19"/>
      <c r="Z2" s="19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1"/>
    </row>
    <row r="3" spans="1:177" ht="19">
      <c r="A3" s="22"/>
      <c r="B3" s="23" t="s">
        <v>22</v>
      </c>
      <c r="C3" s="24">
        <v>1</v>
      </c>
      <c r="D3" s="24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29">
        <v>9</v>
      </c>
      <c r="D4" s="29">
        <v>9</v>
      </c>
      <c r="E4" s="29">
        <v>6.33</v>
      </c>
      <c r="F4" s="29">
        <v>0</v>
      </c>
      <c r="G4" s="29">
        <v>7.5</v>
      </c>
      <c r="H4" s="29">
        <v>7</v>
      </c>
      <c r="I4" s="30">
        <v>13</v>
      </c>
      <c r="J4" s="30">
        <v>60</v>
      </c>
      <c r="K4" s="29">
        <v>80</v>
      </c>
      <c r="L4" s="29">
        <v>18</v>
      </c>
      <c r="M4" s="29">
        <v>0</v>
      </c>
      <c r="N4" s="29">
        <v>5.5</v>
      </c>
      <c r="O4" s="29">
        <v>16</v>
      </c>
      <c r="P4" s="29"/>
      <c r="Q4" s="29">
        <v>13.25</v>
      </c>
      <c r="R4" s="30"/>
      <c r="S4" s="30"/>
      <c r="T4" s="30"/>
      <c r="U4" s="30"/>
      <c r="V4" s="30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33">
        <v>5</v>
      </c>
      <c r="D5" s="29">
        <v>6</v>
      </c>
      <c r="E5" s="29">
        <v>6.67</v>
      </c>
      <c r="F5" s="29">
        <v>19.829999999999998</v>
      </c>
      <c r="G5" s="29">
        <v>4</v>
      </c>
      <c r="H5" s="29">
        <v>7</v>
      </c>
      <c r="I5" s="29">
        <v>13</v>
      </c>
      <c r="J5" s="29">
        <v>72</v>
      </c>
      <c r="K5" s="29">
        <v>0</v>
      </c>
      <c r="L5" s="29">
        <v>19.75</v>
      </c>
      <c r="M5" s="29">
        <v>9</v>
      </c>
      <c r="N5" s="29">
        <v>10</v>
      </c>
      <c r="O5" s="29">
        <v>21</v>
      </c>
      <c r="P5" s="29">
        <v>6</v>
      </c>
      <c r="Q5" s="29">
        <v>15.17</v>
      </c>
      <c r="R5" s="29">
        <v>7</v>
      </c>
      <c r="S5" s="29">
        <v>16</v>
      </c>
      <c r="T5" s="29">
        <v>6</v>
      </c>
      <c r="U5" s="30">
        <v>6</v>
      </c>
      <c r="V5" s="30">
        <v>8</v>
      </c>
      <c r="W5" s="29">
        <v>22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25</v>
      </c>
      <c r="C6" s="33">
        <v>10</v>
      </c>
      <c r="D6" s="29">
        <v>10</v>
      </c>
      <c r="E6" s="29">
        <v>7.73</v>
      </c>
      <c r="F6" s="29">
        <v>27.5</v>
      </c>
      <c r="G6" s="29" t="s">
        <v>26</v>
      </c>
      <c r="H6" s="29">
        <v>9</v>
      </c>
      <c r="I6" s="29">
        <v>13</v>
      </c>
      <c r="J6" s="29">
        <v>0</v>
      </c>
      <c r="K6" s="29">
        <v>0</v>
      </c>
      <c r="L6" s="29">
        <v>26</v>
      </c>
      <c r="M6" s="29">
        <v>10</v>
      </c>
      <c r="N6" s="29">
        <v>8</v>
      </c>
      <c r="O6" s="29">
        <v>22</v>
      </c>
      <c r="P6" s="29">
        <v>9</v>
      </c>
      <c r="Q6" s="29"/>
      <c r="R6" s="29"/>
      <c r="S6" s="34">
        <v>20</v>
      </c>
      <c r="T6" s="29">
        <v>10</v>
      </c>
      <c r="U6" s="29"/>
      <c r="V6" s="29"/>
      <c r="W6" s="35">
        <v>20.856999999999999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33">
        <v>10</v>
      </c>
      <c r="D7" s="29">
        <v>9</v>
      </c>
      <c r="E7" s="29">
        <v>8.33</v>
      </c>
      <c r="F7" s="29">
        <v>23</v>
      </c>
      <c r="G7" s="29">
        <v>6.5</v>
      </c>
      <c r="H7" s="29">
        <v>8</v>
      </c>
      <c r="I7" s="29">
        <v>13</v>
      </c>
      <c r="J7" s="29">
        <v>0</v>
      </c>
      <c r="K7" s="29">
        <v>0</v>
      </c>
      <c r="L7" s="29">
        <v>26.75</v>
      </c>
      <c r="M7" s="29">
        <v>10</v>
      </c>
      <c r="N7" s="29">
        <v>6</v>
      </c>
      <c r="O7" s="29">
        <v>26</v>
      </c>
      <c r="P7" s="29">
        <v>6</v>
      </c>
      <c r="Q7" s="29">
        <v>17.420000000000002</v>
      </c>
      <c r="R7" s="29">
        <v>7</v>
      </c>
      <c r="S7" s="29">
        <v>18</v>
      </c>
      <c r="T7" s="29">
        <v>9</v>
      </c>
      <c r="U7" s="29">
        <v>5</v>
      </c>
      <c r="V7" s="29">
        <v>8</v>
      </c>
      <c r="W7" s="29">
        <v>21.21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33">
        <v>10</v>
      </c>
      <c r="D8" s="29">
        <v>0</v>
      </c>
      <c r="E8" s="29">
        <v>3</v>
      </c>
      <c r="F8" s="29">
        <v>22.33</v>
      </c>
      <c r="G8" s="29">
        <v>3</v>
      </c>
      <c r="H8" s="29">
        <v>8</v>
      </c>
      <c r="I8" s="29">
        <v>15</v>
      </c>
      <c r="J8" s="29">
        <v>0</v>
      </c>
      <c r="K8" s="29">
        <v>0</v>
      </c>
      <c r="L8" s="29">
        <v>21.25</v>
      </c>
      <c r="M8" s="29">
        <v>7</v>
      </c>
      <c r="N8" s="29">
        <v>5</v>
      </c>
      <c r="O8" s="29">
        <v>0</v>
      </c>
      <c r="P8" s="29"/>
      <c r="Q8" s="29"/>
      <c r="R8" s="29"/>
      <c r="S8" s="29"/>
      <c r="T8" s="29"/>
      <c r="U8" s="30"/>
      <c r="V8" s="30"/>
      <c r="W8" s="29">
        <v>21.21</v>
      </c>
      <c r="X8" s="30"/>
      <c r="Y8" s="30"/>
      <c r="Z8" s="30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33">
        <v>1</v>
      </c>
      <c r="D9" s="29">
        <v>4</v>
      </c>
      <c r="E9" s="29">
        <v>3</v>
      </c>
      <c r="F9" s="29">
        <v>9.33</v>
      </c>
      <c r="G9" s="30">
        <v>3.5</v>
      </c>
      <c r="H9" s="30">
        <v>5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29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37">
        <v>9</v>
      </c>
      <c r="D10" s="30">
        <v>10</v>
      </c>
      <c r="E10" s="30">
        <v>6</v>
      </c>
      <c r="F10" s="30">
        <v>28</v>
      </c>
      <c r="G10" s="38">
        <v>8</v>
      </c>
      <c r="H10" s="38">
        <v>9</v>
      </c>
      <c r="I10" s="38">
        <v>15</v>
      </c>
      <c r="J10" s="38">
        <v>84</v>
      </c>
      <c r="K10" s="38">
        <v>95</v>
      </c>
      <c r="L10" s="38">
        <v>27</v>
      </c>
      <c r="M10" s="38">
        <v>10</v>
      </c>
      <c r="N10" s="38">
        <v>9</v>
      </c>
      <c r="O10" s="38">
        <v>21</v>
      </c>
      <c r="P10" s="29">
        <v>8</v>
      </c>
      <c r="Q10" s="29">
        <v>21.75</v>
      </c>
      <c r="R10" s="29">
        <v>7</v>
      </c>
      <c r="S10" s="29">
        <v>16</v>
      </c>
      <c r="T10" s="29">
        <v>9</v>
      </c>
      <c r="U10" s="29">
        <v>7</v>
      </c>
      <c r="V10" s="29">
        <v>6</v>
      </c>
      <c r="W10" s="29">
        <v>25.356999999999999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37">
        <v>9</v>
      </c>
      <c r="D11" s="30">
        <v>10</v>
      </c>
      <c r="E11" s="30">
        <v>8.33</v>
      </c>
      <c r="F11" s="39">
        <v>29</v>
      </c>
      <c r="G11" s="40">
        <v>8.5</v>
      </c>
      <c r="H11" s="41">
        <v>8</v>
      </c>
      <c r="I11" s="42">
        <v>0</v>
      </c>
      <c r="J11" s="42">
        <v>0</v>
      </c>
      <c r="K11" s="42">
        <v>0</v>
      </c>
      <c r="L11" s="41">
        <v>26</v>
      </c>
      <c r="M11" s="41">
        <v>8</v>
      </c>
      <c r="N11" s="41">
        <v>9.5</v>
      </c>
      <c r="O11" s="41">
        <v>22</v>
      </c>
      <c r="P11" s="37">
        <v>8</v>
      </c>
      <c r="Q11" s="30">
        <v>16.170000000000002</v>
      </c>
      <c r="R11" s="30">
        <v>9</v>
      </c>
      <c r="S11" s="29">
        <v>16</v>
      </c>
      <c r="T11" s="29">
        <v>8</v>
      </c>
      <c r="U11" s="29">
        <v>7</v>
      </c>
      <c r="V11" s="29">
        <v>3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33">
        <v>9</v>
      </c>
      <c r="D12" s="29">
        <v>10</v>
      </c>
      <c r="E12" s="29">
        <v>9</v>
      </c>
      <c r="F12" s="29">
        <v>29</v>
      </c>
      <c r="G12" s="43">
        <v>6.5</v>
      </c>
      <c r="H12" s="43">
        <v>9</v>
      </c>
      <c r="I12" s="43">
        <v>14</v>
      </c>
      <c r="J12" s="43">
        <v>80</v>
      </c>
      <c r="K12" s="43">
        <v>0</v>
      </c>
      <c r="L12" s="43">
        <v>22</v>
      </c>
      <c r="M12" s="43">
        <v>0</v>
      </c>
      <c r="N12" s="43">
        <v>10</v>
      </c>
      <c r="O12" s="43">
        <v>22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33">
        <v>5</v>
      </c>
      <c r="D13" s="29">
        <v>6</v>
      </c>
      <c r="E13" s="29">
        <v>3</v>
      </c>
      <c r="F13" s="29">
        <v>20</v>
      </c>
      <c r="G13" s="29">
        <v>5</v>
      </c>
      <c r="H13" s="29">
        <v>5</v>
      </c>
      <c r="I13" s="29">
        <v>12</v>
      </c>
      <c r="J13" s="29">
        <v>48</v>
      </c>
      <c r="K13" s="29">
        <v>55</v>
      </c>
      <c r="L13" s="29">
        <v>17.5</v>
      </c>
      <c r="M13" s="29">
        <v>8</v>
      </c>
      <c r="N13" s="29">
        <v>6.5</v>
      </c>
      <c r="O13" s="29">
        <v>11</v>
      </c>
      <c r="P13" s="29">
        <v>7</v>
      </c>
      <c r="Q13" s="29">
        <v>15.42</v>
      </c>
      <c r="R13" s="29">
        <v>5</v>
      </c>
      <c r="S13" s="29">
        <v>9</v>
      </c>
      <c r="T13" s="29">
        <v>7</v>
      </c>
      <c r="U13" s="29">
        <v>3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33">
        <v>8</v>
      </c>
      <c r="D14" s="29">
        <v>8</v>
      </c>
      <c r="E14" s="29">
        <v>9</v>
      </c>
      <c r="F14" s="29">
        <v>25.33</v>
      </c>
      <c r="G14" s="29">
        <v>2</v>
      </c>
      <c r="H14" s="29">
        <v>5</v>
      </c>
      <c r="I14" s="29">
        <v>0</v>
      </c>
      <c r="J14" s="29">
        <v>0</v>
      </c>
      <c r="K14" s="29">
        <v>0</v>
      </c>
      <c r="L14" s="29">
        <v>26</v>
      </c>
      <c r="M14" s="29">
        <v>0</v>
      </c>
      <c r="N14" s="29">
        <v>9.5</v>
      </c>
      <c r="O14" s="29">
        <v>18</v>
      </c>
      <c r="P14" s="29">
        <v>7</v>
      </c>
      <c r="Q14" s="29">
        <v>11.5</v>
      </c>
      <c r="R14" s="29">
        <v>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29">
        <v>10</v>
      </c>
      <c r="D15" s="29">
        <v>7</v>
      </c>
      <c r="E15" s="29">
        <v>7</v>
      </c>
      <c r="F15" s="29">
        <v>22</v>
      </c>
      <c r="G15" s="29">
        <v>4.5</v>
      </c>
      <c r="H15" s="29">
        <v>7</v>
      </c>
      <c r="I15" s="29">
        <v>0</v>
      </c>
      <c r="J15" s="29">
        <v>0</v>
      </c>
      <c r="K15" s="29">
        <v>0</v>
      </c>
      <c r="L15" s="29">
        <v>25.75</v>
      </c>
      <c r="M15" s="29">
        <v>6</v>
      </c>
      <c r="N15" s="29">
        <v>9.5</v>
      </c>
      <c r="O15" s="29">
        <v>21</v>
      </c>
      <c r="P15" s="29">
        <v>8</v>
      </c>
      <c r="Q15" s="29">
        <v>11.5</v>
      </c>
      <c r="R15" s="29">
        <v>9</v>
      </c>
      <c r="S15" s="29">
        <v>15</v>
      </c>
      <c r="T15" s="29">
        <v>9</v>
      </c>
      <c r="U15" s="29">
        <v>5</v>
      </c>
      <c r="V15" s="29">
        <v>6.5</v>
      </c>
      <c r="W15" s="29">
        <v>15.904999999999999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29">
        <v>9</v>
      </c>
      <c r="D16" s="44">
        <v>10</v>
      </c>
      <c r="E16" s="44">
        <v>9</v>
      </c>
      <c r="F16" s="44">
        <v>29</v>
      </c>
      <c r="G16" s="44">
        <v>8</v>
      </c>
      <c r="H16" s="44">
        <v>9</v>
      </c>
      <c r="I16" s="29">
        <v>14</v>
      </c>
      <c r="J16" s="29">
        <v>72</v>
      </c>
      <c r="K16" s="29">
        <v>75</v>
      </c>
      <c r="L16" s="29">
        <v>23.5</v>
      </c>
      <c r="M16" s="29">
        <v>10</v>
      </c>
      <c r="N16" s="29">
        <v>10</v>
      </c>
      <c r="O16" s="29">
        <v>25</v>
      </c>
      <c r="P16" s="29">
        <v>9</v>
      </c>
      <c r="Q16" s="29" t="s">
        <v>37</v>
      </c>
      <c r="R16" s="29">
        <v>8</v>
      </c>
      <c r="S16" s="29">
        <v>18</v>
      </c>
      <c r="T16" s="29">
        <v>9</v>
      </c>
      <c r="U16" s="29">
        <v>10</v>
      </c>
      <c r="V16" s="29">
        <v>4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45">
        <v>10</v>
      </c>
      <c r="D17" s="46">
        <v>7</v>
      </c>
      <c r="E17" s="44">
        <v>9</v>
      </c>
      <c r="F17" s="44">
        <v>21.5</v>
      </c>
      <c r="G17" s="44">
        <v>6</v>
      </c>
      <c r="H17" s="44">
        <v>9</v>
      </c>
      <c r="I17" s="29">
        <v>14</v>
      </c>
      <c r="J17" s="29">
        <v>96</v>
      </c>
      <c r="K17" s="29">
        <v>90</v>
      </c>
      <c r="L17" s="29">
        <v>26</v>
      </c>
      <c r="M17" s="29">
        <v>11</v>
      </c>
      <c r="N17" s="45">
        <v>10</v>
      </c>
      <c r="O17" s="45">
        <v>23</v>
      </c>
      <c r="P17" s="29">
        <v>8</v>
      </c>
      <c r="Q17" s="29">
        <v>22</v>
      </c>
      <c r="R17" s="30">
        <v>9</v>
      </c>
      <c r="S17" s="30">
        <v>19</v>
      </c>
      <c r="T17" s="30">
        <v>11</v>
      </c>
      <c r="U17" s="30">
        <v>10</v>
      </c>
      <c r="V17" s="30" t="s">
        <v>39</v>
      </c>
      <c r="W17" s="30">
        <v>26.17</v>
      </c>
      <c r="X17" s="30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29">
        <v>7</v>
      </c>
      <c r="D18" s="44">
        <v>10</v>
      </c>
      <c r="E18" s="44">
        <v>8.33</v>
      </c>
      <c r="F18" s="44">
        <v>21</v>
      </c>
      <c r="G18" s="44">
        <v>8</v>
      </c>
      <c r="H18" s="44">
        <v>8</v>
      </c>
      <c r="I18" s="29">
        <v>15</v>
      </c>
      <c r="J18" s="30">
        <v>96</v>
      </c>
      <c r="K18" s="29">
        <v>95</v>
      </c>
      <c r="L18" s="29">
        <v>23</v>
      </c>
      <c r="M18" s="30">
        <v>10</v>
      </c>
      <c r="N18" s="29">
        <v>9.5</v>
      </c>
      <c r="O18" s="29">
        <v>19</v>
      </c>
      <c r="P18" s="29">
        <v>9</v>
      </c>
      <c r="Q18" s="30">
        <v>16</v>
      </c>
      <c r="R18" s="29">
        <v>7</v>
      </c>
      <c r="S18" s="29">
        <v>18</v>
      </c>
      <c r="T18" s="30">
        <v>10</v>
      </c>
      <c r="U18" s="30">
        <v>7</v>
      </c>
      <c r="V18" s="29"/>
      <c r="W18" s="30">
        <v>24.97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29">
        <v>9</v>
      </c>
      <c r="D19" s="29">
        <v>8</v>
      </c>
      <c r="E19" s="29">
        <v>8</v>
      </c>
      <c r="F19" s="29">
        <v>27</v>
      </c>
      <c r="G19" s="29">
        <v>6</v>
      </c>
      <c r="H19" s="29">
        <v>9</v>
      </c>
      <c r="I19" s="29">
        <v>14</v>
      </c>
      <c r="J19" s="29">
        <v>80</v>
      </c>
      <c r="K19" s="29">
        <v>90</v>
      </c>
      <c r="L19" s="44">
        <v>20</v>
      </c>
      <c r="M19" s="29">
        <v>11</v>
      </c>
      <c r="N19" s="29">
        <v>10</v>
      </c>
      <c r="O19" s="29">
        <v>19</v>
      </c>
      <c r="P19" s="29">
        <v>9</v>
      </c>
      <c r="Q19" s="29">
        <v>18</v>
      </c>
      <c r="R19" s="29">
        <v>9</v>
      </c>
      <c r="S19" s="29"/>
      <c r="T19" s="29">
        <v>9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29">
        <v>5</v>
      </c>
      <c r="D20" s="29">
        <v>5</v>
      </c>
      <c r="E20" s="29">
        <v>0</v>
      </c>
      <c r="F20" s="29">
        <v>0</v>
      </c>
      <c r="G20" s="29">
        <v>0</v>
      </c>
      <c r="H20" s="29">
        <v>3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29">
        <v>9</v>
      </c>
      <c r="D21" s="29">
        <v>9</v>
      </c>
      <c r="E21" s="29">
        <v>7.33</v>
      </c>
      <c r="F21" s="29">
        <v>24.5</v>
      </c>
      <c r="G21" s="29">
        <v>7</v>
      </c>
      <c r="H21" s="29">
        <v>9</v>
      </c>
      <c r="I21" s="29">
        <v>15</v>
      </c>
      <c r="J21" s="29">
        <v>80</v>
      </c>
      <c r="K21" s="29">
        <v>80</v>
      </c>
      <c r="L21" s="29">
        <v>18.75</v>
      </c>
      <c r="M21" s="29">
        <v>9</v>
      </c>
      <c r="N21" s="29">
        <v>9</v>
      </c>
      <c r="O21" s="29">
        <v>22</v>
      </c>
      <c r="P21" s="29">
        <v>9</v>
      </c>
      <c r="Q21" s="29">
        <v>11.75</v>
      </c>
      <c r="R21" s="29">
        <v>8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3" spans="1:177" ht="16">
      <c r="B23" s="47" t="s">
        <v>44</v>
      </c>
      <c r="C23" s="48">
        <f t="shared" ref="C23:W23" si="0">AVERAGE(C3:C21)</f>
        <v>7.6315789473684212</v>
      </c>
      <c r="D23" s="48">
        <f t="shared" si="0"/>
        <v>7.3157894736842106</v>
      </c>
      <c r="E23" s="48">
        <f t="shared" si="0"/>
        <v>6.3184210526315789</v>
      </c>
      <c r="F23" s="48">
        <f t="shared" si="0"/>
        <v>19.964210526315789</v>
      </c>
      <c r="G23" s="48">
        <f t="shared" si="0"/>
        <v>5.2777777777777777</v>
      </c>
      <c r="H23" s="48">
        <f t="shared" si="0"/>
        <v>7.1052631578947372</v>
      </c>
      <c r="I23" s="48">
        <f t="shared" si="0"/>
        <v>9.526315789473685</v>
      </c>
      <c r="J23" s="48">
        <f t="shared" si="0"/>
        <v>40.473684210526315</v>
      </c>
      <c r="K23" s="48">
        <f t="shared" si="0"/>
        <v>34.789473684210527</v>
      </c>
      <c r="L23" s="48">
        <f t="shared" si="0"/>
        <v>19.381578947368421</v>
      </c>
      <c r="M23" s="48">
        <f t="shared" si="0"/>
        <v>6.3157894736842106</v>
      </c>
      <c r="N23" s="48">
        <f t="shared" si="0"/>
        <v>7.2631578947368425</v>
      </c>
      <c r="O23" s="48">
        <f t="shared" si="0"/>
        <v>16.263157894736842</v>
      </c>
      <c r="P23" s="48">
        <f t="shared" si="0"/>
        <v>7.4285714285714288</v>
      </c>
      <c r="Q23" s="48">
        <f t="shared" si="0"/>
        <v>14.686923076923078</v>
      </c>
      <c r="R23" s="48">
        <f t="shared" si="0"/>
        <v>7</v>
      </c>
      <c r="S23" s="48">
        <f t="shared" si="0"/>
        <v>15.090909090909092</v>
      </c>
      <c r="T23" s="48">
        <f t="shared" si="0"/>
        <v>8.1666666666666661</v>
      </c>
      <c r="U23" s="48">
        <f t="shared" si="0"/>
        <v>6.1</v>
      </c>
      <c r="V23" s="48">
        <f t="shared" si="0"/>
        <v>5.2142857142857144</v>
      </c>
      <c r="W23" s="48">
        <f t="shared" si="0"/>
        <v>19.853222222222222</v>
      </c>
    </row>
  </sheetData>
  <mergeCells count="1">
    <mergeCell ref="C1:FU1"/>
  </mergeCells>
  <conditionalFormatting sqref="C4:FU21">
    <cfRule type="containsText" dxfId="63" priority="1" operator="containsText" text="1">
      <formula>NOT(ISERROR(SEARCH(("1"),(C4))))</formula>
    </cfRule>
  </conditionalFormatting>
  <conditionalFormatting sqref="C4:FU21">
    <cfRule type="containsText" dxfId="62" priority="2" operator="containsText" text="0">
      <formula>NOT(ISERROR(SEARCH(("0"),(C4))))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T1003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2" customWidth="1"/>
    <col min="2" max="2" width="28.83203125" customWidth="1"/>
    <col min="3" max="3" width="16.33203125" customWidth="1"/>
    <col min="4" max="5" width="8.83203125" customWidth="1"/>
    <col min="6" max="6" width="12.33203125" customWidth="1"/>
    <col min="7" max="7" width="7" customWidth="1"/>
    <col min="8" max="8" width="6.6640625" customWidth="1"/>
    <col min="9" max="9" width="6.83203125" customWidth="1"/>
    <col min="10" max="10" width="6.33203125" customWidth="1"/>
    <col min="11" max="11" width="6.6640625" customWidth="1"/>
    <col min="12" max="15" width="6.33203125" customWidth="1"/>
    <col min="16" max="16" width="6.5" customWidth="1"/>
    <col min="17" max="30" width="6.33203125" customWidth="1"/>
    <col min="31" max="31" width="7.33203125" customWidth="1"/>
    <col min="32" max="37" width="6.33203125" customWidth="1"/>
    <col min="38" max="38" width="6.83203125" customWidth="1"/>
    <col min="39" max="40" width="6.33203125" customWidth="1"/>
    <col min="41" max="41" width="6.6640625" customWidth="1"/>
    <col min="42" max="50" width="6.33203125" customWidth="1"/>
    <col min="51" max="51" width="6.6640625" customWidth="1"/>
    <col min="52" max="52" width="6" customWidth="1"/>
    <col min="53" max="53" width="6.33203125" customWidth="1"/>
    <col min="54" max="54" width="5.83203125" customWidth="1"/>
    <col min="55" max="57" width="5.1640625" customWidth="1"/>
    <col min="58" max="58" width="5.33203125" customWidth="1"/>
    <col min="59" max="59" width="5.83203125" customWidth="1"/>
    <col min="60" max="60" width="5.1640625" customWidth="1"/>
    <col min="61" max="62" width="6.33203125" customWidth="1"/>
    <col min="63" max="63" width="6.1640625" customWidth="1"/>
    <col min="64" max="64" width="5.33203125" customWidth="1"/>
    <col min="65" max="65" width="6.1640625" customWidth="1"/>
    <col min="66" max="66" width="6.33203125" customWidth="1"/>
    <col min="67" max="67" width="6.83203125" customWidth="1"/>
    <col min="68" max="81" width="6.33203125" customWidth="1"/>
    <col min="82" max="82" width="7.33203125" customWidth="1"/>
    <col min="83" max="84" width="5.83203125" customWidth="1"/>
    <col min="85" max="85" width="6.1640625" customWidth="1"/>
    <col min="86" max="93" width="6.33203125" customWidth="1"/>
    <col min="94" max="94" width="8.1640625" customWidth="1"/>
    <col min="95" max="98" width="6.33203125" customWidth="1"/>
    <col min="99" max="99" width="0.33203125" customWidth="1"/>
    <col min="100" max="176" width="6.33203125" customWidth="1"/>
  </cols>
  <sheetData>
    <row r="1" spans="1:176" ht="30">
      <c r="A1" s="1" t="s">
        <v>45</v>
      </c>
      <c r="B1" s="2"/>
      <c r="C1" s="49"/>
      <c r="D1" s="50"/>
      <c r="E1" s="51"/>
      <c r="F1" s="51"/>
      <c r="G1" s="190" t="s">
        <v>46</v>
      </c>
      <c r="H1" s="191"/>
      <c r="I1" s="191"/>
      <c r="J1" s="191"/>
      <c r="K1" s="192"/>
      <c r="L1" s="193" t="s">
        <v>47</v>
      </c>
      <c r="M1" s="194"/>
      <c r="N1" s="194"/>
      <c r="O1" s="194"/>
      <c r="P1" s="195"/>
      <c r="Q1" s="196" t="s">
        <v>48</v>
      </c>
      <c r="R1" s="197"/>
      <c r="S1" s="197"/>
      <c r="T1" s="197"/>
      <c r="U1" s="198"/>
      <c r="V1" s="196" t="s">
        <v>49</v>
      </c>
      <c r="W1" s="197"/>
      <c r="X1" s="197"/>
      <c r="Y1" s="197"/>
      <c r="Z1" s="198"/>
      <c r="AA1" s="199" t="s">
        <v>50</v>
      </c>
      <c r="AB1" s="200"/>
      <c r="AC1" s="200"/>
      <c r="AD1" s="200"/>
      <c r="AE1" s="201"/>
      <c r="AF1" s="202" t="s">
        <v>51</v>
      </c>
      <c r="AG1" s="203"/>
      <c r="AH1" s="203"/>
      <c r="AI1" s="204"/>
      <c r="AJ1" s="202" t="s">
        <v>52</v>
      </c>
      <c r="AK1" s="203"/>
      <c r="AL1" s="203"/>
      <c r="AM1" s="204"/>
      <c r="AN1" s="202" t="s">
        <v>53</v>
      </c>
      <c r="AO1" s="203"/>
      <c r="AP1" s="203"/>
      <c r="AQ1" s="204"/>
      <c r="AR1" s="202" t="s">
        <v>54</v>
      </c>
      <c r="AS1" s="203"/>
      <c r="AT1" s="203"/>
      <c r="AU1" s="203"/>
      <c r="AV1" s="204"/>
      <c r="AW1" s="202" t="s">
        <v>55</v>
      </c>
      <c r="AX1" s="203"/>
      <c r="AY1" s="203"/>
      <c r="AZ1" s="208" t="s">
        <v>56</v>
      </c>
      <c r="BA1" s="203"/>
      <c r="BB1" s="203"/>
      <c r="BC1" s="204"/>
      <c r="BD1" s="208" t="s">
        <v>57</v>
      </c>
      <c r="BE1" s="203"/>
      <c r="BF1" s="203"/>
      <c r="BG1" s="208" t="s">
        <v>58</v>
      </c>
      <c r="BH1" s="203"/>
      <c r="BI1" s="203"/>
      <c r="BJ1" s="208" t="s">
        <v>59</v>
      </c>
      <c r="BK1" s="203"/>
      <c r="BL1" s="203"/>
      <c r="BM1" s="52"/>
      <c r="BN1" s="205" t="s">
        <v>60</v>
      </c>
      <c r="BO1" s="206"/>
      <c r="BP1" s="206"/>
      <c r="BQ1" s="207"/>
      <c r="BR1" s="205" t="s">
        <v>61</v>
      </c>
      <c r="BS1" s="206"/>
      <c r="BT1" s="206"/>
      <c r="BU1" s="207"/>
      <c r="BV1" s="205" t="s">
        <v>62</v>
      </c>
      <c r="BW1" s="206"/>
      <c r="BX1" s="206"/>
      <c r="BY1" s="207"/>
      <c r="BZ1" s="205" t="s">
        <v>63</v>
      </c>
      <c r="CA1" s="206"/>
      <c r="CB1" s="206"/>
      <c r="CC1" s="207"/>
      <c r="CD1" s="205" t="s">
        <v>64</v>
      </c>
      <c r="CE1" s="206"/>
      <c r="CF1" s="206"/>
      <c r="CG1" s="207"/>
      <c r="CH1" s="205" t="s">
        <v>65</v>
      </c>
      <c r="CI1" s="206"/>
      <c r="CJ1" s="206"/>
      <c r="CK1" s="207"/>
      <c r="CL1" s="205" t="s">
        <v>66</v>
      </c>
      <c r="CM1" s="206"/>
      <c r="CN1" s="206"/>
      <c r="CO1" s="207"/>
      <c r="CP1" s="53" t="s">
        <v>67</v>
      </c>
      <c r="CQ1" s="54"/>
      <c r="CR1" s="54"/>
      <c r="CS1" s="54"/>
      <c r="CT1" s="54"/>
      <c r="CU1" s="54"/>
      <c r="CV1" s="54"/>
      <c r="CW1" s="54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5"/>
    </row>
    <row r="2" spans="1:176" ht="168.75" customHeight="1">
      <c r="A2" s="56"/>
      <c r="B2" s="4" t="s">
        <v>68</v>
      </c>
      <c r="C2" s="57" t="s">
        <v>69</v>
      </c>
      <c r="D2" s="58" t="s">
        <v>70</v>
      </c>
      <c r="E2" s="59" t="s">
        <v>71</v>
      </c>
      <c r="F2" s="60" t="s">
        <v>72</v>
      </c>
      <c r="G2" s="61" t="s">
        <v>73</v>
      </c>
      <c r="H2" s="62" t="s">
        <v>74</v>
      </c>
      <c r="I2" s="62" t="s">
        <v>75</v>
      </c>
      <c r="J2" s="63" t="s">
        <v>76</v>
      </c>
      <c r="K2" s="64" t="s">
        <v>77</v>
      </c>
      <c r="L2" s="65" t="s">
        <v>78</v>
      </c>
      <c r="M2" s="66" t="s">
        <v>79</v>
      </c>
      <c r="N2" s="66" t="s">
        <v>80</v>
      </c>
      <c r="O2" s="66" t="s">
        <v>81</v>
      </c>
      <c r="P2" s="67" t="s">
        <v>82</v>
      </c>
      <c r="Q2" s="68" t="s">
        <v>83</v>
      </c>
      <c r="R2" s="69" t="s">
        <v>84</v>
      </c>
      <c r="S2" s="69" t="s">
        <v>85</v>
      </c>
      <c r="T2" s="70" t="s">
        <v>86</v>
      </c>
      <c r="U2" s="71" t="s">
        <v>87</v>
      </c>
      <c r="V2" s="72" t="s">
        <v>88</v>
      </c>
      <c r="W2" s="72" t="s">
        <v>89</v>
      </c>
      <c r="X2" s="72" t="s">
        <v>90</v>
      </c>
      <c r="Y2" s="73" t="s">
        <v>91</v>
      </c>
      <c r="Z2" s="74" t="s">
        <v>92</v>
      </c>
      <c r="AA2" s="75" t="s">
        <v>93</v>
      </c>
      <c r="AB2" s="76" t="s">
        <v>94</v>
      </c>
      <c r="AC2" s="76" t="s">
        <v>95</v>
      </c>
      <c r="AD2" s="77" t="s">
        <v>96</v>
      </c>
      <c r="AE2" s="78" t="s">
        <v>97</v>
      </c>
      <c r="AF2" s="79" t="s">
        <v>98</v>
      </c>
      <c r="AG2" s="80" t="s">
        <v>99</v>
      </c>
      <c r="AH2" s="81" t="s">
        <v>100</v>
      </c>
      <c r="AI2" s="82" t="s">
        <v>101</v>
      </c>
      <c r="AJ2" s="83" t="s">
        <v>102</v>
      </c>
      <c r="AK2" s="83" t="s">
        <v>103</v>
      </c>
      <c r="AL2" s="84" t="s">
        <v>104</v>
      </c>
      <c r="AM2" s="84" t="s">
        <v>105</v>
      </c>
      <c r="AN2" s="83" t="s">
        <v>106</v>
      </c>
      <c r="AO2" s="85" t="s">
        <v>107</v>
      </c>
      <c r="AP2" s="84" t="s">
        <v>108</v>
      </c>
      <c r="AQ2" s="84" t="s">
        <v>109</v>
      </c>
      <c r="AR2" s="85" t="s">
        <v>110</v>
      </c>
      <c r="AS2" s="85" t="s">
        <v>111</v>
      </c>
      <c r="AT2" s="85" t="s">
        <v>112</v>
      </c>
      <c r="AU2" s="84" t="s">
        <v>113</v>
      </c>
      <c r="AV2" s="84" t="s">
        <v>114</v>
      </c>
      <c r="AW2" s="85" t="s">
        <v>115</v>
      </c>
      <c r="AX2" s="85" t="s">
        <v>116</v>
      </c>
      <c r="AY2" s="86" t="s">
        <v>117</v>
      </c>
      <c r="AZ2" s="85" t="s">
        <v>118</v>
      </c>
      <c r="BA2" s="85" t="s">
        <v>119</v>
      </c>
      <c r="BB2" s="85" t="s">
        <v>120</v>
      </c>
      <c r="BC2" s="85" t="s">
        <v>121</v>
      </c>
      <c r="BD2" s="87" t="s">
        <v>122</v>
      </c>
      <c r="BE2" s="87" t="s">
        <v>123</v>
      </c>
      <c r="BF2" s="87" t="s">
        <v>124</v>
      </c>
      <c r="BG2" s="87" t="s">
        <v>125</v>
      </c>
      <c r="BH2" s="88" t="s">
        <v>126</v>
      </c>
      <c r="BI2" s="89" t="s">
        <v>127</v>
      </c>
      <c r="BJ2" s="90" t="s">
        <v>128</v>
      </c>
      <c r="BK2" s="90" t="s">
        <v>129</v>
      </c>
      <c r="BL2" s="90" t="s">
        <v>130</v>
      </c>
      <c r="BM2" s="90" t="s">
        <v>131</v>
      </c>
      <c r="BN2" s="91" t="s">
        <v>132</v>
      </c>
      <c r="BO2" s="91" t="s">
        <v>133</v>
      </c>
      <c r="BP2" s="92" t="s">
        <v>134</v>
      </c>
      <c r="BQ2" s="92" t="s">
        <v>135</v>
      </c>
      <c r="BR2" s="93" t="s">
        <v>136</v>
      </c>
      <c r="BS2" s="93" t="s">
        <v>137</v>
      </c>
      <c r="BT2" s="87" t="s">
        <v>138</v>
      </c>
      <c r="BU2" s="87" t="s">
        <v>139</v>
      </c>
      <c r="BV2" s="87" t="s">
        <v>140</v>
      </c>
      <c r="BW2" s="87" t="s">
        <v>141</v>
      </c>
      <c r="BX2" s="93" t="s">
        <v>142</v>
      </c>
      <c r="BY2" s="93" t="s">
        <v>143</v>
      </c>
      <c r="BZ2" s="87" t="s">
        <v>144</v>
      </c>
      <c r="CA2" s="87" t="s">
        <v>145</v>
      </c>
      <c r="CB2" s="94" t="s">
        <v>146</v>
      </c>
      <c r="CC2" s="94" t="s">
        <v>147</v>
      </c>
      <c r="CD2" s="95" t="s">
        <v>148</v>
      </c>
      <c r="CE2" s="95" t="s">
        <v>149</v>
      </c>
      <c r="CF2" s="94" t="s">
        <v>150</v>
      </c>
      <c r="CG2" s="94" t="s">
        <v>151</v>
      </c>
      <c r="CH2" s="95" t="s">
        <v>152</v>
      </c>
      <c r="CI2" s="95" t="s">
        <v>153</v>
      </c>
      <c r="CJ2" s="94" t="s">
        <v>154</v>
      </c>
      <c r="CK2" s="94" t="s">
        <v>155</v>
      </c>
      <c r="CL2" s="96" t="s">
        <v>156</v>
      </c>
      <c r="CM2" s="96" t="s">
        <v>157</v>
      </c>
      <c r="CN2" s="96" t="s">
        <v>158</v>
      </c>
      <c r="CO2" s="97" t="s">
        <v>159</v>
      </c>
      <c r="CP2" s="98" t="s">
        <v>160</v>
      </c>
      <c r="CQ2" s="99"/>
      <c r="CR2" s="99"/>
      <c r="CS2" s="99"/>
      <c r="CT2" s="99"/>
      <c r="CU2" s="99"/>
      <c r="CV2" s="99"/>
      <c r="CW2" s="99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1"/>
    </row>
    <row r="3" spans="1:176" ht="30" customHeight="1">
      <c r="A3" s="22"/>
      <c r="B3" s="23" t="s">
        <v>22</v>
      </c>
      <c r="C3" s="102">
        <v>1</v>
      </c>
      <c r="D3" s="103"/>
      <c r="E3" s="104">
        <f t="shared" ref="E3:E5" si="0">SUM(G3:LU3)</f>
        <v>87</v>
      </c>
      <c r="F3" s="105"/>
      <c r="G3" s="106">
        <v>1</v>
      </c>
      <c r="H3" s="107">
        <v>1</v>
      </c>
      <c r="I3" s="107">
        <v>1</v>
      </c>
      <c r="J3" s="107">
        <v>1</v>
      </c>
      <c r="K3" s="107">
        <v>1</v>
      </c>
      <c r="L3" s="107">
        <v>1</v>
      </c>
      <c r="M3" s="107">
        <v>1</v>
      </c>
      <c r="N3" s="107">
        <v>1</v>
      </c>
      <c r="O3" s="107">
        <v>1</v>
      </c>
      <c r="P3" s="107">
        <v>1</v>
      </c>
      <c r="Q3" s="107">
        <v>1</v>
      </c>
      <c r="R3" s="107">
        <v>1</v>
      </c>
      <c r="S3" s="107">
        <v>1</v>
      </c>
      <c r="T3" s="107">
        <v>1</v>
      </c>
      <c r="U3" s="107">
        <v>1</v>
      </c>
      <c r="V3" s="107">
        <v>1</v>
      </c>
      <c r="W3" s="107">
        <v>1</v>
      </c>
      <c r="X3" s="107">
        <v>1</v>
      </c>
      <c r="Y3" s="107">
        <v>1</v>
      </c>
      <c r="Z3" s="107">
        <v>1</v>
      </c>
      <c r="AA3" s="107">
        <v>1</v>
      </c>
      <c r="AB3" s="107">
        <v>1</v>
      </c>
      <c r="AC3" s="107">
        <v>1</v>
      </c>
      <c r="AD3" s="107">
        <v>1</v>
      </c>
      <c r="AE3" s="107">
        <v>1</v>
      </c>
      <c r="AF3" s="107">
        <v>1</v>
      </c>
      <c r="AG3" s="107">
        <v>1</v>
      </c>
      <c r="AH3" s="107">
        <v>1</v>
      </c>
      <c r="AI3" s="107">
        <v>1</v>
      </c>
      <c r="AJ3" s="107">
        <v>1</v>
      </c>
      <c r="AK3" s="107">
        <v>1</v>
      </c>
      <c r="AL3" s="107">
        <v>1</v>
      </c>
      <c r="AM3" s="107">
        <v>1</v>
      </c>
      <c r="AN3" s="107">
        <v>1</v>
      </c>
      <c r="AO3" s="107">
        <v>1</v>
      </c>
      <c r="AP3" s="107">
        <v>1</v>
      </c>
      <c r="AQ3" s="107">
        <v>1</v>
      </c>
      <c r="AR3" s="107">
        <v>1</v>
      </c>
      <c r="AS3" s="107">
        <v>1</v>
      </c>
      <c r="AT3" s="107">
        <v>1</v>
      </c>
      <c r="AU3" s="107">
        <v>1</v>
      </c>
      <c r="AV3" s="107">
        <v>1</v>
      </c>
      <c r="AW3" s="107">
        <v>1</v>
      </c>
      <c r="AX3" s="107">
        <v>1</v>
      </c>
      <c r="AY3" s="107">
        <v>1</v>
      </c>
      <c r="AZ3" s="107">
        <v>1</v>
      </c>
      <c r="BA3" s="107">
        <v>1</v>
      </c>
      <c r="BB3" s="107">
        <v>1</v>
      </c>
      <c r="BC3" s="107">
        <v>1</v>
      </c>
      <c r="BD3" s="107">
        <v>1</v>
      </c>
      <c r="BE3" s="107">
        <v>1</v>
      </c>
      <c r="BF3" s="107">
        <v>1</v>
      </c>
      <c r="BG3" s="107">
        <v>1</v>
      </c>
      <c r="BH3" s="107">
        <v>1</v>
      </c>
      <c r="BI3" s="107">
        <v>1</v>
      </c>
      <c r="BJ3" s="108">
        <v>1</v>
      </c>
      <c r="BK3" s="108">
        <v>1</v>
      </c>
      <c r="BL3" s="108">
        <v>1</v>
      </c>
      <c r="BM3" s="108">
        <v>1</v>
      </c>
      <c r="BN3" s="108">
        <v>1</v>
      </c>
      <c r="BO3" s="108">
        <v>1</v>
      </c>
      <c r="BP3" s="108">
        <v>1</v>
      </c>
      <c r="BQ3" s="108">
        <v>1</v>
      </c>
      <c r="BR3" s="108">
        <v>1</v>
      </c>
      <c r="BS3" s="108">
        <v>1</v>
      </c>
      <c r="BT3" s="108">
        <v>1</v>
      </c>
      <c r="BU3" s="108">
        <v>1</v>
      </c>
      <c r="BV3" s="108">
        <v>1</v>
      </c>
      <c r="BW3" s="108">
        <v>1</v>
      </c>
      <c r="BX3" s="108">
        <v>1</v>
      </c>
      <c r="BY3" s="108">
        <v>1</v>
      </c>
      <c r="BZ3" s="108">
        <v>1</v>
      </c>
      <c r="CA3" s="108">
        <v>1</v>
      </c>
      <c r="CB3" s="108">
        <v>1</v>
      </c>
      <c r="CC3" s="108">
        <v>1</v>
      </c>
      <c r="CD3" s="108">
        <v>1</v>
      </c>
      <c r="CE3" s="108">
        <v>1</v>
      </c>
      <c r="CF3" s="108">
        <v>1</v>
      </c>
      <c r="CG3" s="108">
        <v>1</v>
      </c>
      <c r="CH3" s="108">
        <v>1</v>
      </c>
      <c r="CI3" s="108">
        <v>1</v>
      </c>
      <c r="CJ3" s="108">
        <v>1</v>
      </c>
      <c r="CK3" s="108">
        <v>1</v>
      </c>
      <c r="CL3" s="108">
        <v>1</v>
      </c>
      <c r="CM3" s="108">
        <v>1</v>
      </c>
      <c r="CN3" s="108">
        <v>1</v>
      </c>
      <c r="CO3" s="108">
        <v>1</v>
      </c>
      <c r="CP3" s="109"/>
      <c r="CQ3" s="110"/>
      <c r="CR3" s="110"/>
      <c r="CS3" s="110"/>
      <c r="CT3" s="110"/>
      <c r="CU3" s="110"/>
      <c r="CV3" s="110"/>
      <c r="CW3" s="110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</row>
    <row r="4" spans="1:176" ht="30" customHeight="1">
      <c r="A4" s="27"/>
      <c r="B4" s="28" t="s">
        <v>23</v>
      </c>
      <c r="C4" s="111">
        <f t="shared" ref="C4:C21" si="1">E4/$E$3</f>
        <v>1</v>
      </c>
      <c r="D4" s="112">
        <f>$E$3-E4</f>
        <v>0</v>
      </c>
      <c r="E4" s="113">
        <f t="shared" si="0"/>
        <v>87</v>
      </c>
      <c r="F4" s="105">
        <f t="shared" ref="F4:F21" si="2">SUM($G$3:$LV$3)</f>
        <v>87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114">
        <v>1</v>
      </c>
      <c r="M4" s="114">
        <v>1</v>
      </c>
      <c r="N4" s="114">
        <v>1</v>
      </c>
      <c r="O4" s="114">
        <v>1</v>
      </c>
      <c r="P4" s="114">
        <v>1</v>
      </c>
      <c r="Q4" s="114">
        <v>1</v>
      </c>
      <c r="R4" s="114">
        <v>1</v>
      </c>
      <c r="S4" s="114">
        <v>1</v>
      </c>
      <c r="T4" s="114">
        <v>1</v>
      </c>
      <c r="U4" s="114">
        <v>1</v>
      </c>
      <c r="V4" s="114">
        <v>1</v>
      </c>
      <c r="W4" s="114">
        <v>1</v>
      </c>
      <c r="X4" s="114">
        <v>1</v>
      </c>
      <c r="Y4" s="114">
        <v>1</v>
      </c>
      <c r="Z4" s="114">
        <v>1</v>
      </c>
      <c r="AA4" s="114">
        <v>1</v>
      </c>
      <c r="AB4" s="114">
        <v>1</v>
      </c>
      <c r="AC4" s="114">
        <v>1</v>
      </c>
      <c r="AD4" s="114">
        <v>1</v>
      </c>
      <c r="AE4" s="114">
        <v>1</v>
      </c>
      <c r="AF4" s="114">
        <v>1</v>
      </c>
      <c r="AG4" s="114">
        <v>1</v>
      </c>
      <c r="AH4" s="114">
        <v>1</v>
      </c>
      <c r="AI4" s="114">
        <v>1</v>
      </c>
      <c r="AJ4" s="114">
        <v>1</v>
      </c>
      <c r="AK4" s="114">
        <v>1</v>
      </c>
      <c r="AL4" s="114">
        <v>1</v>
      </c>
      <c r="AM4" s="114">
        <v>1</v>
      </c>
      <c r="AN4" s="114">
        <v>1</v>
      </c>
      <c r="AO4" s="114">
        <v>1</v>
      </c>
      <c r="AP4" s="114">
        <v>1</v>
      </c>
      <c r="AQ4" s="114">
        <v>1</v>
      </c>
      <c r="AR4" s="114">
        <v>1</v>
      </c>
      <c r="AS4" s="114">
        <v>1</v>
      </c>
      <c r="AT4" s="114">
        <v>1</v>
      </c>
      <c r="AU4" s="114">
        <v>1</v>
      </c>
      <c r="AV4" s="114">
        <v>1</v>
      </c>
      <c r="AW4" s="114">
        <v>1</v>
      </c>
      <c r="AX4" s="114">
        <v>1</v>
      </c>
      <c r="AY4" s="114">
        <v>1</v>
      </c>
      <c r="AZ4" s="114">
        <v>1</v>
      </c>
      <c r="BA4" s="42">
        <v>1</v>
      </c>
      <c r="BB4" s="114">
        <v>1</v>
      </c>
      <c r="BC4" s="114">
        <v>1</v>
      </c>
      <c r="BD4" s="114">
        <v>1</v>
      </c>
      <c r="BE4" s="114">
        <v>1</v>
      </c>
      <c r="BF4" s="114">
        <v>1</v>
      </c>
      <c r="BG4" s="33">
        <v>1</v>
      </c>
      <c r="BH4" s="29">
        <v>1</v>
      </c>
      <c r="BI4" s="29">
        <v>1</v>
      </c>
      <c r="BJ4" s="29">
        <v>1</v>
      </c>
      <c r="BK4" s="29">
        <v>1</v>
      </c>
      <c r="BL4" s="29">
        <v>1</v>
      </c>
      <c r="BM4" s="29">
        <v>1</v>
      </c>
      <c r="BN4" s="29">
        <v>1</v>
      </c>
      <c r="BO4" s="29">
        <v>1</v>
      </c>
      <c r="BP4" s="29">
        <v>1</v>
      </c>
      <c r="BQ4" s="29">
        <v>1</v>
      </c>
      <c r="BR4" s="29">
        <v>1</v>
      </c>
      <c r="BS4" s="29">
        <v>1</v>
      </c>
      <c r="BT4" s="29">
        <v>1</v>
      </c>
      <c r="BU4" s="29">
        <v>1</v>
      </c>
      <c r="BV4" s="29">
        <v>1</v>
      </c>
      <c r="BW4" s="29">
        <v>1</v>
      </c>
      <c r="BX4" s="29">
        <v>1</v>
      </c>
      <c r="BY4" s="29">
        <v>1</v>
      </c>
      <c r="BZ4" s="29">
        <v>1</v>
      </c>
      <c r="CA4" s="29">
        <v>1</v>
      </c>
      <c r="CB4" s="29">
        <v>1</v>
      </c>
      <c r="CC4" s="29">
        <v>1</v>
      </c>
      <c r="CD4" s="29">
        <v>1</v>
      </c>
      <c r="CE4" s="29">
        <v>1</v>
      </c>
      <c r="CF4" s="29">
        <v>1</v>
      </c>
      <c r="CG4" s="29">
        <v>1</v>
      </c>
      <c r="CH4" s="29">
        <v>1</v>
      </c>
      <c r="CI4" s="29">
        <v>1</v>
      </c>
      <c r="CJ4" s="30">
        <v>1</v>
      </c>
      <c r="CK4" s="30">
        <v>1</v>
      </c>
      <c r="CL4" s="37">
        <v>1</v>
      </c>
      <c r="CM4" s="30">
        <v>1</v>
      </c>
      <c r="CN4" s="29">
        <v>1</v>
      </c>
      <c r="CO4" s="29">
        <v>1</v>
      </c>
      <c r="CP4" s="115"/>
      <c r="CQ4" s="116"/>
      <c r="CR4" s="116"/>
      <c r="CS4" s="116"/>
      <c r="CT4" s="116"/>
      <c r="CU4" s="116"/>
      <c r="CV4" s="116"/>
      <c r="CW4" s="116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</row>
    <row r="5" spans="1:176" ht="30" customHeight="1">
      <c r="A5" s="31"/>
      <c r="B5" s="32" t="s">
        <v>24</v>
      </c>
      <c r="C5" s="111">
        <f t="shared" si="1"/>
        <v>1</v>
      </c>
      <c r="D5" s="112">
        <f>F5-E5</f>
        <v>0</v>
      </c>
      <c r="E5" s="113">
        <f t="shared" si="0"/>
        <v>87</v>
      </c>
      <c r="F5" s="105">
        <f t="shared" si="2"/>
        <v>87</v>
      </c>
      <c r="G5" s="42">
        <v>1</v>
      </c>
      <c r="H5" s="114">
        <v>1</v>
      </c>
      <c r="I5" s="114">
        <v>1</v>
      </c>
      <c r="J5" s="114">
        <v>1</v>
      </c>
      <c r="K5" s="114">
        <v>1</v>
      </c>
      <c r="L5" s="114">
        <v>1</v>
      </c>
      <c r="M5" s="114">
        <v>1</v>
      </c>
      <c r="N5" s="114">
        <v>1</v>
      </c>
      <c r="O5" s="114">
        <v>1</v>
      </c>
      <c r="P5" s="114">
        <v>1</v>
      </c>
      <c r="Q5" s="114">
        <v>1</v>
      </c>
      <c r="R5" s="114">
        <v>1</v>
      </c>
      <c r="S5" s="114">
        <v>1</v>
      </c>
      <c r="T5" s="114">
        <v>1</v>
      </c>
      <c r="U5" s="114">
        <v>1</v>
      </c>
      <c r="V5" s="114">
        <v>1</v>
      </c>
      <c r="W5" s="114">
        <v>1</v>
      </c>
      <c r="X5" s="114">
        <v>1</v>
      </c>
      <c r="Y5" s="114">
        <v>1</v>
      </c>
      <c r="Z5" s="114">
        <v>1</v>
      </c>
      <c r="AA5" s="114">
        <v>1</v>
      </c>
      <c r="AB5" s="114">
        <v>1</v>
      </c>
      <c r="AC5" s="114">
        <v>1</v>
      </c>
      <c r="AD5" s="114">
        <v>1</v>
      </c>
      <c r="AE5" s="114">
        <v>1</v>
      </c>
      <c r="AF5" s="114">
        <v>1</v>
      </c>
      <c r="AG5" s="114">
        <v>1</v>
      </c>
      <c r="AH5" s="114">
        <v>1</v>
      </c>
      <c r="AI5" s="114">
        <v>1</v>
      </c>
      <c r="AJ5" s="114">
        <v>1</v>
      </c>
      <c r="AK5" s="114">
        <v>1</v>
      </c>
      <c r="AL5" s="114">
        <v>1</v>
      </c>
      <c r="AM5" s="114">
        <v>1</v>
      </c>
      <c r="AN5" s="114">
        <v>1</v>
      </c>
      <c r="AO5" s="114">
        <v>1</v>
      </c>
      <c r="AP5" s="114">
        <v>1</v>
      </c>
      <c r="AQ5" s="114">
        <v>1</v>
      </c>
      <c r="AR5" s="42">
        <v>1</v>
      </c>
      <c r="AS5" s="42">
        <v>1</v>
      </c>
      <c r="AT5" s="42">
        <v>1</v>
      </c>
      <c r="AU5" s="42">
        <v>1</v>
      </c>
      <c r="AV5" s="42">
        <v>1</v>
      </c>
      <c r="AW5" s="114">
        <v>1</v>
      </c>
      <c r="AX5" s="114">
        <v>1</v>
      </c>
      <c r="AY5" s="114">
        <v>1</v>
      </c>
      <c r="AZ5" s="114">
        <v>1</v>
      </c>
      <c r="BA5" s="114">
        <v>1</v>
      </c>
      <c r="BB5" s="114">
        <v>1</v>
      </c>
      <c r="BC5" s="114">
        <v>1</v>
      </c>
      <c r="BD5" s="42">
        <v>1</v>
      </c>
      <c r="BE5" s="42">
        <v>1</v>
      </c>
      <c r="BF5" s="42">
        <v>1</v>
      </c>
      <c r="BG5" s="37">
        <v>1</v>
      </c>
      <c r="BH5" s="30">
        <v>1</v>
      </c>
      <c r="BI5" s="30">
        <v>1</v>
      </c>
      <c r="BJ5" s="30">
        <v>1</v>
      </c>
      <c r="BK5" s="30">
        <v>1</v>
      </c>
      <c r="BL5" s="30">
        <v>1</v>
      </c>
      <c r="BM5" s="30">
        <v>1</v>
      </c>
      <c r="BN5" s="30">
        <v>1</v>
      </c>
      <c r="BO5" s="30">
        <v>1</v>
      </c>
      <c r="BP5" s="30">
        <v>1</v>
      </c>
      <c r="BQ5" s="30">
        <v>1</v>
      </c>
      <c r="BR5" s="30">
        <v>1</v>
      </c>
      <c r="BS5" s="30">
        <v>1</v>
      </c>
      <c r="BT5" s="30">
        <v>1</v>
      </c>
      <c r="BU5" s="29">
        <v>1</v>
      </c>
      <c r="BV5" s="29">
        <v>1</v>
      </c>
      <c r="BW5" s="29">
        <v>1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1</v>
      </c>
      <c r="CF5" s="29">
        <v>1</v>
      </c>
      <c r="CG5" s="29">
        <v>1</v>
      </c>
      <c r="CH5" s="29">
        <v>1</v>
      </c>
      <c r="CI5" s="29">
        <v>1</v>
      </c>
      <c r="CJ5" s="30">
        <v>1</v>
      </c>
      <c r="CK5" s="30">
        <v>1</v>
      </c>
      <c r="CL5" s="37">
        <v>1</v>
      </c>
      <c r="CM5" s="29">
        <v>1</v>
      </c>
      <c r="CN5" s="29">
        <v>1</v>
      </c>
      <c r="CO5" s="29">
        <v>1</v>
      </c>
      <c r="CP5" s="115"/>
      <c r="CQ5" s="116"/>
      <c r="CR5" s="116"/>
      <c r="CS5" s="116"/>
      <c r="CT5" s="116"/>
      <c r="CU5" s="116"/>
      <c r="CV5" s="116"/>
      <c r="CW5" s="116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</row>
    <row r="6" spans="1:176" ht="27" customHeight="1">
      <c r="A6" s="31"/>
      <c r="B6" s="32" t="s">
        <v>25</v>
      </c>
      <c r="C6" s="111">
        <f t="shared" si="1"/>
        <v>0.7931034482758621</v>
      </c>
      <c r="D6" s="112">
        <v>18</v>
      </c>
      <c r="E6" s="113">
        <v>69</v>
      </c>
      <c r="F6" s="105">
        <f t="shared" si="2"/>
        <v>87</v>
      </c>
      <c r="G6" s="117">
        <v>1</v>
      </c>
      <c r="H6" s="117">
        <v>1</v>
      </c>
      <c r="I6" s="117">
        <v>1</v>
      </c>
      <c r="J6" s="117">
        <v>1</v>
      </c>
      <c r="K6" s="117">
        <v>1</v>
      </c>
      <c r="L6" s="114">
        <v>1</v>
      </c>
      <c r="M6" s="114">
        <v>1</v>
      </c>
      <c r="N6" s="114">
        <v>1</v>
      </c>
      <c r="O6" s="114">
        <v>1</v>
      </c>
      <c r="P6" s="114">
        <v>0</v>
      </c>
      <c r="Q6" s="114">
        <v>1</v>
      </c>
      <c r="R6" s="114">
        <v>1</v>
      </c>
      <c r="S6" s="114">
        <v>1</v>
      </c>
      <c r="T6" s="114">
        <v>1</v>
      </c>
      <c r="U6" s="114">
        <v>1</v>
      </c>
      <c r="V6" s="114">
        <v>1</v>
      </c>
      <c r="W6" s="114">
        <v>1</v>
      </c>
      <c r="X6" s="114">
        <v>1</v>
      </c>
      <c r="Y6" s="114">
        <v>1</v>
      </c>
      <c r="Z6" s="114">
        <v>1</v>
      </c>
      <c r="AA6" s="114">
        <v>1</v>
      </c>
      <c r="AB6" s="114">
        <v>1</v>
      </c>
      <c r="AC6" s="114">
        <v>1</v>
      </c>
      <c r="AD6" s="114">
        <v>1</v>
      </c>
      <c r="AE6" s="114">
        <v>1</v>
      </c>
      <c r="AF6" s="114">
        <v>1</v>
      </c>
      <c r="AG6" s="114">
        <v>1</v>
      </c>
      <c r="AH6" s="114">
        <v>1</v>
      </c>
      <c r="AI6" s="114">
        <v>1</v>
      </c>
      <c r="AJ6" s="114">
        <v>1</v>
      </c>
      <c r="AK6" s="114">
        <v>1</v>
      </c>
      <c r="AL6" s="114">
        <v>1</v>
      </c>
      <c r="AM6" s="114">
        <v>1</v>
      </c>
      <c r="AN6" s="114">
        <v>1</v>
      </c>
      <c r="AO6" s="114">
        <v>1</v>
      </c>
      <c r="AP6" s="114">
        <v>1</v>
      </c>
      <c r="AQ6" s="114">
        <v>1</v>
      </c>
      <c r="AR6" s="114">
        <v>1</v>
      </c>
      <c r="AS6" s="114">
        <v>1</v>
      </c>
      <c r="AT6" s="114">
        <v>1</v>
      </c>
      <c r="AU6" s="114">
        <v>1</v>
      </c>
      <c r="AV6" s="118">
        <v>1</v>
      </c>
      <c r="AW6" s="114">
        <v>1</v>
      </c>
      <c r="AX6" s="114">
        <v>1</v>
      </c>
      <c r="AY6" s="114">
        <v>1</v>
      </c>
      <c r="AZ6" s="114">
        <v>1</v>
      </c>
      <c r="BA6" s="114">
        <v>1</v>
      </c>
      <c r="BB6" s="114">
        <v>1</v>
      </c>
      <c r="BC6" s="114">
        <v>1</v>
      </c>
      <c r="BD6" s="114">
        <v>1</v>
      </c>
      <c r="BE6" s="114">
        <v>1</v>
      </c>
      <c r="BF6" s="114">
        <v>1</v>
      </c>
      <c r="BG6" s="114">
        <v>1</v>
      </c>
      <c r="BH6" s="114">
        <v>1</v>
      </c>
      <c r="BI6" s="114">
        <v>1</v>
      </c>
      <c r="BJ6" s="114">
        <v>0</v>
      </c>
      <c r="BK6" s="114">
        <v>0</v>
      </c>
      <c r="BL6" s="114">
        <v>0</v>
      </c>
      <c r="BM6" s="114">
        <v>0</v>
      </c>
      <c r="BN6" s="114">
        <v>1</v>
      </c>
      <c r="BO6" s="114">
        <v>1</v>
      </c>
      <c r="BP6" s="114">
        <v>1</v>
      </c>
      <c r="BQ6" s="114">
        <v>1</v>
      </c>
      <c r="BR6" s="114">
        <v>0</v>
      </c>
      <c r="BS6" s="114">
        <v>0</v>
      </c>
      <c r="BT6" s="114">
        <v>1</v>
      </c>
      <c r="BU6" s="114">
        <v>1</v>
      </c>
      <c r="BV6" s="114">
        <v>1</v>
      </c>
      <c r="BW6" s="114">
        <v>1</v>
      </c>
      <c r="BX6" s="114">
        <v>0</v>
      </c>
      <c r="BY6" s="114">
        <v>0</v>
      </c>
      <c r="BZ6" s="114">
        <v>1</v>
      </c>
      <c r="CA6" s="114">
        <v>1</v>
      </c>
      <c r="CB6" s="114">
        <v>0</v>
      </c>
      <c r="CC6" s="114">
        <v>0</v>
      </c>
      <c r="CD6" s="114">
        <v>1</v>
      </c>
      <c r="CE6" s="114">
        <v>1</v>
      </c>
      <c r="CF6" s="114">
        <v>0</v>
      </c>
      <c r="CG6" s="114">
        <v>0</v>
      </c>
      <c r="CH6" s="114">
        <v>1</v>
      </c>
      <c r="CI6" s="114">
        <v>1</v>
      </c>
      <c r="CJ6" s="114">
        <v>0</v>
      </c>
      <c r="CK6" s="114">
        <v>0</v>
      </c>
      <c r="CL6" s="33">
        <v>1</v>
      </c>
      <c r="CM6" s="29"/>
      <c r="CN6" s="29"/>
      <c r="CO6" s="29"/>
      <c r="CP6" s="115"/>
      <c r="CQ6" s="116"/>
      <c r="CR6" s="116"/>
      <c r="CS6" s="116"/>
      <c r="CT6" s="116"/>
      <c r="CU6" s="116"/>
      <c r="CV6" s="116"/>
      <c r="CW6" s="116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</row>
    <row r="7" spans="1:176" ht="30" customHeight="1">
      <c r="A7" s="31"/>
      <c r="B7" s="32" t="s">
        <v>27</v>
      </c>
      <c r="C7" s="111">
        <f t="shared" si="1"/>
        <v>1</v>
      </c>
      <c r="D7" s="112">
        <f t="shared" ref="D7:D12" si="3">$E$3-E7</f>
        <v>0</v>
      </c>
      <c r="E7" s="113">
        <f t="shared" ref="E7:E21" si="4">SUM(G7:LU7)</f>
        <v>87</v>
      </c>
      <c r="F7" s="105">
        <f t="shared" si="2"/>
        <v>87</v>
      </c>
      <c r="G7" s="42">
        <v>1</v>
      </c>
      <c r="H7" s="114">
        <v>1</v>
      </c>
      <c r="I7" s="114">
        <v>1</v>
      </c>
      <c r="J7" s="114">
        <v>1</v>
      </c>
      <c r="K7" s="114">
        <v>1</v>
      </c>
      <c r="L7" s="114">
        <v>1</v>
      </c>
      <c r="M7" s="114">
        <v>1</v>
      </c>
      <c r="N7" s="114">
        <v>1</v>
      </c>
      <c r="O7" s="114">
        <v>1</v>
      </c>
      <c r="P7" s="114">
        <v>1</v>
      </c>
      <c r="Q7" s="114">
        <v>1</v>
      </c>
      <c r="R7" s="114">
        <v>1</v>
      </c>
      <c r="S7" s="114">
        <v>1</v>
      </c>
      <c r="T7" s="114">
        <v>1</v>
      </c>
      <c r="U7" s="114">
        <v>1</v>
      </c>
      <c r="V7" s="114">
        <v>1</v>
      </c>
      <c r="W7" s="114">
        <v>1</v>
      </c>
      <c r="X7" s="114">
        <v>1</v>
      </c>
      <c r="Y7" s="114">
        <v>1</v>
      </c>
      <c r="Z7" s="114">
        <v>1</v>
      </c>
      <c r="AA7" s="114">
        <v>1</v>
      </c>
      <c r="AB7" s="114">
        <v>1</v>
      </c>
      <c r="AC7" s="114">
        <v>1</v>
      </c>
      <c r="AD7" s="114">
        <v>1</v>
      </c>
      <c r="AE7" s="114">
        <v>1</v>
      </c>
      <c r="AF7" s="114">
        <v>1</v>
      </c>
      <c r="AG7" s="114">
        <v>1</v>
      </c>
      <c r="AH7" s="114">
        <v>1</v>
      </c>
      <c r="AI7" s="114">
        <v>1</v>
      </c>
      <c r="AJ7" s="114">
        <v>1</v>
      </c>
      <c r="AK7" s="114">
        <v>1</v>
      </c>
      <c r="AL7" s="114">
        <v>1</v>
      </c>
      <c r="AM7" s="114">
        <v>1</v>
      </c>
      <c r="AN7" s="114">
        <v>1</v>
      </c>
      <c r="AO7" s="114">
        <v>1</v>
      </c>
      <c r="AP7" s="114">
        <v>1</v>
      </c>
      <c r="AQ7" s="114">
        <v>1</v>
      </c>
      <c r="AR7" s="114">
        <v>1</v>
      </c>
      <c r="AS7" s="114">
        <v>1</v>
      </c>
      <c r="AT7" s="114">
        <v>1</v>
      </c>
      <c r="AU7" s="114">
        <v>1</v>
      </c>
      <c r="AV7" s="114">
        <v>1</v>
      </c>
      <c r="AW7" s="114">
        <v>1</v>
      </c>
      <c r="AX7" s="114">
        <v>1</v>
      </c>
      <c r="AY7" s="114">
        <v>1</v>
      </c>
      <c r="AZ7" s="114">
        <v>1</v>
      </c>
      <c r="BA7" s="114">
        <v>1</v>
      </c>
      <c r="BB7" s="114">
        <v>1</v>
      </c>
      <c r="BC7" s="114">
        <v>1</v>
      </c>
      <c r="BD7" s="114">
        <v>1</v>
      </c>
      <c r="BE7" s="114">
        <v>1</v>
      </c>
      <c r="BF7" s="114">
        <v>1</v>
      </c>
      <c r="BG7" s="33">
        <v>1</v>
      </c>
      <c r="BH7" s="29">
        <v>1</v>
      </c>
      <c r="BI7" s="29">
        <v>1</v>
      </c>
      <c r="BJ7" s="29">
        <v>1</v>
      </c>
      <c r="BK7" s="29">
        <v>1</v>
      </c>
      <c r="BL7" s="29">
        <v>1</v>
      </c>
      <c r="BM7" s="29">
        <v>1</v>
      </c>
      <c r="BN7" s="29">
        <v>1</v>
      </c>
      <c r="BO7" s="29">
        <v>1</v>
      </c>
      <c r="BP7" s="29">
        <v>1</v>
      </c>
      <c r="BQ7" s="29">
        <v>1</v>
      </c>
      <c r="BR7" s="29">
        <v>1</v>
      </c>
      <c r="BS7" s="29">
        <v>1</v>
      </c>
      <c r="BT7" s="29">
        <v>1</v>
      </c>
      <c r="BU7" s="29">
        <v>1</v>
      </c>
      <c r="BV7" s="29">
        <v>1</v>
      </c>
      <c r="BW7" s="29">
        <v>1</v>
      </c>
      <c r="BX7" s="29">
        <v>1</v>
      </c>
      <c r="BY7" s="29">
        <v>1</v>
      </c>
      <c r="BZ7" s="29">
        <v>1</v>
      </c>
      <c r="CA7" s="29">
        <v>1</v>
      </c>
      <c r="CB7" s="29">
        <v>1</v>
      </c>
      <c r="CC7" s="29">
        <v>1</v>
      </c>
      <c r="CD7" s="29">
        <v>1</v>
      </c>
      <c r="CE7" s="29">
        <v>1</v>
      </c>
      <c r="CF7" s="29">
        <v>1</v>
      </c>
      <c r="CG7" s="29">
        <v>1</v>
      </c>
      <c r="CH7" s="29">
        <v>1</v>
      </c>
      <c r="CI7" s="29">
        <v>1</v>
      </c>
      <c r="CJ7" s="29">
        <v>1</v>
      </c>
      <c r="CK7" s="29">
        <v>1</v>
      </c>
      <c r="CL7" s="33">
        <v>1</v>
      </c>
      <c r="CM7" s="29">
        <v>1</v>
      </c>
      <c r="CN7" s="29">
        <v>1</v>
      </c>
      <c r="CO7" s="29">
        <v>1</v>
      </c>
      <c r="CP7" s="115"/>
      <c r="CQ7" s="116"/>
      <c r="CR7" s="116"/>
      <c r="CS7" s="116"/>
      <c r="CT7" s="116"/>
      <c r="CU7" s="116"/>
      <c r="CV7" s="116"/>
      <c r="CW7" s="116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</row>
    <row r="8" spans="1:176" ht="30" customHeight="1">
      <c r="A8" s="119"/>
      <c r="B8" s="32" t="s">
        <v>28</v>
      </c>
      <c r="C8" s="111">
        <f t="shared" si="1"/>
        <v>0.88505747126436785</v>
      </c>
      <c r="D8" s="112">
        <f t="shared" si="3"/>
        <v>10</v>
      </c>
      <c r="E8" s="113">
        <f t="shared" si="4"/>
        <v>77</v>
      </c>
      <c r="F8" s="105">
        <f t="shared" si="2"/>
        <v>87</v>
      </c>
      <c r="G8" s="114">
        <v>1</v>
      </c>
      <c r="H8" s="114">
        <v>1</v>
      </c>
      <c r="I8" s="114">
        <v>1</v>
      </c>
      <c r="J8" s="114">
        <v>1</v>
      </c>
      <c r="K8" s="114">
        <v>1</v>
      </c>
      <c r="L8" s="114">
        <v>1</v>
      </c>
      <c r="M8" s="114">
        <v>1</v>
      </c>
      <c r="N8" s="114">
        <v>1</v>
      </c>
      <c r="O8" s="114">
        <v>1</v>
      </c>
      <c r="P8" s="114">
        <v>1</v>
      </c>
      <c r="Q8" s="114">
        <v>1</v>
      </c>
      <c r="R8" s="114">
        <v>1</v>
      </c>
      <c r="S8" s="114">
        <v>1</v>
      </c>
      <c r="T8" s="114">
        <v>1</v>
      </c>
      <c r="U8" s="114">
        <v>1</v>
      </c>
      <c r="V8" s="114">
        <v>1</v>
      </c>
      <c r="W8" s="114">
        <v>1</v>
      </c>
      <c r="X8" s="114">
        <v>1</v>
      </c>
      <c r="Y8" s="114">
        <v>1</v>
      </c>
      <c r="Z8" s="114">
        <v>1</v>
      </c>
      <c r="AA8" s="114">
        <v>1</v>
      </c>
      <c r="AB8" s="114">
        <v>1</v>
      </c>
      <c r="AC8" s="114">
        <v>1</v>
      </c>
      <c r="AD8" s="114">
        <v>1</v>
      </c>
      <c r="AE8" s="114">
        <v>1</v>
      </c>
      <c r="AF8" s="114">
        <v>1</v>
      </c>
      <c r="AG8" s="114">
        <v>1</v>
      </c>
      <c r="AH8" s="114">
        <v>1</v>
      </c>
      <c r="AI8" s="114">
        <v>1</v>
      </c>
      <c r="AJ8" s="114">
        <v>1</v>
      </c>
      <c r="AK8" s="114">
        <v>1</v>
      </c>
      <c r="AL8" s="114">
        <v>1</v>
      </c>
      <c r="AM8" s="114">
        <v>1</v>
      </c>
      <c r="AN8" s="114">
        <v>1</v>
      </c>
      <c r="AO8" s="114">
        <v>1</v>
      </c>
      <c r="AP8" s="114">
        <v>1</v>
      </c>
      <c r="AQ8" s="114">
        <v>1</v>
      </c>
      <c r="AR8" s="114">
        <v>1</v>
      </c>
      <c r="AS8" s="114">
        <v>1</v>
      </c>
      <c r="AT8" s="114">
        <v>1</v>
      </c>
      <c r="AU8" s="114">
        <v>1</v>
      </c>
      <c r="AV8" s="114">
        <v>1</v>
      </c>
      <c r="AW8" s="114">
        <v>1</v>
      </c>
      <c r="AX8" s="114">
        <v>1</v>
      </c>
      <c r="AY8" s="114">
        <v>1</v>
      </c>
      <c r="AZ8" s="114">
        <v>1</v>
      </c>
      <c r="BA8" s="114">
        <v>1</v>
      </c>
      <c r="BB8" s="114">
        <v>1</v>
      </c>
      <c r="BC8" s="114">
        <v>1</v>
      </c>
      <c r="BD8" s="114">
        <v>1</v>
      </c>
      <c r="BE8" s="114">
        <v>1</v>
      </c>
      <c r="BF8" s="114">
        <v>1</v>
      </c>
      <c r="BG8" s="33">
        <v>1</v>
      </c>
      <c r="BH8" s="33">
        <v>1</v>
      </c>
      <c r="BI8" s="33">
        <v>1</v>
      </c>
      <c r="BJ8" s="33">
        <v>1</v>
      </c>
      <c r="BK8" s="33">
        <v>1</v>
      </c>
      <c r="BL8" s="33">
        <v>1</v>
      </c>
      <c r="BM8" s="33">
        <v>1</v>
      </c>
      <c r="BN8" s="33">
        <v>1</v>
      </c>
      <c r="BO8" s="33">
        <v>1</v>
      </c>
      <c r="BP8" s="33">
        <v>1</v>
      </c>
      <c r="BQ8" s="33">
        <v>1</v>
      </c>
      <c r="BR8" s="33">
        <v>1</v>
      </c>
      <c r="BS8" s="33">
        <v>1</v>
      </c>
      <c r="BT8" s="33">
        <v>1</v>
      </c>
      <c r="BU8" s="33">
        <v>1</v>
      </c>
      <c r="BV8" s="33">
        <v>1</v>
      </c>
      <c r="BW8" s="33">
        <v>1</v>
      </c>
      <c r="BX8" s="33">
        <v>1</v>
      </c>
      <c r="BY8" s="33">
        <v>1</v>
      </c>
      <c r="BZ8" s="30">
        <v>1</v>
      </c>
      <c r="CA8" s="30">
        <v>1</v>
      </c>
      <c r="CB8" s="30">
        <v>1</v>
      </c>
      <c r="CC8" s="30">
        <v>1</v>
      </c>
      <c r="CD8" s="30">
        <v>1</v>
      </c>
      <c r="CE8" s="30">
        <v>1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7"/>
      <c r="CM8" s="30"/>
      <c r="CN8" s="30"/>
      <c r="CO8" s="30"/>
      <c r="CP8" s="115"/>
      <c r="CQ8" s="116"/>
      <c r="CR8" s="116"/>
      <c r="CS8" s="116"/>
      <c r="CT8" s="116"/>
      <c r="CU8" s="116"/>
      <c r="CV8" s="116"/>
      <c r="CW8" s="116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</row>
    <row r="9" spans="1:176" ht="30" customHeight="1">
      <c r="A9" s="31"/>
      <c r="B9" s="36" t="s">
        <v>29</v>
      </c>
      <c r="C9" s="111">
        <f t="shared" si="1"/>
        <v>0.54022988505747127</v>
      </c>
      <c r="D9" s="112">
        <f t="shared" si="3"/>
        <v>40</v>
      </c>
      <c r="E9" s="113">
        <f t="shared" si="4"/>
        <v>47</v>
      </c>
      <c r="F9" s="105">
        <f t="shared" si="2"/>
        <v>87</v>
      </c>
      <c r="G9" s="114">
        <v>1</v>
      </c>
      <c r="H9" s="114">
        <v>1</v>
      </c>
      <c r="I9" s="114">
        <v>1</v>
      </c>
      <c r="J9" s="114">
        <v>1</v>
      </c>
      <c r="K9" s="114">
        <v>1</v>
      </c>
      <c r="L9" s="114">
        <v>1</v>
      </c>
      <c r="M9" s="114">
        <v>1</v>
      </c>
      <c r="N9" s="114">
        <v>1</v>
      </c>
      <c r="O9" s="114">
        <v>1</v>
      </c>
      <c r="P9" s="114">
        <v>1</v>
      </c>
      <c r="Q9" s="114">
        <v>1</v>
      </c>
      <c r="R9" s="114">
        <v>1</v>
      </c>
      <c r="S9" s="114">
        <v>1</v>
      </c>
      <c r="T9" s="114">
        <v>1</v>
      </c>
      <c r="U9" s="114">
        <v>1</v>
      </c>
      <c r="V9" s="114">
        <v>1</v>
      </c>
      <c r="W9" s="114">
        <v>1</v>
      </c>
      <c r="X9" s="114">
        <v>1</v>
      </c>
      <c r="Y9" s="114">
        <v>1</v>
      </c>
      <c r="Z9" s="114">
        <v>1</v>
      </c>
      <c r="AA9" s="114">
        <v>1</v>
      </c>
      <c r="AB9" s="114">
        <v>1</v>
      </c>
      <c r="AC9" s="114">
        <v>1</v>
      </c>
      <c r="AD9" s="114">
        <v>0</v>
      </c>
      <c r="AE9" s="114">
        <v>0</v>
      </c>
      <c r="AF9" s="114">
        <v>1</v>
      </c>
      <c r="AG9" s="114">
        <v>1</v>
      </c>
      <c r="AH9" s="114">
        <v>0</v>
      </c>
      <c r="AI9" s="114">
        <v>0</v>
      </c>
      <c r="AJ9" s="114">
        <v>1</v>
      </c>
      <c r="AK9" s="114">
        <v>1</v>
      </c>
      <c r="AL9" s="114">
        <v>0</v>
      </c>
      <c r="AM9" s="114">
        <v>0</v>
      </c>
      <c r="AN9" s="114">
        <v>1</v>
      </c>
      <c r="AO9" s="114">
        <v>1</v>
      </c>
      <c r="AP9" s="114">
        <v>0</v>
      </c>
      <c r="AQ9" s="114">
        <v>0</v>
      </c>
      <c r="AR9" s="114">
        <v>1</v>
      </c>
      <c r="AS9" s="114">
        <v>1</v>
      </c>
      <c r="AT9" s="114">
        <v>1</v>
      </c>
      <c r="AU9" s="114">
        <v>0</v>
      </c>
      <c r="AV9" s="114">
        <v>0</v>
      </c>
      <c r="AW9" s="114">
        <v>1</v>
      </c>
      <c r="AX9" s="114">
        <v>1</v>
      </c>
      <c r="AY9" s="114">
        <v>1</v>
      </c>
      <c r="AZ9" s="114">
        <v>1</v>
      </c>
      <c r="BA9" s="114">
        <v>1</v>
      </c>
      <c r="BB9" s="114">
        <v>1</v>
      </c>
      <c r="BC9" s="114">
        <v>1</v>
      </c>
      <c r="BD9" s="114">
        <v>1</v>
      </c>
      <c r="BE9" s="114">
        <v>1</v>
      </c>
      <c r="BF9" s="114">
        <v>1</v>
      </c>
      <c r="BG9" s="114">
        <v>1</v>
      </c>
      <c r="BH9" s="114">
        <v>1</v>
      </c>
      <c r="BI9" s="114">
        <v>1</v>
      </c>
      <c r="BJ9" s="114">
        <v>1</v>
      </c>
      <c r="BK9" s="114">
        <v>0</v>
      </c>
      <c r="BL9" s="114">
        <v>0</v>
      </c>
      <c r="BM9" s="114">
        <v>0</v>
      </c>
      <c r="BN9" s="114">
        <v>0</v>
      </c>
      <c r="BO9" s="114">
        <v>0</v>
      </c>
      <c r="BP9" s="114">
        <v>1</v>
      </c>
      <c r="BQ9" s="114">
        <v>0</v>
      </c>
      <c r="BR9" s="114">
        <v>0</v>
      </c>
      <c r="BS9" s="114">
        <v>0</v>
      </c>
      <c r="BT9" s="114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7"/>
      <c r="CM9" s="30"/>
      <c r="CN9" s="29"/>
      <c r="CO9" s="29"/>
      <c r="CP9" s="115"/>
      <c r="CQ9" s="116"/>
      <c r="CR9" s="116"/>
      <c r="CS9" s="116"/>
      <c r="CT9" s="116"/>
      <c r="CU9" s="116"/>
      <c r="CV9" s="116"/>
      <c r="CW9" s="116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</row>
    <row r="10" spans="1:176" ht="30" customHeight="1">
      <c r="A10" s="31"/>
      <c r="B10" s="36" t="s">
        <v>30</v>
      </c>
      <c r="C10" s="111">
        <f t="shared" si="1"/>
        <v>1</v>
      </c>
      <c r="D10" s="112">
        <f t="shared" si="3"/>
        <v>0</v>
      </c>
      <c r="E10" s="113">
        <f t="shared" si="4"/>
        <v>87</v>
      </c>
      <c r="F10" s="105">
        <f t="shared" si="2"/>
        <v>87</v>
      </c>
      <c r="G10" s="114">
        <v>1</v>
      </c>
      <c r="H10" s="114">
        <v>1</v>
      </c>
      <c r="I10" s="114">
        <v>1</v>
      </c>
      <c r="J10" s="114">
        <v>1</v>
      </c>
      <c r="K10" s="114">
        <v>1</v>
      </c>
      <c r="L10" s="114">
        <v>1</v>
      </c>
      <c r="M10" s="114">
        <v>1</v>
      </c>
      <c r="N10" s="114">
        <v>1</v>
      </c>
      <c r="O10" s="114">
        <v>1</v>
      </c>
      <c r="P10" s="114">
        <v>1</v>
      </c>
      <c r="Q10" s="42">
        <v>1</v>
      </c>
      <c r="R10" s="42">
        <v>1</v>
      </c>
      <c r="S10" s="42">
        <v>1</v>
      </c>
      <c r="T10" s="42">
        <v>1</v>
      </c>
      <c r="U10" s="42">
        <v>1</v>
      </c>
      <c r="V10" s="114">
        <v>1</v>
      </c>
      <c r="W10" s="114">
        <v>1</v>
      </c>
      <c r="X10" s="114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2">
        <v>1</v>
      </c>
      <c r="AG10" s="42">
        <v>1</v>
      </c>
      <c r="AH10" s="42">
        <v>1</v>
      </c>
      <c r="AI10" s="42">
        <v>1</v>
      </c>
      <c r="AJ10" s="42">
        <v>1</v>
      </c>
      <c r="AK10" s="42">
        <v>1</v>
      </c>
      <c r="AL10" s="42">
        <v>1</v>
      </c>
      <c r="AM10" s="42">
        <v>1</v>
      </c>
      <c r="AN10" s="42">
        <v>1</v>
      </c>
      <c r="AO10" s="114">
        <v>1</v>
      </c>
      <c r="AP10" s="114">
        <v>1</v>
      </c>
      <c r="AQ10" s="114">
        <v>1</v>
      </c>
      <c r="AR10" s="42">
        <v>1</v>
      </c>
      <c r="AS10" s="42">
        <v>1</v>
      </c>
      <c r="AT10" s="42">
        <v>1</v>
      </c>
      <c r="AU10" s="42">
        <v>1</v>
      </c>
      <c r="AV10" s="42">
        <v>1</v>
      </c>
      <c r="AW10" s="42">
        <v>1</v>
      </c>
      <c r="AX10" s="42">
        <v>1</v>
      </c>
      <c r="AY10" s="42">
        <v>1</v>
      </c>
      <c r="AZ10" s="42">
        <v>1</v>
      </c>
      <c r="BA10" s="42">
        <v>1</v>
      </c>
      <c r="BB10" s="42">
        <v>1</v>
      </c>
      <c r="BC10" s="42">
        <v>1</v>
      </c>
      <c r="BD10" s="42">
        <v>1</v>
      </c>
      <c r="BE10" s="42">
        <v>1</v>
      </c>
      <c r="BF10" s="42">
        <v>1</v>
      </c>
      <c r="BG10" s="37">
        <v>1</v>
      </c>
      <c r="BH10" s="30">
        <v>1</v>
      </c>
      <c r="BI10" s="30">
        <v>1</v>
      </c>
      <c r="BJ10" s="30">
        <v>1</v>
      </c>
      <c r="BK10" s="30">
        <v>1</v>
      </c>
      <c r="BL10" s="30">
        <v>1</v>
      </c>
      <c r="BM10" s="30">
        <v>1</v>
      </c>
      <c r="BN10" s="30">
        <v>1</v>
      </c>
      <c r="BO10" s="30">
        <v>1</v>
      </c>
      <c r="BP10" s="30">
        <v>1</v>
      </c>
      <c r="BQ10" s="30">
        <v>1</v>
      </c>
      <c r="BR10" s="30">
        <v>1</v>
      </c>
      <c r="BS10" s="30">
        <v>1</v>
      </c>
      <c r="BT10" s="30">
        <v>1</v>
      </c>
      <c r="BU10" s="29">
        <v>1</v>
      </c>
      <c r="BV10" s="29">
        <v>1</v>
      </c>
      <c r="BW10" s="30">
        <v>1</v>
      </c>
      <c r="BX10" s="30">
        <v>1</v>
      </c>
      <c r="BY10" s="120">
        <v>1</v>
      </c>
      <c r="BZ10" s="30">
        <v>1</v>
      </c>
      <c r="CA10" s="30">
        <v>1</v>
      </c>
      <c r="CB10" s="30">
        <v>1</v>
      </c>
      <c r="CC10" s="30">
        <v>1</v>
      </c>
      <c r="CD10" s="30">
        <v>1</v>
      </c>
      <c r="CE10" s="30">
        <v>1</v>
      </c>
      <c r="CF10" s="30">
        <v>1</v>
      </c>
      <c r="CG10" s="33">
        <v>1</v>
      </c>
      <c r="CH10" s="30">
        <v>1</v>
      </c>
      <c r="CI10" s="30">
        <v>1</v>
      </c>
      <c r="CJ10" s="29">
        <v>1</v>
      </c>
      <c r="CK10" s="29">
        <v>1</v>
      </c>
      <c r="CL10" s="33">
        <v>1</v>
      </c>
      <c r="CM10" s="29">
        <v>1</v>
      </c>
      <c r="CN10" s="29">
        <v>1</v>
      </c>
      <c r="CO10" s="29">
        <v>1</v>
      </c>
      <c r="CP10" s="115"/>
      <c r="CQ10" s="116"/>
      <c r="CR10" s="116"/>
      <c r="CS10" s="116"/>
      <c r="CT10" s="116"/>
      <c r="CU10" s="116"/>
      <c r="CV10" s="116"/>
      <c r="CW10" s="116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</row>
    <row r="11" spans="1:176" ht="30" customHeight="1">
      <c r="A11" s="31"/>
      <c r="B11" s="36" t="s">
        <v>31</v>
      </c>
      <c r="C11" s="111">
        <f t="shared" si="1"/>
        <v>1</v>
      </c>
      <c r="D11" s="112">
        <f t="shared" si="3"/>
        <v>0</v>
      </c>
      <c r="E11" s="113">
        <f t="shared" si="4"/>
        <v>87</v>
      </c>
      <c r="F11" s="105">
        <f t="shared" si="2"/>
        <v>87</v>
      </c>
      <c r="G11" s="114">
        <v>1</v>
      </c>
      <c r="H11" s="114">
        <v>1</v>
      </c>
      <c r="I11" s="114">
        <v>1</v>
      </c>
      <c r="J11" s="114">
        <v>1</v>
      </c>
      <c r="K11" s="114">
        <v>1</v>
      </c>
      <c r="L11" s="114">
        <v>1</v>
      </c>
      <c r="M11" s="114">
        <v>1</v>
      </c>
      <c r="N11" s="114">
        <v>1</v>
      </c>
      <c r="O11" s="114">
        <v>1</v>
      </c>
      <c r="P11" s="114">
        <v>1</v>
      </c>
      <c r="Q11" s="114">
        <v>1</v>
      </c>
      <c r="R11" s="42">
        <v>1</v>
      </c>
      <c r="S11" s="42">
        <v>1</v>
      </c>
      <c r="T11" s="42">
        <v>1</v>
      </c>
      <c r="U11" s="42">
        <v>1</v>
      </c>
      <c r="V11" s="114">
        <v>1</v>
      </c>
      <c r="W11" s="114">
        <v>1</v>
      </c>
      <c r="X11" s="114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42">
        <v>1</v>
      </c>
      <c r="AI11" s="42">
        <v>1</v>
      </c>
      <c r="AJ11" s="42">
        <v>1</v>
      </c>
      <c r="AK11" s="42">
        <v>1</v>
      </c>
      <c r="AL11" s="42">
        <v>1</v>
      </c>
      <c r="AM11" s="42">
        <v>1</v>
      </c>
      <c r="AN11" s="42">
        <v>1</v>
      </c>
      <c r="AO11" s="42">
        <v>1</v>
      </c>
      <c r="AP11" s="42">
        <v>1</v>
      </c>
      <c r="AQ11" s="42">
        <v>1</v>
      </c>
      <c r="AR11" s="42">
        <v>1</v>
      </c>
      <c r="AS11" s="42">
        <v>1</v>
      </c>
      <c r="AT11" s="42">
        <v>1</v>
      </c>
      <c r="AU11" s="42">
        <v>1</v>
      </c>
      <c r="AV11" s="42">
        <v>1</v>
      </c>
      <c r="AW11" s="42">
        <v>1</v>
      </c>
      <c r="AX11" s="42">
        <v>1</v>
      </c>
      <c r="AY11" s="42">
        <v>1</v>
      </c>
      <c r="AZ11" s="42">
        <v>1</v>
      </c>
      <c r="BA11" s="42">
        <v>1</v>
      </c>
      <c r="BB11" s="42">
        <v>1</v>
      </c>
      <c r="BC11" s="42">
        <v>1</v>
      </c>
      <c r="BD11" s="42">
        <v>1</v>
      </c>
      <c r="BE11" s="42">
        <v>1</v>
      </c>
      <c r="BF11" s="42">
        <v>1</v>
      </c>
      <c r="BG11" s="37">
        <v>1</v>
      </c>
      <c r="BH11" s="30">
        <v>1</v>
      </c>
      <c r="BI11" s="30">
        <v>1</v>
      </c>
      <c r="BJ11" s="30">
        <v>1</v>
      </c>
      <c r="BK11" s="30">
        <v>1</v>
      </c>
      <c r="BL11" s="30">
        <v>1</v>
      </c>
      <c r="BM11" s="30">
        <v>1</v>
      </c>
      <c r="BN11" s="30">
        <v>1</v>
      </c>
      <c r="BO11" s="30">
        <v>1</v>
      </c>
      <c r="BP11" s="30">
        <v>1</v>
      </c>
      <c r="BQ11" s="30">
        <v>1</v>
      </c>
      <c r="BR11" s="30">
        <v>1</v>
      </c>
      <c r="BS11" s="30">
        <v>1</v>
      </c>
      <c r="BT11" s="30">
        <v>1</v>
      </c>
      <c r="BU11" s="30">
        <v>1</v>
      </c>
      <c r="BV11" s="30">
        <v>1</v>
      </c>
      <c r="BW11" s="30">
        <v>1</v>
      </c>
      <c r="BX11" s="30">
        <v>1</v>
      </c>
      <c r="BY11" s="30">
        <v>1</v>
      </c>
      <c r="BZ11" s="30">
        <v>1</v>
      </c>
      <c r="CA11" s="30">
        <v>1</v>
      </c>
      <c r="CB11" s="30">
        <v>1</v>
      </c>
      <c r="CC11" s="30">
        <v>1</v>
      </c>
      <c r="CD11" s="29">
        <v>1</v>
      </c>
      <c r="CE11" s="29">
        <v>1</v>
      </c>
      <c r="CF11" s="29">
        <v>1</v>
      </c>
      <c r="CG11" s="33">
        <v>1</v>
      </c>
      <c r="CH11" s="29">
        <v>1</v>
      </c>
      <c r="CI11" s="29">
        <v>1</v>
      </c>
      <c r="CJ11" s="29">
        <v>1</v>
      </c>
      <c r="CK11" s="29">
        <v>1</v>
      </c>
      <c r="CL11" s="33">
        <v>1</v>
      </c>
      <c r="CM11" s="29">
        <v>1</v>
      </c>
      <c r="CN11" s="29">
        <v>1</v>
      </c>
      <c r="CO11" s="29">
        <v>1</v>
      </c>
      <c r="CP11" s="115"/>
      <c r="CQ11" s="116"/>
      <c r="CR11" s="116"/>
      <c r="CS11" s="116"/>
      <c r="CT11" s="116"/>
      <c r="CU11" s="116"/>
      <c r="CV11" s="116"/>
      <c r="CW11" s="116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</row>
    <row r="12" spans="1:176" ht="29.25" customHeight="1">
      <c r="A12" s="31"/>
      <c r="B12" s="36" t="s">
        <v>32</v>
      </c>
      <c r="C12" s="111">
        <f t="shared" si="1"/>
        <v>1</v>
      </c>
      <c r="D12" s="112">
        <f t="shared" si="3"/>
        <v>0</v>
      </c>
      <c r="E12" s="113">
        <f t="shared" si="4"/>
        <v>87</v>
      </c>
      <c r="F12" s="105">
        <f t="shared" si="2"/>
        <v>87</v>
      </c>
      <c r="G12" s="114">
        <v>1</v>
      </c>
      <c r="H12" s="114">
        <v>1</v>
      </c>
      <c r="I12" s="114">
        <v>1</v>
      </c>
      <c r="J12" s="114">
        <v>1</v>
      </c>
      <c r="K12" s="114">
        <v>1</v>
      </c>
      <c r="L12" s="114">
        <v>1</v>
      </c>
      <c r="M12" s="114">
        <v>1</v>
      </c>
      <c r="N12" s="114">
        <v>1</v>
      </c>
      <c r="O12" s="114">
        <v>1</v>
      </c>
      <c r="P12" s="114">
        <v>1</v>
      </c>
      <c r="Q12" s="114">
        <v>1</v>
      </c>
      <c r="R12" s="114">
        <v>1</v>
      </c>
      <c r="S12" s="114">
        <v>1</v>
      </c>
      <c r="T12" s="114">
        <v>1</v>
      </c>
      <c r="U12" s="114">
        <v>1</v>
      </c>
      <c r="V12" s="114">
        <v>1</v>
      </c>
      <c r="W12" s="114">
        <v>1</v>
      </c>
      <c r="X12" s="114">
        <v>1</v>
      </c>
      <c r="Y12" s="114">
        <v>1</v>
      </c>
      <c r="Z12" s="114">
        <v>1</v>
      </c>
      <c r="AA12" s="114">
        <v>1</v>
      </c>
      <c r="AB12" s="114">
        <v>1</v>
      </c>
      <c r="AC12" s="114">
        <v>1</v>
      </c>
      <c r="AD12" s="114">
        <v>1</v>
      </c>
      <c r="AE12" s="114">
        <v>1</v>
      </c>
      <c r="AF12" s="114">
        <v>1</v>
      </c>
      <c r="AG12" s="114">
        <v>1</v>
      </c>
      <c r="AH12" s="114">
        <v>1</v>
      </c>
      <c r="AI12" s="114">
        <v>1</v>
      </c>
      <c r="AJ12" s="114">
        <v>1</v>
      </c>
      <c r="AK12" s="114">
        <v>1</v>
      </c>
      <c r="AL12" s="114">
        <v>1</v>
      </c>
      <c r="AM12" s="114">
        <v>1</v>
      </c>
      <c r="AN12" s="114">
        <v>1</v>
      </c>
      <c r="AO12" s="114">
        <v>1</v>
      </c>
      <c r="AP12" s="114">
        <v>1</v>
      </c>
      <c r="AQ12" s="114">
        <v>1</v>
      </c>
      <c r="AR12" s="114">
        <v>1</v>
      </c>
      <c r="AS12" s="114">
        <v>1</v>
      </c>
      <c r="AT12" s="114">
        <v>1</v>
      </c>
      <c r="AU12" s="114">
        <v>1</v>
      </c>
      <c r="AV12" s="114">
        <v>1</v>
      </c>
      <c r="AW12" s="114">
        <v>1</v>
      </c>
      <c r="AX12" s="114">
        <v>1</v>
      </c>
      <c r="AY12" s="114">
        <v>1</v>
      </c>
      <c r="AZ12" s="114">
        <v>1</v>
      </c>
      <c r="BA12" s="114">
        <v>1</v>
      </c>
      <c r="BB12" s="114">
        <v>1</v>
      </c>
      <c r="BC12" s="114">
        <v>1</v>
      </c>
      <c r="BD12" s="114">
        <v>1</v>
      </c>
      <c r="BE12" s="114">
        <v>1</v>
      </c>
      <c r="BF12" s="114">
        <v>1</v>
      </c>
      <c r="BG12" s="33">
        <v>1</v>
      </c>
      <c r="BH12" s="29">
        <v>1</v>
      </c>
      <c r="BI12" s="29">
        <v>1</v>
      </c>
      <c r="BJ12" s="29">
        <v>1</v>
      </c>
      <c r="BK12" s="29">
        <v>1</v>
      </c>
      <c r="BL12" s="29">
        <v>1</v>
      </c>
      <c r="BM12" s="29">
        <v>1</v>
      </c>
      <c r="BN12" s="30">
        <v>1</v>
      </c>
      <c r="BO12" s="30">
        <v>1</v>
      </c>
      <c r="BP12" s="30">
        <v>1</v>
      </c>
      <c r="BQ12" s="30">
        <v>1</v>
      </c>
      <c r="BR12" s="29">
        <v>1</v>
      </c>
      <c r="BS12" s="29">
        <v>1</v>
      </c>
      <c r="BT12" s="29">
        <v>1</v>
      </c>
      <c r="BU12" s="29">
        <v>1</v>
      </c>
      <c r="BV12" s="29">
        <v>1</v>
      </c>
      <c r="BW12" s="29">
        <v>1</v>
      </c>
      <c r="BX12" s="29">
        <v>1</v>
      </c>
      <c r="BY12" s="29">
        <v>1</v>
      </c>
      <c r="BZ12" s="29">
        <v>1</v>
      </c>
      <c r="CA12" s="29">
        <v>1</v>
      </c>
      <c r="CB12" s="29">
        <v>1</v>
      </c>
      <c r="CC12" s="29">
        <v>1</v>
      </c>
      <c r="CD12" s="29">
        <v>1</v>
      </c>
      <c r="CE12" s="29">
        <v>1</v>
      </c>
      <c r="CF12" s="29">
        <v>1</v>
      </c>
      <c r="CG12" s="33">
        <v>1</v>
      </c>
      <c r="CH12" s="29">
        <v>1</v>
      </c>
      <c r="CI12" s="29">
        <v>1</v>
      </c>
      <c r="CJ12" s="29">
        <v>1</v>
      </c>
      <c r="CK12" s="29">
        <v>1</v>
      </c>
      <c r="CL12" s="33">
        <v>1</v>
      </c>
      <c r="CM12" s="29">
        <v>1</v>
      </c>
      <c r="CN12" s="29">
        <v>1</v>
      </c>
      <c r="CO12" s="29">
        <v>1</v>
      </c>
      <c r="CP12" s="115"/>
      <c r="CQ12" s="116"/>
      <c r="CR12" s="116"/>
      <c r="CS12" s="116"/>
      <c r="CT12" s="116"/>
      <c r="CU12" s="116"/>
      <c r="CV12" s="116"/>
      <c r="CW12" s="116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</row>
    <row r="13" spans="1:176" ht="30" customHeight="1">
      <c r="A13" s="31"/>
      <c r="B13" s="36" t="s">
        <v>33</v>
      </c>
      <c r="C13" s="111">
        <f t="shared" si="1"/>
        <v>0.93103448275862066</v>
      </c>
      <c r="D13" s="112">
        <f>F13-E13</f>
        <v>6</v>
      </c>
      <c r="E13" s="113">
        <f t="shared" si="4"/>
        <v>81</v>
      </c>
      <c r="F13" s="105">
        <f t="shared" si="2"/>
        <v>87</v>
      </c>
      <c r="G13" s="114">
        <v>1</v>
      </c>
      <c r="H13" s="114">
        <v>1</v>
      </c>
      <c r="I13" s="114">
        <v>1</v>
      </c>
      <c r="J13" s="114">
        <v>1</v>
      </c>
      <c r="K13" s="114">
        <v>1</v>
      </c>
      <c r="L13" s="114">
        <v>1</v>
      </c>
      <c r="M13" s="114">
        <v>1</v>
      </c>
      <c r="N13" s="114">
        <v>1</v>
      </c>
      <c r="O13" s="114">
        <v>1</v>
      </c>
      <c r="P13" s="114">
        <v>1</v>
      </c>
      <c r="Q13" s="114">
        <v>1</v>
      </c>
      <c r="R13" s="114">
        <v>1</v>
      </c>
      <c r="S13" s="114">
        <v>1</v>
      </c>
      <c r="T13" s="114">
        <v>1</v>
      </c>
      <c r="U13" s="114">
        <v>1</v>
      </c>
      <c r="V13" s="114">
        <v>1</v>
      </c>
      <c r="W13" s="114">
        <v>1</v>
      </c>
      <c r="X13" s="114">
        <v>1</v>
      </c>
      <c r="Y13" s="114">
        <v>1</v>
      </c>
      <c r="Z13" s="114">
        <v>1</v>
      </c>
      <c r="AA13" s="114">
        <v>1</v>
      </c>
      <c r="AB13" s="114">
        <v>1</v>
      </c>
      <c r="AC13" s="114">
        <v>1</v>
      </c>
      <c r="AD13" s="114">
        <v>1</v>
      </c>
      <c r="AE13" s="114">
        <v>1</v>
      </c>
      <c r="AF13" s="114">
        <v>1</v>
      </c>
      <c r="AG13" s="114">
        <v>1</v>
      </c>
      <c r="AH13" s="114">
        <v>1</v>
      </c>
      <c r="AI13" s="114">
        <v>1</v>
      </c>
      <c r="AJ13" s="114">
        <v>1</v>
      </c>
      <c r="AK13" s="114">
        <v>1</v>
      </c>
      <c r="AL13" s="114">
        <v>1</v>
      </c>
      <c r="AM13" s="114">
        <v>1</v>
      </c>
      <c r="AN13" s="114">
        <v>1</v>
      </c>
      <c r="AO13" s="114">
        <v>1</v>
      </c>
      <c r="AP13" s="114">
        <v>1</v>
      </c>
      <c r="AQ13" s="114">
        <v>1</v>
      </c>
      <c r="AR13" s="114">
        <v>1</v>
      </c>
      <c r="AS13" s="114">
        <v>1</v>
      </c>
      <c r="AT13" s="114">
        <v>1</v>
      </c>
      <c r="AU13" s="114">
        <v>1</v>
      </c>
      <c r="AV13" s="114">
        <v>1</v>
      </c>
      <c r="AW13" s="114">
        <v>1</v>
      </c>
      <c r="AX13" s="114">
        <v>1</v>
      </c>
      <c r="AY13" s="114">
        <v>1</v>
      </c>
      <c r="AZ13" s="114">
        <v>1</v>
      </c>
      <c r="BA13" s="114">
        <v>1</v>
      </c>
      <c r="BB13" s="114">
        <v>1</v>
      </c>
      <c r="BC13" s="114">
        <v>1</v>
      </c>
      <c r="BD13" s="114">
        <v>1</v>
      </c>
      <c r="BE13" s="114">
        <v>1</v>
      </c>
      <c r="BF13" s="114">
        <v>1</v>
      </c>
      <c r="BG13" s="33">
        <v>1</v>
      </c>
      <c r="BH13" s="29">
        <v>1</v>
      </c>
      <c r="BI13" s="29">
        <v>1</v>
      </c>
      <c r="BJ13" s="29">
        <v>1</v>
      </c>
      <c r="BK13" s="29">
        <v>1</v>
      </c>
      <c r="BL13" s="29">
        <v>1</v>
      </c>
      <c r="BM13" s="29">
        <v>1</v>
      </c>
      <c r="BN13" s="30">
        <v>1</v>
      </c>
      <c r="BO13" s="30">
        <v>1</v>
      </c>
      <c r="BP13" s="30">
        <v>1</v>
      </c>
      <c r="BQ13" s="30">
        <v>1</v>
      </c>
      <c r="BR13" s="29">
        <v>1</v>
      </c>
      <c r="BS13" s="29">
        <v>1</v>
      </c>
      <c r="BT13" s="29">
        <v>1</v>
      </c>
      <c r="BU13" s="29">
        <v>1</v>
      </c>
      <c r="BV13" s="29">
        <v>1</v>
      </c>
      <c r="BW13" s="29">
        <v>1</v>
      </c>
      <c r="BX13" s="29">
        <v>1</v>
      </c>
      <c r="BY13" s="29">
        <v>1</v>
      </c>
      <c r="BZ13" s="29">
        <v>1</v>
      </c>
      <c r="CA13" s="29">
        <v>1</v>
      </c>
      <c r="CB13" s="29">
        <v>1</v>
      </c>
      <c r="CC13" s="29">
        <v>1</v>
      </c>
      <c r="CD13" s="29">
        <v>1</v>
      </c>
      <c r="CE13" s="29">
        <v>1</v>
      </c>
      <c r="CF13" s="29">
        <v>1</v>
      </c>
      <c r="CG13" s="33">
        <v>1</v>
      </c>
      <c r="CH13" s="29">
        <v>1</v>
      </c>
      <c r="CI13" s="29">
        <v>1</v>
      </c>
      <c r="CJ13" s="29">
        <v>0</v>
      </c>
      <c r="CK13" s="29">
        <v>0</v>
      </c>
      <c r="CL13" s="33"/>
      <c r="CM13" s="29"/>
      <c r="CN13" s="29"/>
      <c r="CO13" s="29"/>
      <c r="CP13" s="115"/>
      <c r="CQ13" s="116"/>
      <c r="CR13" s="116"/>
      <c r="CS13" s="116"/>
      <c r="CT13" s="116"/>
      <c r="CU13" s="116"/>
      <c r="CV13" s="116"/>
      <c r="CW13" s="116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</row>
    <row r="14" spans="1:176" ht="30" customHeight="1">
      <c r="A14" s="31"/>
      <c r="B14" s="36" t="s">
        <v>34</v>
      </c>
      <c r="C14" s="111">
        <f t="shared" si="1"/>
        <v>0.97701149425287359</v>
      </c>
      <c r="D14" s="112">
        <f t="shared" ref="D14:D17" si="5">$E$3-E14</f>
        <v>2</v>
      </c>
      <c r="E14" s="113">
        <f t="shared" si="4"/>
        <v>85</v>
      </c>
      <c r="F14" s="105">
        <f t="shared" si="2"/>
        <v>87</v>
      </c>
      <c r="G14" s="114">
        <v>1</v>
      </c>
      <c r="H14" s="114">
        <v>1</v>
      </c>
      <c r="I14" s="114">
        <v>1</v>
      </c>
      <c r="J14" s="114">
        <v>1</v>
      </c>
      <c r="K14" s="114">
        <v>1</v>
      </c>
      <c r="L14" s="114">
        <v>1</v>
      </c>
      <c r="M14" s="114">
        <v>1</v>
      </c>
      <c r="N14" s="114">
        <v>1</v>
      </c>
      <c r="O14" s="114">
        <v>1</v>
      </c>
      <c r="P14" s="114">
        <v>1</v>
      </c>
      <c r="Q14" s="114">
        <v>1</v>
      </c>
      <c r="R14" s="114">
        <v>1</v>
      </c>
      <c r="S14" s="114">
        <v>1</v>
      </c>
      <c r="T14" s="114">
        <v>1</v>
      </c>
      <c r="U14" s="114">
        <v>1</v>
      </c>
      <c r="V14" s="114">
        <v>1</v>
      </c>
      <c r="W14" s="114">
        <v>1</v>
      </c>
      <c r="X14" s="114">
        <v>1</v>
      </c>
      <c r="Y14" s="114">
        <v>1</v>
      </c>
      <c r="Z14" s="114">
        <v>1</v>
      </c>
      <c r="AA14" s="114">
        <v>1</v>
      </c>
      <c r="AB14" s="114">
        <v>1</v>
      </c>
      <c r="AC14" s="114">
        <v>1</v>
      </c>
      <c r="AD14" s="114">
        <v>1</v>
      </c>
      <c r="AE14" s="114">
        <v>1</v>
      </c>
      <c r="AF14" s="114">
        <v>1</v>
      </c>
      <c r="AG14" s="114">
        <v>1</v>
      </c>
      <c r="AH14" s="114">
        <v>1</v>
      </c>
      <c r="AI14" s="114">
        <v>1</v>
      </c>
      <c r="AJ14" s="114">
        <v>1</v>
      </c>
      <c r="AK14" s="114">
        <v>1</v>
      </c>
      <c r="AL14" s="114">
        <v>1</v>
      </c>
      <c r="AM14" s="114">
        <v>1</v>
      </c>
      <c r="AN14" s="114">
        <v>1</v>
      </c>
      <c r="AO14" s="114">
        <v>1</v>
      </c>
      <c r="AP14" s="114">
        <v>1</v>
      </c>
      <c r="AQ14" s="114">
        <v>1</v>
      </c>
      <c r="AR14" s="114">
        <v>1</v>
      </c>
      <c r="AS14" s="114">
        <v>1</v>
      </c>
      <c r="AT14" s="114">
        <v>1</v>
      </c>
      <c r="AU14" s="114">
        <v>1</v>
      </c>
      <c r="AV14" s="114">
        <v>1</v>
      </c>
      <c r="AW14" s="114">
        <v>1</v>
      </c>
      <c r="AX14" s="114">
        <v>1</v>
      </c>
      <c r="AY14" s="114">
        <v>1</v>
      </c>
      <c r="AZ14" s="114">
        <v>1</v>
      </c>
      <c r="BA14" s="114">
        <v>1</v>
      </c>
      <c r="BB14" s="114">
        <v>1</v>
      </c>
      <c r="BC14" s="114">
        <v>1</v>
      </c>
      <c r="BD14" s="114">
        <v>1</v>
      </c>
      <c r="BE14" s="114">
        <v>1</v>
      </c>
      <c r="BF14" s="114">
        <v>1</v>
      </c>
      <c r="BG14" s="114">
        <v>1</v>
      </c>
      <c r="BH14" s="114">
        <v>1</v>
      </c>
      <c r="BI14" s="114">
        <v>1</v>
      </c>
      <c r="BJ14" s="114">
        <v>1</v>
      </c>
      <c r="BK14" s="114">
        <v>1</v>
      </c>
      <c r="BL14" s="114">
        <v>1</v>
      </c>
      <c r="BM14" s="114">
        <v>1</v>
      </c>
      <c r="BN14" s="30">
        <v>1</v>
      </c>
      <c r="BO14" s="30">
        <v>1</v>
      </c>
      <c r="BP14" s="30">
        <v>1</v>
      </c>
      <c r="BQ14" s="30">
        <v>1</v>
      </c>
      <c r="BR14" s="29">
        <v>1</v>
      </c>
      <c r="BS14" s="29">
        <v>1</v>
      </c>
      <c r="BT14" s="29">
        <v>1</v>
      </c>
      <c r="BU14" s="29">
        <v>1</v>
      </c>
      <c r="BV14" s="29">
        <v>1</v>
      </c>
      <c r="BW14" s="29">
        <v>1</v>
      </c>
      <c r="BX14" s="29">
        <v>1</v>
      </c>
      <c r="BY14" s="29">
        <v>1</v>
      </c>
      <c r="BZ14" s="29">
        <v>1</v>
      </c>
      <c r="CA14" s="29">
        <v>1</v>
      </c>
      <c r="CB14" s="29">
        <v>1</v>
      </c>
      <c r="CC14" s="29">
        <v>1</v>
      </c>
      <c r="CD14" s="29">
        <v>1</v>
      </c>
      <c r="CE14" s="29">
        <v>1</v>
      </c>
      <c r="CF14" s="29">
        <v>1</v>
      </c>
      <c r="CG14" s="33">
        <v>1</v>
      </c>
      <c r="CH14" s="29">
        <v>1</v>
      </c>
      <c r="CI14" s="29">
        <v>1</v>
      </c>
      <c r="CJ14" s="29">
        <v>1</v>
      </c>
      <c r="CK14" s="29">
        <v>1</v>
      </c>
      <c r="CL14" s="33">
        <v>1</v>
      </c>
      <c r="CM14" s="29">
        <v>1</v>
      </c>
      <c r="CN14" s="29"/>
      <c r="CO14" s="29"/>
      <c r="CP14" s="115"/>
      <c r="CQ14" s="116"/>
      <c r="CR14" s="116"/>
      <c r="CS14" s="116"/>
      <c r="CT14" s="116"/>
      <c r="CU14" s="116"/>
      <c r="CV14" s="116"/>
      <c r="CW14" s="116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</row>
    <row r="15" spans="1:176" ht="30" customHeight="1">
      <c r="A15" s="31"/>
      <c r="B15" s="36" t="s">
        <v>35</v>
      </c>
      <c r="C15" s="111">
        <f t="shared" si="1"/>
        <v>0.95402298850574707</v>
      </c>
      <c r="D15" s="112">
        <f t="shared" si="5"/>
        <v>4</v>
      </c>
      <c r="E15" s="113">
        <f t="shared" si="4"/>
        <v>83</v>
      </c>
      <c r="F15" s="105">
        <f t="shared" si="2"/>
        <v>87</v>
      </c>
      <c r="G15" s="114">
        <v>1</v>
      </c>
      <c r="H15" s="114">
        <v>1</v>
      </c>
      <c r="I15" s="114">
        <v>1</v>
      </c>
      <c r="J15" s="114">
        <v>1</v>
      </c>
      <c r="K15" s="114">
        <v>1</v>
      </c>
      <c r="L15" s="114">
        <v>1</v>
      </c>
      <c r="M15" s="114">
        <v>1</v>
      </c>
      <c r="N15" s="114">
        <v>1</v>
      </c>
      <c r="O15" s="114">
        <v>1</v>
      </c>
      <c r="P15" s="114">
        <v>1</v>
      </c>
      <c r="Q15" s="114">
        <v>1</v>
      </c>
      <c r="R15" s="114">
        <v>1</v>
      </c>
      <c r="S15" s="114">
        <v>1</v>
      </c>
      <c r="T15" s="114">
        <v>1</v>
      </c>
      <c r="U15" s="114">
        <v>1</v>
      </c>
      <c r="V15" s="114">
        <v>1</v>
      </c>
      <c r="W15" s="114">
        <v>1</v>
      </c>
      <c r="X15" s="114">
        <v>1</v>
      </c>
      <c r="Y15" s="114">
        <v>1</v>
      </c>
      <c r="Z15" s="114">
        <v>1</v>
      </c>
      <c r="AA15" s="114">
        <v>1</v>
      </c>
      <c r="AB15" s="114">
        <v>1</v>
      </c>
      <c r="AC15" s="114">
        <v>1</v>
      </c>
      <c r="AD15" s="114">
        <v>1</v>
      </c>
      <c r="AE15" s="114">
        <v>1</v>
      </c>
      <c r="AF15" s="114">
        <v>1</v>
      </c>
      <c r="AG15" s="114">
        <v>1</v>
      </c>
      <c r="AH15" s="114">
        <v>1</v>
      </c>
      <c r="AI15" s="114">
        <v>1</v>
      </c>
      <c r="AJ15" s="114">
        <v>1</v>
      </c>
      <c r="AK15" s="114">
        <v>1</v>
      </c>
      <c r="AL15" s="114">
        <v>1</v>
      </c>
      <c r="AM15" s="114">
        <v>1</v>
      </c>
      <c r="AN15" s="114">
        <v>1</v>
      </c>
      <c r="AO15" s="114">
        <v>1</v>
      </c>
      <c r="AP15" s="114">
        <v>0</v>
      </c>
      <c r="AQ15" s="114">
        <v>0</v>
      </c>
      <c r="AR15" s="114">
        <v>1</v>
      </c>
      <c r="AS15" s="114">
        <v>1</v>
      </c>
      <c r="AT15" s="114">
        <v>1</v>
      </c>
      <c r="AU15" s="114">
        <v>0</v>
      </c>
      <c r="AV15" s="114">
        <v>0</v>
      </c>
      <c r="AW15" s="114">
        <v>1</v>
      </c>
      <c r="AX15" s="114">
        <v>1</v>
      </c>
      <c r="AY15" s="114">
        <v>1</v>
      </c>
      <c r="AZ15" s="114">
        <v>1</v>
      </c>
      <c r="BA15" s="114">
        <v>1</v>
      </c>
      <c r="BB15" s="114">
        <v>1</v>
      </c>
      <c r="BC15" s="114">
        <v>1</v>
      </c>
      <c r="BD15" s="114">
        <v>1</v>
      </c>
      <c r="BE15" s="114">
        <v>1</v>
      </c>
      <c r="BF15" s="114">
        <v>1</v>
      </c>
      <c r="BG15" s="33">
        <v>1</v>
      </c>
      <c r="BH15" s="29">
        <v>1</v>
      </c>
      <c r="BI15" s="29">
        <v>1</v>
      </c>
      <c r="BJ15" s="29">
        <v>1</v>
      </c>
      <c r="BK15" s="29">
        <v>1</v>
      </c>
      <c r="BL15" s="29">
        <v>1</v>
      </c>
      <c r="BM15" s="29">
        <v>1</v>
      </c>
      <c r="BN15" s="30">
        <v>1</v>
      </c>
      <c r="BO15" s="30">
        <v>1</v>
      </c>
      <c r="BP15" s="30">
        <v>1</v>
      </c>
      <c r="BQ15" s="30">
        <v>1</v>
      </c>
      <c r="BR15" s="29">
        <v>1</v>
      </c>
      <c r="BS15" s="29">
        <v>1</v>
      </c>
      <c r="BT15" s="29">
        <v>1</v>
      </c>
      <c r="BU15" s="29">
        <v>1</v>
      </c>
      <c r="BV15" s="29">
        <v>1</v>
      </c>
      <c r="BW15" s="29">
        <v>1</v>
      </c>
      <c r="BX15" s="29">
        <v>1</v>
      </c>
      <c r="BY15" s="29">
        <v>1</v>
      </c>
      <c r="BZ15" s="29">
        <v>1</v>
      </c>
      <c r="CA15" s="29">
        <v>1</v>
      </c>
      <c r="CB15" s="29">
        <v>1</v>
      </c>
      <c r="CC15" s="29">
        <v>1</v>
      </c>
      <c r="CD15" s="29">
        <v>1</v>
      </c>
      <c r="CE15" s="29">
        <v>1</v>
      </c>
      <c r="CF15" s="29">
        <v>1</v>
      </c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121">
        <v>1</v>
      </c>
      <c r="CM15" s="122">
        <v>1</v>
      </c>
      <c r="CN15" s="122">
        <v>1</v>
      </c>
      <c r="CO15" s="122">
        <v>1</v>
      </c>
      <c r="CP15" s="115"/>
      <c r="CQ15" s="116"/>
      <c r="CR15" s="116"/>
      <c r="CS15" s="116"/>
      <c r="CT15" s="116"/>
      <c r="CU15" s="116"/>
      <c r="CV15" s="116"/>
      <c r="CW15" s="116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2"/>
      <c r="ER15" s="122"/>
      <c r="ES15" s="122"/>
      <c r="ET15" s="122"/>
      <c r="EU15" s="122"/>
      <c r="EV15" s="122"/>
      <c r="EW15" s="122"/>
      <c r="EX15" s="122"/>
      <c r="EY15" s="122"/>
      <c r="EZ15" s="122"/>
      <c r="FA15" s="122"/>
      <c r="FB15" s="122"/>
      <c r="FC15" s="122"/>
      <c r="FD15" s="122"/>
      <c r="FE15" s="122"/>
      <c r="FF15" s="122"/>
      <c r="FG15" s="122"/>
      <c r="FH15" s="122"/>
      <c r="FI15" s="122"/>
      <c r="FJ15" s="122"/>
      <c r="FK15" s="122"/>
      <c r="FL15" s="122"/>
      <c r="FM15" s="122"/>
      <c r="FN15" s="122"/>
      <c r="FO15" s="122"/>
      <c r="FP15" s="122"/>
      <c r="FQ15" s="122"/>
      <c r="FR15" s="122"/>
      <c r="FS15" s="122"/>
      <c r="FT15" s="122"/>
    </row>
    <row r="16" spans="1:176" ht="30" customHeight="1">
      <c r="A16" s="31"/>
      <c r="B16" s="36" t="s">
        <v>36</v>
      </c>
      <c r="C16" s="111">
        <f t="shared" si="1"/>
        <v>1</v>
      </c>
      <c r="D16" s="112">
        <f t="shared" si="5"/>
        <v>0</v>
      </c>
      <c r="E16" s="113">
        <f t="shared" si="4"/>
        <v>87</v>
      </c>
      <c r="F16" s="105">
        <f t="shared" si="2"/>
        <v>87</v>
      </c>
      <c r="G16" s="114">
        <v>1</v>
      </c>
      <c r="H16" s="114">
        <v>1</v>
      </c>
      <c r="I16" s="114">
        <v>1</v>
      </c>
      <c r="J16" s="114">
        <v>1</v>
      </c>
      <c r="K16" s="114">
        <v>1</v>
      </c>
      <c r="L16" s="114">
        <v>1</v>
      </c>
      <c r="M16" s="114">
        <v>1</v>
      </c>
      <c r="N16" s="114">
        <v>1</v>
      </c>
      <c r="O16" s="114">
        <v>1</v>
      </c>
      <c r="P16" s="114">
        <v>1</v>
      </c>
      <c r="Q16" s="114">
        <v>1</v>
      </c>
      <c r="R16" s="114">
        <v>1</v>
      </c>
      <c r="S16" s="114">
        <v>1</v>
      </c>
      <c r="T16" s="114">
        <v>1</v>
      </c>
      <c r="U16" s="114">
        <v>1</v>
      </c>
      <c r="V16" s="114">
        <v>1</v>
      </c>
      <c r="W16" s="114">
        <v>1</v>
      </c>
      <c r="X16" s="114">
        <v>1</v>
      </c>
      <c r="Y16" s="114">
        <v>1</v>
      </c>
      <c r="Z16" s="114">
        <v>1</v>
      </c>
      <c r="AA16" s="114">
        <v>1</v>
      </c>
      <c r="AB16" s="114">
        <v>1</v>
      </c>
      <c r="AC16" s="114">
        <v>1</v>
      </c>
      <c r="AD16" s="114">
        <v>1</v>
      </c>
      <c r="AE16" s="114">
        <v>1</v>
      </c>
      <c r="AF16" s="114">
        <v>1</v>
      </c>
      <c r="AG16" s="114">
        <v>1</v>
      </c>
      <c r="AH16" s="114">
        <v>1</v>
      </c>
      <c r="AI16" s="114">
        <v>1</v>
      </c>
      <c r="AJ16" s="114">
        <v>1</v>
      </c>
      <c r="AK16" s="114">
        <v>1</v>
      </c>
      <c r="AL16" s="114">
        <v>1</v>
      </c>
      <c r="AM16" s="114">
        <v>1</v>
      </c>
      <c r="AN16" s="114">
        <v>1</v>
      </c>
      <c r="AO16" s="114">
        <v>1</v>
      </c>
      <c r="AP16" s="114">
        <v>1</v>
      </c>
      <c r="AQ16" s="114">
        <v>1</v>
      </c>
      <c r="AR16" s="114">
        <v>1</v>
      </c>
      <c r="AS16" s="114">
        <v>1</v>
      </c>
      <c r="AT16" s="114">
        <v>1</v>
      </c>
      <c r="AU16" s="114">
        <v>1</v>
      </c>
      <c r="AV16" s="114">
        <v>1</v>
      </c>
      <c r="AW16" s="114">
        <v>1</v>
      </c>
      <c r="AX16" s="114">
        <v>1</v>
      </c>
      <c r="AY16" s="114">
        <v>1</v>
      </c>
      <c r="AZ16" s="114">
        <v>1</v>
      </c>
      <c r="BA16" s="114">
        <v>1</v>
      </c>
      <c r="BB16" s="114">
        <v>1</v>
      </c>
      <c r="BC16" s="114">
        <v>1</v>
      </c>
      <c r="BD16" s="114">
        <v>1</v>
      </c>
      <c r="BE16" s="114">
        <v>1</v>
      </c>
      <c r="BF16" s="114">
        <v>1</v>
      </c>
      <c r="BG16" s="33">
        <v>1</v>
      </c>
      <c r="BH16" s="29">
        <v>1</v>
      </c>
      <c r="BI16" s="29">
        <v>1</v>
      </c>
      <c r="BJ16" s="29">
        <v>1</v>
      </c>
      <c r="BK16" s="29">
        <v>1</v>
      </c>
      <c r="BL16" s="29">
        <v>1</v>
      </c>
      <c r="BM16" s="29">
        <v>1</v>
      </c>
      <c r="BN16" s="30">
        <v>1</v>
      </c>
      <c r="BO16" s="30">
        <v>1</v>
      </c>
      <c r="BP16" s="30">
        <v>1</v>
      </c>
      <c r="BQ16" s="30">
        <v>1</v>
      </c>
      <c r="BR16" s="29">
        <v>1</v>
      </c>
      <c r="BS16" s="29">
        <v>1</v>
      </c>
      <c r="BT16" s="29">
        <v>1</v>
      </c>
      <c r="BU16" s="29">
        <v>1</v>
      </c>
      <c r="BV16" s="29">
        <v>1</v>
      </c>
      <c r="BW16" s="29">
        <v>1</v>
      </c>
      <c r="BX16" s="29">
        <v>1</v>
      </c>
      <c r="BY16" s="29">
        <v>1</v>
      </c>
      <c r="BZ16" s="29">
        <v>1</v>
      </c>
      <c r="CA16" s="29">
        <v>1</v>
      </c>
      <c r="CB16" s="29">
        <v>1</v>
      </c>
      <c r="CC16" s="29">
        <v>1</v>
      </c>
      <c r="CD16" s="29">
        <v>1</v>
      </c>
      <c r="CE16" s="29">
        <v>1</v>
      </c>
      <c r="CF16" s="29">
        <v>1</v>
      </c>
      <c r="CG16" s="29">
        <v>1</v>
      </c>
      <c r="CH16" s="29">
        <v>1</v>
      </c>
      <c r="CI16" s="29">
        <v>1</v>
      </c>
      <c r="CJ16" s="29">
        <v>1</v>
      </c>
      <c r="CK16" s="29">
        <v>1</v>
      </c>
      <c r="CL16" s="33">
        <v>1</v>
      </c>
      <c r="CM16" s="29">
        <v>1</v>
      </c>
      <c r="CN16" s="29">
        <v>1</v>
      </c>
      <c r="CO16" s="29">
        <v>1</v>
      </c>
      <c r="CP16" s="115"/>
      <c r="CQ16" s="116"/>
      <c r="CR16" s="116"/>
      <c r="CS16" s="116"/>
      <c r="CT16" s="116"/>
      <c r="CU16" s="116"/>
      <c r="CV16" s="116"/>
      <c r="CW16" s="116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</row>
    <row r="17" spans="1:176" ht="30" customHeight="1">
      <c r="A17" s="31"/>
      <c r="B17" s="36" t="s">
        <v>38</v>
      </c>
      <c r="C17" s="111">
        <f t="shared" si="1"/>
        <v>1</v>
      </c>
      <c r="D17" s="112">
        <f t="shared" si="5"/>
        <v>0</v>
      </c>
      <c r="E17" s="113">
        <f t="shared" si="4"/>
        <v>87</v>
      </c>
      <c r="F17" s="105">
        <f t="shared" si="2"/>
        <v>87</v>
      </c>
      <c r="G17" s="114">
        <v>1</v>
      </c>
      <c r="H17" s="114">
        <v>1</v>
      </c>
      <c r="I17" s="114">
        <v>1</v>
      </c>
      <c r="J17" s="114">
        <v>1</v>
      </c>
      <c r="K17" s="114">
        <v>1</v>
      </c>
      <c r="L17" s="114">
        <v>1</v>
      </c>
      <c r="M17" s="114">
        <v>1</v>
      </c>
      <c r="N17" s="114">
        <v>1</v>
      </c>
      <c r="O17" s="114">
        <v>1</v>
      </c>
      <c r="P17" s="114">
        <v>1</v>
      </c>
      <c r="Q17" s="114">
        <v>1</v>
      </c>
      <c r="R17" s="114">
        <v>1</v>
      </c>
      <c r="S17" s="114">
        <v>1</v>
      </c>
      <c r="T17" s="114">
        <v>1</v>
      </c>
      <c r="U17" s="114">
        <v>1</v>
      </c>
      <c r="V17" s="114">
        <v>1</v>
      </c>
      <c r="W17" s="114">
        <v>1</v>
      </c>
      <c r="X17" s="114">
        <v>1</v>
      </c>
      <c r="Y17" s="114">
        <v>1</v>
      </c>
      <c r="Z17" s="114">
        <v>1</v>
      </c>
      <c r="AA17" s="114">
        <v>1</v>
      </c>
      <c r="AB17" s="114">
        <v>1</v>
      </c>
      <c r="AC17" s="114">
        <v>1</v>
      </c>
      <c r="AD17" s="123">
        <v>1</v>
      </c>
      <c r="AE17" s="123">
        <v>1</v>
      </c>
      <c r="AF17" s="123">
        <v>1</v>
      </c>
      <c r="AG17" s="123">
        <v>1</v>
      </c>
      <c r="AH17" s="123">
        <v>1</v>
      </c>
      <c r="AI17" s="114">
        <v>1</v>
      </c>
      <c r="AJ17" s="114">
        <v>1</v>
      </c>
      <c r="AK17" s="114">
        <v>1</v>
      </c>
      <c r="AL17" s="114">
        <v>1</v>
      </c>
      <c r="AM17" s="114">
        <v>1</v>
      </c>
      <c r="AN17" s="114">
        <v>1</v>
      </c>
      <c r="AO17" s="114">
        <v>1</v>
      </c>
      <c r="AP17" s="114">
        <v>1</v>
      </c>
      <c r="AQ17" s="114">
        <v>1</v>
      </c>
      <c r="AR17" s="114">
        <v>1</v>
      </c>
      <c r="AS17" s="114">
        <v>1</v>
      </c>
      <c r="AT17" s="114">
        <v>1</v>
      </c>
      <c r="AU17" s="114">
        <v>1</v>
      </c>
      <c r="AV17" s="114">
        <v>1</v>
      </c>
      <c r="AW17" s="114">
        <v>1</v>
      </c>
      <c r="AX17" s="114">
        <v>1</v>
      </c>
      <c r="AY17" s="114">
        <v>1</v>
      </c>
      <c r="AZ17" s="114">
        <v>1</v>
      </c>
      <c r="BA17" s="114">
        <v>1</v>
      </c>
      <c r="BB17" s="114">
        <v>1</v>
      </c>
      <c r="BC17" s="114">
        <v>1</v>
      </c>
      <c r="BD17" s="114">
        <v>1</v>
      </c>
      <c r="BE17" s="114">
        <v>1</v>
      </c>
      <c r="BF17" s="114">
        <v>1</v>
      </c>
      <c r="BG17" s="33">
        <v>1</v>
      </c>
      <c r="BH17" s="29">
        <v>1</v>
      </c>
      <c r="BI17" s="29">
        <v>1</v>
      </c>
      <c r="BJ17" s="29">
        <v>1</v>
      </c>
      <c r="BK17" s="29">
        <v>1</v>
      </c>
      <c r="BL17" s="29">
        <v>1</v>
      </c>
      <c r="BM17" s="29">
        <v>1</v>
      </c>
      <c r="BN17" s="30">
        <v>1</v>
      </c>
      <c r="BO17" s="30">
        <v>1</v>
      </c>
      <c r="BP17" s="30">
        <v>1</v>
      </c>
      <c r="BQ17" s="30">
        <v>1</v>
      </c>
      <c r="BR17" s="29">
        <v>1</v>
      </c>
      <c r="BS17" s="29">
        <v>1</v>
      </c>
      <c r="BT17" s="29">
        <v>1</v>
      </c>
      <c r="BU17" s="29">
        <v>1</v>
      </c>
      <c r="BV17" s="29">
        <v>1</v>
      </c>
      <c r="BW17" s="29">
        <v>1</v>
      </c>
      <c r="BX17" s="29">
        <v>1</v>
      </c>
      <c r="BY17" s="29">
        <v>1</v>
      </c>
      <c r="BZ17" s="29">
        <v>1</v>
      </c>
      <c r="CA17" s="29">
        <v>1</v>
      </c>
      <c r="CB17" s="29">
        <v>1</v>
      </c>
      <c r="CC17" s="29">
        <v>1</v>
      </c>
      <c r="CD17" s="29">
        <v>1</v>
      </c>
      <c r="CE17" s="29">
        <v>1</v>
      </c>
      <c r="CF17" s="29">
        <v>1</v>
      </c>
      <c r="CG17" s="29">
        <v>1</v>
      </c>
      <c r="CH17" s="29">
        <v>1</v>
      </c>
      <c r="CI17" s="29">
        <v>1</v>
      </c>
      <c r="CJ17" s="29">
        <v>1</v>
      </c>
      <c r="CK17" s="29">
        <v>1</v>
      </c>
      <c r="CL17" s="33">
        <v>1</v>
      </c>
      <c r="CM17" s="29">
        <v>1</v>
      </c>
      <c r="CN17" s="29">
        <v>1</v>
      </c>
      <c r="CO17" s="29">
        <v>1</v>
      </c>
      <c r="CP17" s="115"/>
      <c r="CQ17" s="116"/>
      <c r="CR17" s="116"/>
      <c r="CS17" s="116"/>
      <c r="CT17" s="116"/>
      <c r="CU17" s="116"/>
      <c r="CV17" s="116"/>
      <c r="CW17" s="116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</row>
    <row r="18" spans="1:176" ht="30" customHeight="1">
      <c r="A18" s="31"/>
      <c r="B18" s="36" t="s">
        <v>40</v>
      </c>
      <c r="C18" s="111">
        <f t="shared" si="1"/>
        <v>1</v>
      </c>
      <c r="D18" s="112">
        <v>3</v>
      </c>
      <c r="E18" s="113">
        <f t="shared" si="4"/>
        <v>87</v>
      </c>
      <c r="F18" s="105">
        <f t="shared" si="2"/>
        <v>87</v>
      </c>
      <c r="G18" s="114">
        <v>1</v>
      </c>
      <c r="H18" s="114">
        <v>1</v>
      </c>
      <c r="I18" s="114">
        <v>1</v>
      </c>
      <c r="J18" s="114">
        <v>1</v>
      </c>
      <c r="K18" s="114">
        <v>1</v>
      </c>
      <c r="L18" s="114">
        <v>1</v>
      </c>
      <c r="M18" s="114">
        <v>1</v>
      </c>
      <c r="N18" s="114">
        <v>1</v>
      </c>
      <c r="O18" s="114">
        <v>1</v>
      </c>
      <c r="P18" s="114">
        <v>1</v>
      </c>
      <c r="Q18" s="114">
        <v>1</v>
      </c>
      <c r="R18" s="114">
        <v>1</v>
      </c>
      <c r="S18" s="114">
        <v>1</v>
      </c>
      <c r="T18" s="114">
        <v>1</v>
      </c>
      <c r="U18" s="114">
        <v>1</v>
      </c>
      <c r="V18" s="114">
        <v>1</v>
      </c>
      <c r="W18" s="114">
        <v>1</v>
      </c>
      <c r="X18" s="114">
        <v>1</v>
      </c>
      <c r="Y18" s="114">
        <v>1</v>
      </c>
      <c r="Z18" s="114">
        <v>1</v>
      </c>
      <c r="AA18" s="114">
        <v>1</v>
      </c>
      <c r="AB18" s="114">
        <v>1</v>
      </c>
      <c r="AC18" s="114">
        <v>1</v>
      </c>
      <c r="AD18" s="114">
        <v>1</v>
      </c>
      <c r="AE18" s="114">
        <v>1</v>
      </c>
      <c r="AF18" s="114">
        <v>1</v>
      </c>
      <c r="AG18" s="114">
        <v>1</v>
      </c>
      <c r="AH18" s="114">
        <v>1</v>
      </c>
      <c r="AI18" s="114">
        <v>1</v>
      </c>
      <c r="AJ18" s="114">
        <v>1</v>
      </c>
      <c r="AK18" s="114">
        <v>1</v>
      </c>
      <c r="AL18" s="114">
        <v>1</v>
      </c>
      <c r="AM18" s="114">
        <v>1</v>
      </c>
      <c r="AN18" s="114">
        <v>1</v>
      </c>
      <c r="AO18" s="114">
        <v>1</v>
      </c>
      <c r="AP18" s="114">
        <v>1</v>
      </c>
      <c r="AQ18" s="42">
        <v>1</v>
      </c>
      <c r="AR18" s="114">
        <v>1</v>
      </c>
      <c r="AS18" s="114">
        <v>1</v>
      </c>
      <c r="AT18" s="114">
        <v>1</v>
      </c>
      <c r="AU18" s="42">
        <v>1</v>
      </c>
      <c r="AV18" s="114">
        <v>1</v>
      </c>
      <c r="AW18" s="42">
        <v>1</v>
      </c>
      <c r="AX18" s="42">
        <v>1</v>
      </c>
      <c r="AY18" s="42">
        <v>1</v>
      </c>
      <c r="AZ18" s="42">
        <v>1</v>
      </c>
      <c r="BA18" s="42">
        <v>1</v>
      </c>
      <c r="BB18" s="42">
        <v>1</v>
      </c>
      <c r="BC18" s="42">
        <v>1</v>
      </c>
      <c r="BD18" s="114">
        <v>1</v>
      </c>
      <c r="BE18" s="42">
        <v>1</v>
      </c>
      <c r="BF18" s="42">
        <v>1</v>
      </c>
      <c r="BG18" s="37">
        <v>1</v>
      </c>
      <c r="BH18" s="30">
        <v>1</v>
      </c>
      <c r="BI18" s="30">
        <v>1</v>
      </c>
      <c r="BJ18" s="30">
        <v>1</v>
      </c>
      <c r="BK18" s="30">
        <v>1</v>
      </c>
      <c r="BL18" s="30">
        <v>1</v>
      </c>
      <c r="BM18" s="30">
        <v>1</v>
      </c>
      <c r="BN18" s="30">
        <v>1</v>
      </c>
      <c r="BO18" s="30">
        <v>1</v>
      </c>
      <c r="BP18" s="30">
        <v>1</v>
      </c>
      <c r="BQ18" s="30">
        <v>1</v>
      </c>
      <c r="BR18" s="30">
        <v>1</v>
      </c>
      <c r="BS18" s="30">
        <v>1</v>
      </c>
      <c r="BT18" s="30">
        <v>1</v>
      </c>
      <c r="BU18" s="30">
        <v>1</v>
      </c>
      <c r="BV18" s="30">
        <v>1</v>
      </c>
      <c r="BW18" s="30">
        <v>1</v>
      </c>
      <c r="BX18" s="30">
        <v>1</v>
      </c>
      <c r="BY18" s="30">
        <v>1</v>
      </c>
      <c r="BZ18" s="30">
        <v>1</v>
      </c>
      <c r="CA18" s="30">
        <v>1</v>
      </c>
      <c r="CB18" s="29">
        <v>1</v>
      </c>
      <c r="CC18" s="29">
        <v>1</v>
      </c>
      <c r="CD18" s="30">
        <v>1</v>
      </c>
      <c r="CE18" s="30">
        <v>1</v>
      </c>
      <c r="CF18" s="30">
        <v>1</v>
      </c>
      <c r="CG18" s="30">
        <v>1</v>
      </c>
      <c r="CH18" s="30">
        <v>1</v>
      </c>
      <c r="CI18" s="30">
        <v>1</v>
      </c>
      <c r="CJ18" s="30">
        <v>1</v>
      </c>
      <c r="CK18" s="30">
        <v>1</v>
      </c>
      <c r="CL18" s="37">
        <v>1</v>
      </c>
      <c r="CM18" s="30">
        <v>1</v>
      </c>
      <c r="CN18" s="30">
        <v>1</v>
      </c>
      <c r="CO18" s="30">
        <v>1</v>
      </c>
      <c r="CP18" s="115"/>
      <c r="CQ18" s="116"/>
      <c r="CR18" s="116"/>
      <c r="CS18" s="116"/>
      <c r="CT18" s="116"/>
      <c r="CU18" s="116"/>
      <c r="CV18" s="116"/>
      <c r="CW18" s="116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</row>
    <row r="19" spans="1:176" ht="30" customHeight="1">
      <c r="A19" s="31"/>
      <c r="B19" s="36" t="s">
        <v>41</v>
      </c>
      <c r="C19" s="111">
        <f t="shared" si="1"/>
        <v>1</v>
      </c>
      <c r="D19" s="112">
        <f t="shared" ref="D19:D21" si="6">$E$3-E19</f>
        <v>0</v>
      </c>
      <c r="E19" s="113">
        <f t="shared" si="4"/>
        <v>87</v>
      </c>
      <c r="F19" s="105">
        <f t="shared" si="2"/>
        <v>87</v>
      </c>
      <c r="G19" s="114">
        <v>1</v>
      </c>
      <c r="H19" s="114">
        <v>1</v>
      </c>
      <c r="I19" s="114">
        <v>1</v>
      </c>
      <c r="J19" s="114">
        <v>1</v>
      </c>
      <c r="K19" s="114">
        <v>1</v>
      </c>
      <c r="L19" s="114">
        <v>1</v>
      </c>
      <c r="M19" s="114">
        <v>1</v>
      </c>
      <c r="N19" s="114">
        <v>1</v>
      </c>
      <c r="O19" s="114">
        <v>1</v>
      </c>
      <c r="P19" s="114">
        <v>1</v>
      </c>
      <c r="Q19" s="114">
        <v>1</v>
      </c>
      <c r="R19" s="114">
        <v>1</v>
      </c>
      <c r="S19" s="114">
        <v>1</v>
      </c>
      <c r="T19" s="114">
        <v>1</v>
      </c>
      <c r="U19" s="114">
        <v>1</v>
      </c>
      <c r="V19" s="114">
        <v>1</v>
      </c>
      <c r="W19" s="114">
        <v>1</v>
      </c>
      <c r="X19" s="114">
        <v>1</v>
      </c>
      <c r="Y19" s="114">
        <v>1</v>
      </c>
      <c r="Z19" s="114">
        <v>1</v>
      </c>
      <c r="AA19" s="114">
        <v>1</v>
      </c>
      <c r="AB19" s="114">
        <v>1</v>
      </c>
      <c r="AC19" s="114">
        <v>1</v>
      </c>
      <c r="AD19" s="114">
        <v>1</v>
      </c>
      <c r="AE19" s="114">
        <v>1</v>
      </c>
      <c r="AF19" s="114">
        <v>1</v>
      </c>
      <c r="AG19" s="114">
        <v>1</v>
      </c>
      <c r="AH19" s="114">
        <v>1</v>
      </c>
      <c r="AI19" s="114">
        <v>1</v>
      </c>
      <c r="AJ19" s="114">
        <v>1</v>
      </c>
      <c r="AK19" s="114">
        <v>1</v>
      </c>
      <c r="AL19" s="114">
        <v>1</v>
      </c>
      <c r="AM19" s="114">
        <v>1</v>
      </c>
      <c r="AN19" s="114">
        <v>1</v>
      </c>
      <c r="AO19" s="114">
        <v>1</v>
      </c>
      <c r="AP19" s="114">
        <v>1</v>
      </c>
      <c r="AQ19" s="114">
        <v>1</v>
      </c>
      <c r="AR19" s="114">
        <v>1</v>
      </c>
      <c r="AS19" s="114">
        <v>1</v>
      </c>
      <c r="AT19" s="114">
        <v>1</v>
      </c>
      <c r="AU19" s="114">
        <v>1</v>
      </c>
      <c r="AV19" s="114">
        <v>1</v>
      </c>
      <c r="AW19" s="114">
        <v>1</v>
      </c>
      <c r="AX19" s="114">
        <v>1</v>
      </c>
      <c r="AY19" s="114">
        <v>1</v>
      </c>
      <c r="AZ19" s="114">
        <v>1</v>
      </c>
      <c r="BA19" s="114">
        <v>1</v>
      </c>
      <c r="BB19" s="114">
        <v>1</v>
      </c>
      <c r="BC19" s="114">
        <v>1</v>
      </c>
      <c r="BD19" s="114">
        <v>1</v>
      </c>
      <c r="BE19" s="114">
        <v>1</v>
      </c>
      <c r="BF19" s="114">
        <v>1</v>
      </c>
      <c r="BG19" s="33">
        <v>1</v>
      </c>
      <c r="BH19" s="29">
        <v>1</v>
      </c>
      <c r="BI19" s="29">
        <v>1</v>
      </c>
      <c r="BJ19" s="29">
        <v>1</v>
      </c>
      <c r="BK19" s="29">
        <v>1</v>
      </c>
      <c r="BL19" s="29">
        <v>1</v>
      </c>
      <c r="BM19" s="29">
        <v>1</v>
      </c>
      <c r="BN19" s="30">
        <v>1</v>
      </c>
      <c r="BO19" s="30">
        <v>1</v>
      </c>
      <c r="BP19" s="30">
        <v>1</v>
      </c>
      <c r="BQ19" s="30">
        <v>1</v>
      </c>
      <c r="BR19" s="29">
        <v>1</v>
      </c>
      <c r="BS19" s="29">
        <v>1</v>
      </c>
      <c r="BT19" s="29">
        <v>1</v>
      </c>
      <c r="BU19" s="29">
        <v>1</v>
      </c>
      <c r="BV19" s="29">
        <v>1</v>
      </c>
      <c r="BW19" s="29">
        <v>1</v>
      </c>
      <c r="BX19" s="29">
        <v>1</v>
      </c>
      <c r="BY19" s="29">
        <v>1</v>
      </c>
      <c r="BZ19" s="29">
        <v>1</v>
      </c>
      <c r="CA19" s="29">
        <v>1</v>
      </c>
      <c r="CB19" s="29">
        <v>1</v>
      </c>
      <c r="CC19" s="29">
        <v>1</v>
      </c>
      <c r="CD19" s="29">
        <v>1</v>
      </c>
      <c r="CE19" s="29">
        <v>1</v>
      </c>
      <c r="CF19" s="29">
        <v>1</v>
      </c>
      <c r="CG19" s="29">
        <v>1</v>
      </c>
      <c r="CH19" s="29">
        <v>1</v>
      </c>
      <c r="CI19" s="29">
        <v>1</v>
      </c>
      <c r="CJ19" s="29">
        <v>1</v>
      </c>
      <c r="CK19" s="29">
        <v>1</v>
      </c>
      <c r="CL19" s="29">
        <v>1</v>
      </c>
      <c r="CM19" s="29">
        <v>1</v>
      </c>
      <c r="CN19" s="29">
        <v>1</v>
      </c>
      <c r="CO19" s="29">
        <v>1</v>
      </c>
      <c r="CP19" s="115"/>
      <c r="CQ19" s="116"/>
      <c r="CR19" s="116"/>
      <c r="CS19" s="116"/>
      <c r="CT19" s="116"/>
      <c r="CU19" s="116"/>
      <c r="CV19" s="116"/>
      <c r="CW19" s="116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</row>
    <row r="20" spans="1:176" ht="30" customHeight="1">
      <c r="A20" s="31"/>
      <c r="B20" s="36" t="s">
        <v>42</v>
      </c>
      <c r="C20" s="111">
        <f t="shared" si="1"/>
        <v>0.65517241379310343</v>
      </c>
      <c r="D20" s="112">
        <f t="shared" si="6"/>
        <v>30</v>
      </c>
      <c r="E20" s="113">
        <f t="shared" si="4"/>
        <v>57</v>
      </c>
      <c r="F20" s="105">
        <f t="shared" si="2"/>
        <v>87</v>
      </c>
      <c r="G20" s="114">
        <v>1</v>
      </c>
      <c r="H20" s="114">
        <v>1</v>
      </c>
      <c r="I20" s="114">
        <v>1</v>
      </c>
      <c r="J20" s="114">
        <v>1</v>
      </c>
      <c r="K20" s="114">
        <v>1</v>
      </c>
      <c r="L20" s="114">
        <v>1</v>
      </c>
      <c r="M20" s="114">
        <v>1</v>
      </c>
      <c r="N20" s="114">
        <v>1</v>
      </c>
      <c r="O20" s="114">
        <v>1</v>
      </c>
      <c r="P20" s="114">
        <v>1</v>
      </c>
      <c r="Q20" s="114">
        <v>1</v>
      </c>
      <c r="R20" s="114">
        <v>1</v>
      </c>
      <c r="S20" s="114">
        <v>1</v>
      </c>
      <c r="T20" s="114">
        <v>1</v>
      </c>
      <c r="U20" s="114">
        <v>1</v>
      </c>
      <c r="V20" s="114">
        <v>1</v>
      </c>
      <c r="W20" s="114">
        <v>1</v>
      </c>
      <c r="X20" s="114">
        <v>1</v>
      </c>
      <c r="Y20" s="114">
        <v>1</v>
      </c>
      <c r="Z20" s="114">
        <v>1</v>
      </c>
      <c r="AA20" s="114">
        <v>1</v>
      </c>
      <c r="AB20" s="114">
        <v>1</v>
      </c>
      <c r="AC20" s="114">
        <v>1</v>
      </c>
      <c r="AD20" s="114">
        <v>1</v>
      </c>
      <c r="AE20" s="114">
        <v>1</v>
      </c>
      <c r="AF20" s="114">
        <v>1</v>
      </c>
      <c r="AG20" s="114">
        <v>1</v>
      </c>
      <c r="AH20" s="114">
        <v>1</v>
      </c>
      <c r="AI20" s="114">
        <v>1</v>
      </c>
      <c r="AJ20" s="114">
        <v>1</v>
      </c>
      <c r="AK20" s="114">
        <v>1</v>
      </c>
      <c r="AL20" s="114">
        <v>1</v>
      </c>
      <c r="AM20" s="114">
        <v>1</v>
      </c>
      <c r="AN20" s="114">
        <v>1</v>
      </c>
      <c r="AO20" s="114">
        <v>1</v>
      </c>
      <c r="AP20" s="114">
        <v>1</v>
      </c>
      <c r="AQ20" s="114">
        <v>1</v>
      </c>
      <c r="AR20" s="114">
        <v>1</v>
      </c>
      <c r="AS20" s="114">
        <v>1</v>
      </c>
      <c r="AT20" s="114">
        <v>1</v>
      </c>
      <c r="AU20" s="114">
        <v>1</v>
      </c>
      <c r="AV20" s="114">
        <v>1</v>
      </c>
      <c r="AW20" s="114">
        <v>1</v>
      </c>
      <c r="AX20" s="114">
        <v>1</v>
      </c>
      <c r="AY20" s="114">
        <v>1</v>
      </c>
      <c r="AZ20" s="114">
        <v>1</v>
      </c>
      <c r="BA20" s="114">
        <v>1</v>
      </c>
      <c r="BB20" s="114">
        <v>1</v>
      </c>
      <c r="BC20" s="114">
        <v>1</v>
      </c>
      <c r="BD20" s="114">
        <v>1</v>
      </c>
      <c r="BE20" s="114">
        <v>1</v>
      </c>
      <c r="BF20" s="114">
        <v>1</v>
      </c>
      <c r="BG20" s="114">
        <v>1</v>
      </c>
      <c r="BH20" s="114">
        <v>1</v>
      </c>
      <c r="BI20" s="114">
        <v>1</v>
      </c>
      <c r="BJ20" s="114">
        <v>0</v>
      </c>
      <c r="BK20" s="114">
        <v>0</v>
      </c>
      <c r="BL20" s="114">
        <v>0</v>
      </c>
      <c r="BM20" s="114">
        <v>0</v>
      </c>
      <c r="BN20" s="30">
        <v>0</v>
      </c>
      <c r="BO20" s="30">
        <v>0</v>
      </c>
      <c r="BP20" s="30">
        <v>1</v>
      </c>
      <c r="BQ20" s="30">
        <v>1</v>
      </c>
      <c r="BR20" s="30">
        <v>0</v>
      </c>
      <c r="BS20" s="30">
        <v>0</v>
      </c>
      <c r="BT20" s="30">
        <v>0</v>
      </c>
      <c r="BU20" s="30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/>
      <c r="CM20" s="29"/>
      <c r="CN20" s="29"/>
      <c r="CO20" s="29"/>
      <c r="CP20" s="115"/>
      <c r="CQ20" s="116"/>
      <c r="CR20" s="116"/>
      <c r="CS20" s="116"/>
      <c r="CT20" s="116"/>
      <c r="CU20" s="116"/>
      <c r="CV20" s="116"/>
      <c r="CW20" s="116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</row>
    <row r="21" spans="1:176" ht="30" customHeight="1">
      <c r="A21" s="31"/>
      <c r="B21" s="36" t="s">
        <v>43</v>
      </c>
      <c r="C21" s="111">
        <f t="shared" si="1"/>
        <v>1</v>
      </c>
      <c r="D21" s="112">
        <f t="shared" si="6"/>
        <v>0</v>
      </c>
      <c r="E21" s="113">
        <f t="shared" si="4"/>
        <v>87</v>
      </c>
      <c r="F21" s="105">
        <f t="shared" si="2"/>
        <v>87</v>
      </c>
      <c r="G21" s="42">
        <v>1</v>
      </c>
      <c r="H21" s="114">
        <v>1</v>
      </c>
      <c r="I21" s="114">
        <v>1</v>
      </c>
      <c r="J21" s="114">
        <v>1</v>
      </c>
      <c r="K21" s="114">
        <v>1</v>
      </c>
      <c r="L21" s="114">
        <v>1</v>
      </c>
      <c r="M21" s="114">
        <v>1</v>
      </c>
      <c r="N21" s="114">
        <v>1</v>
      </c>
      <c r="O21" s="114">
        <v>1</v>
      </c>
      <c r="P21" s="114">
        <v>1</v>
      </c>
      <c r="Q21" s="114">
        <v>1</v>
      </c>
      <c r="R21" s="114">
        <v>1</v>
      </c>
      <c r="S21" s="114">
        <v>1</v>
      </c>
      <c r="T21" s="114">
        <v>1</v>
      </c>
      <c r="U21" s="114">
        <v>1</v>
      </c>
      <c r="V21" s="114">
        <v>1</v>
      </c>
      <c r="W21" s="114">
        <v>1</v>
      </c>
      <c r="X21" s="114">
        <v>1</v>
      </c>
      <c r="Y21" s="114">
        <v>1</v>
      </c>
      <c r="Z21" s="114">
        <v>1</v>
      </c>
      <c r="AA21" s="114">
        <v>1</v>
      </c>
      <c r="AB21" s="114">
        <v>1</v>
      </c>
      <c r="AC21" s="114">
        <v>1</v>
      </c>
      <c r="AD21" s="114">
        <v>1</v>
      </c>
      <c r="AE21" s="114">
        <v>1</v>
      </c>
      <c r="AF21" s="114">
        <v>1</v>
      </c>
      <c r="AG21" s="114">
        <v>1</v>
      </c>
      <c r="AH21" s="114">
        <v>1</v>
      </c>
      <c r="AI21" s="114">
        <v>1</v>
      </c>
      <c r="AJ21" s="114">
        <v>1</v>
      </c>
      <c r="AK21" s="114">
        <v>1</v>
      </c>
      <c r="AL21" s="114">
        <v>1</v>
      </c>
      <c r="AM21" s="114">
        <v>1</v>
      </c>
      <c r="AN21" s="114">
        <v>1</v>
      </c>
      <c r="AO21" s="114">
        <v>1</v>
      </c>
      <c r="AP21" s="114">
        <v>1</v>
      </c>
      <c r="AQ21" s="114">
        <v>1</v>
      </c>
      <c r="AR21" s="114">
        <v>1</v>
      </c>
      <c r="AS21" s="114">
        <v>1</v>
      </c>
      <c r="AT21" s="114">
        <v>1</v>
      </c>
      <c r="AU21" s="114">
        <v>1</v>
      </c>
      <c r="AV21" s="114">
        <v>1</v>
      </c>
      <c r="AW21" s="114">
        <v>1</v>
      </c>
      <c r="AX21" s="114">
        <v>1</v>
      </c>
      <c r="AY21" s="114">
        <v>1</v>
      </c>
      <c r="AZ21" s="114">
        <v>1</v>
      </c>
      <c r="BA21" s="114">
        <v>1</v>
      </c>
      <c r="BB21" s="114">
        <v>1</v>
      </c>
      <c r="BC21" s="114">
        <v>1</v>
      </c>
      <c r="BD21" s="114">
        <v>1</v>
      </c>
      <c r="BE21" s="114">
        <v>1</v>
      </c>
      <c r="BF21" s="114">
        <v>1</v>
      </c>
      <c r="BG21" s="33">
        <v>1</v>
      </c>
      <c r="BH21" s="29">
        <v>1</v>
      </c>
      <c r="BI21" s="29">
        <v>1</v>
      </c>
      <c r="BJ21" s="29">
        <v>1</v>
      </c>
      <c r="BK21" s="29">
        <v>1</v>
      </c>
      <c r="BL21" s="29">
        <v>1</v>
      </c>
      <c r="BM21" s="29">
        <v>1</v>
      </c>
      <c r="BN21" s="29">
        <v>1</v>
      </c>
      <c r="BO21" s="29">
        <v>1</v>
      </c>
      <c r="BP21" s="29">
        <v>1</v>
      </c>
      <c r="BQ21" s="29">
        <v>1</v>
      </c>
      <c r="BR21" s="29">
        <v>1</v>
      </c>
      <c r="BS21" s="29">
        <v>1</v>
      </c>
      <c r="BT21" s="29">
        <v>1</v>
      </c>
      <c r="BU21" s="29">
        <v>1</v>
      </c>
      <c r="BV21" s="29">
        <v>1</v>
      </c>
      <c r="BW21" s="29">
        <v>1</v>
      </c>
      <c r="BX21" s="29">
        <v>1</v>
      </c>
      <c r="BY21" s="29">
        <v>1</v>
      </c>
      <c r="BZ21" s="29">
        <v>1</v>
      </c>
      <c r="CA21" s="29">
        <v>1</v>
      </c>
      <c r="CB21" s="29">
        <v>1</v>
      </c>
      <c r="CC21" s="29">
        <v>1</v>
      </c>
      <c r="CD21" s="29">
        <v>1</v>
      </c>
      <c r="CE21" s="29">
        <v>1</v>
      </c>
      <c r="CF21" s="29">
        <v>1</v>
      </c>
      <c r="CG21" s="29">
        <v>1</v>
      </c>
      <c r="CH21" s="29">
        <v>1</v>
      </c>
      <c r="CI21" s="29">
        <v>1</v>
      </c>
      <c r="CJ21" s="29">
        <v>1</v>
      </c>
      <c r="CK21" s="29">
        <v>1</v>
      </c>
      <c r="CL21" s="29">
        <v>1</v>
      </c>
      <c r="CM21" s="29">
        <v>1</v>
      </c>
      <c r="CN21" s="29">
        <v>1</v>
      </c>
      <c r="CO21" s="29">
        <v>1</v>
      </c>
      <c r="CP21" s="115"/>
      <c r="CQ21" s="116"/>
      <c r="CR21" s="116"/>
      <c r="CS21" s="116"/>
      <c r="CT21" s="116"/>
      <c r="CU21" s="116"/>
      <c r="CV21" s="116"/>
      <c r="CW21" s="116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</row>
    <row r="22" spans="1:176" ht="13">
      <c r="C22" s="124"/>
      <c r="D22" s="125"/>
      <c r="E22" s="124"/>
      <c r="F22" s="124"/>
      <c r="CP22" s="126"/>
      <c r="CQ22" s="126"/>
      <c r="CR22" s="126"/>
      <c r="CS22" s="126"/>
      <c r="CT22" s="126"/>
      <c r="CU22" s="126"/>
      <c r="CV22" s="126"/>
      <c r="CW22" s="126"/>
    </row>
    <row r="23" spans="1:176" ht="13">
      <c r="C23" s="124"/>
      <c r="D23" s="125"/>
      <c r="E23" s="124"/>
      <c r="F23" s="124"/>
      <c r="CP23" s="126"/>
      <c r="CQ23" s="126"/>
      <c r="CR23" s="126"/>
      <c r="CS23" s="126"/>
      <c r="CT23" s="126"/>
      <c r="CU23" s="126"/>
      <c r="CV23" s="126"/>
      <c r="CW23" s="126"/>
    </row>
    <row r="24" spans="1:176" ht="13">
      <c r="C24" s="124"/>
      <c r="D24" s="125"/>
      <c r="E24" s="124"/>
      <c r="F24" s="124"/>
      <c r="CP24" s="126"/>
      <c r="CQ24" s="126"/>
      <c r="CR24" s="126"/>
      <c r="CS24" s="126"/>
      <c r="CT24" s="126"/>
      <c r="CU24" s="126"/>
      <c r="CV24" s="126"/>
      <c r="CW24" s="126"/>
    </row>
    <row r="25" spans="1:176" ht="13">
      <c r="C25" s="124"/>
      <c r="D25" s="125"/>
      <c r="E25" s="124"/>
      <c r="F25" s="124"/>
      <c r="CP25" s="126"/>
      <c r="CQ25" s="126"/>
      <c r="CR25" s="126"/>
      <c r="CS25" s="126"/>
      <c r="CT25" s="126"/>
      <c r="CU25" s="126"/>
      <c r="CV25" s="126"/>
      <c r="CW25" s="126"/>
    </row>
    <row r="26" spans="1:176" ht="13">
      <c r="C26" s="124"/>
      <c r="D26" s="125"/>
      <c r="E26" s="124"/>
      <c r="F26" s="124"/>
      <c r="CP26" s="126"/>
      <c r="CQ26" s="126"/>
      <c r="CR26" s="126"/>
      <c r="CS26" s="126"/>
      <c r="CT26" s="126"/>
      <c r="CU26" s="126"/>
      <c r="CV26" s="126"/>
      <c r="CW26" s="126"/>
    </row>
    <row r="27" spans="1:176" ht="13">
      <c r="C27" s="124"/>
      <c r="D27" s="125"/>
      <c r="E27" s="124"/>
      <c r="F27" s="124"/>
      <c r="CP27" s="126"/>
      <c r="CQ27" s="126"/>
      <c r="CR27" s="126"/>
      <c r="CS27" s="126"/>
      <c r="CT27" s="126"/>
      <c r="CU27" s="126"/>
      <c r="CV27" s="126"/>
      <c r="CW27" s="126"/>
    </row>
    <row r="28" spans="1:176" ht="13">
      <c r="C28" s="124"/>
      <c r="D28" s="125"/>
      <c r="E28" s="124"/>
      <c r="F28" s="124"/>
      <c r="CP28" s="126"/>
      <c r="CQ28" s="126"/>
      <c r="CR28" s="126"/>
      <c r="CS28" s="126"/>
      <c r="CT28" s="126"/>
      <c r="CU28" s="126"/>
      <c r="CV28" s="126"/>
      <c r="CW28" s="126"/>
    </row>
    <row r="29" spans="1:176" ht="13">
      <c r="C29" s="124"/>
      <c r="D29" s="125"/>
      <c r="E29" s="124"/>
      <c r="F29" s="124"/>
      <c r="CP29" s="126"/>
      <c r="CQ29" s="126"/>
      <c r="CR29" s="126"/>
      <c r="CS29" s="126"/>
      <c r="CT29" s="126"/>
      <c r="CU29" s="126"/>
      <c r="CV29" s="126"/>
      <c r="CW29" s="126"/>
    </row>
    <row r="30" spans="1:176" ht="13">
      <c r="C30" s="124"/>
      <c r="D30" s="125"/>
      <c r="E30" s="124"/>
      <c r="F30" s="124"/>
      <c r="CP30" s="126"/>
      <c r="CQ30" s="126"/>
      <c r="CR30" s="126"/>
      <c r="CS30" s="126"/>
      <c r="CT30" s="126"/>
      <c r="CU30" s="126"/>
      <c r="CV30" s="126"/>
      <c r="CW30" s="126"/>
    </row>
    <row r="31" spans="1:176" ht="13">
      <c r="C31" s="124"/>
      <c r="D31" s="125"/>
      <c r="E31" s="124"/>
      <c r="F31" s="124"/>
      <c r="CP31" s="126"/>
      <c r="CQ31" s="126"/>
      <c r="CR31" s="126"/>
      <c r="CS31" s="126"/>
      <c r="CT31" s="126"/>
      <c r="CU31" s="126"/>
      <c r="CV31" s="126"/>
      <c r="CW31" s="126"/>
    </row>
    <row r="32" spans="1:176" ht="13">
      <c r="C32" s="124"/>
      <c r="D32" s="125"/>
      <c r="E32" s="124"/>
      <c r="F32" s="124"/>
      <c r="CP32" s="126"/>
      <c r="CQ32" s="126"/>
      <c r="CR32" s="126"/>
      <c r="CS32" s="126"/>
      <c r="CT32" s="126"/>
      <c r="CU32" s="126"/>
      <c r="CV32" s="126"/>
      <c r="CW32" s="126"/>
    </row>
    <row r="33" spans="3:101" ht="13">
      <c r="C33" s="124"/>
      <c r="D33" s="125"/>
      <c r="E33" s="124"/>
      <c r="F33" s="124"/>
      <c r="CP33" s="126"/>
      <c r="CQ33" s="126"/>
      <c r="CR33" s="126"/>
      <c r="CS33" s="126"/>
      <c r="CT33" s="126"/>
      <c r="CU33" s="126"/>
      <c r="CV33" s="126"/>
      <c r="CW33" s="126"/>
    </row>
    <row r="34" spans="3:101" ht="13">
      <c r="C34" s="124"/>
      <c r="D34" s="125"/>
      <c r="E34" s="124"/>
      <c r="F34" s="124"/>
      <c r="CP34" s="126"/>
      <c r="CQ34" s="126"/>
      <c r="CR34" s="126"/>
      <c r="CS34" s="126"/>
      <c r="CT34" s="126"/>
      <c r="CU34" s="126"/>
      <c r="CV34" s="126"/>
      <c r="CW34" s="126"/>
    </row>
    <row r="35" spans="3:101" ht="13">
      <c r="C35" s="124"/>
      <c r="D35" s="125"/>
      <c r="E35" s="124"/>
      <c r="F35" s="124"/>
      <c r="CP35" s="126"/>
      <c r="CQ35" s="126"/>
      <c r="CR35" s="126"/>
      <c r="CS35" s="126"/>
      <c r="CT35" s="126"/>
      <c r="CU35" s="126"/>
      <c r="CV35" s="126"/>
      <c r="CW35" s="126"/>
    </row>
    <row r="36" spans="3:101" ht="13">
      <c r="C36" s="124"/>
      <c r="D36" s="125"/>
      <c r="E36" s="124"/>
      <c r="F36" s="124"/>
      <c r="CP36" s="126"/>
      <c r="CQ36" s="126"/>
      <c r="CR36" s="126"/>
      <c r="CS36" s="126"/>
      <c r="CT36" s="126"/>
      <c r="CU36" s="126"/>
      <c r="CV36" s="126"/>
      <c r="CW36" s="126"/>
    </row>
    <row r="37" spans="3:101" ht="13">
      <c r="C37" s="124"/>
      <c r="D37" s="125"/>
      <c r="E37" s="124"/>
      <c r="F37" s="124"/>
      <c r="CP37" s="126"/>
      <c r="CQ37" s="126"/>
      <c r="CR37" s="126"/>
      <c r="CS37" s="126"/>
      <c r="CT37" s="126"/>
      <c r="CU37" s="126"/>
      <c r="CV37" s="126"/>
      <c r="CW37" s="126"/>
    </row>
    <row r="38" spans="3:101" ht="13">
      <c r="C38" s="124"/>
      <c r="D38" s="125"/>
      <c r="E38" s="124"/>
      <c r="F38" s="124"/>
      <c r="CP38" s="126"/>
      <c r="CQ38" s="126"/>
      <c r="CR38" s="126"/>
      <c r="CS38" s="126"/>
      <c r="CT38" s="126"/>
      <c r="CU38" s="126"/>
      <c r="CV38" s="126"/>
      <c r="CW38" s="126"/>
    </row>
    <row r="39" spans="3:101" ht="13">
      <c r="C39" s="124"/>
      <c r="D39" s="125"/>
      <c r="E39" s="124"/>
      <c r="F39" s="124"/>
      <c r="CP39" s="126"/>
      <c r="CQ39" s="126"/>
      <c r="CR39" s="126"/>
      <c r="CS39" s="126"/>
      <c r="CT39" s="126"/>
      <c r="CU39" s="126"/>
      <c r="CV39" s="126"/>
      <c r="CW39" s="126"/>
    </row>
    <row r="40" spans="3:101" ht="13">
      <c r="C40" s="124"/>
      <c r="D40" s="125"/>
      <c r="E40" s="124"/>
      <c r="F40" s="124"/>
      <c r="CP40" s="126"/>
      <c r="CQ40" s="126"/>
      <c r="CR40" s="126"/>
      <c r="CS40" s="126"/>
      <c r="CT40" s="126"/>
      <c r="CU40" s="126"/>
      <c r="CV40" s="126"/>
      <c r="CW40" s="126"/>
    </row>
    <row r="41" spans="3:101" ht="13">
      <c r="C41" s="124"/>
      <c r="D41" s="125"/>
      <c r="E41" s="124"/>
      <c r="F41" s="124"/>
      <c r="CP41" s="126"/>
      <c r="CQ41" s="126"/>
      <c r="CR41" s="126"/>
      <c r="CS41" s="126"/>
      <c r="CT41" s="126"/>
      <c r="CU41" s="126"/>
      <c r="CV41" s="126"/>
      <c r="CW41" s="126"/>
    </row>
    <row r="42" spans="3:101" ht="13">
      <c r="C42" s="124"/>
      <c r="D42" s="125"/>
      <c r="E42" s="124"/>
      <c r="F42" s="124"/>
      <c r="CP42" s="126"/>
      <c r="CQ42" s="126"/>
      <c r="CR42" s="126"/>
      <c r="CS42" s="126"/>
      <c r="CT42" s="126"/>
      <c r="CU42" s="126"/>
      <c r="CV42" s="126"/>
      <c r="CW42" s="126"/>
    </row>
    <row r="43" spans="3:101" ht="13">
      <c r="C43" s="124"/>
      <c r="D43" s="125"/>
      <c r="E43" s="124"/>
      <c r="F43" s="124"/>
      <c r="CP43" s="126"/>
      <c r="CQ43" s="126"/>
      <c r="CR43" s="126"/>
      <c r="CS43" s="126"/>
      <c r="CT43" s="126"/>
      <c r="CU43" s="126"/>
      <c r="CV43" s="126"/>
      <c r="CW43" s="126"/>
    </row>
    <row r="44" spans="3:101" ht="13">
      <c r="C44" s="124"/>
      <c r="D44" s="125"/>
      <c r="E44" s="124"/>
      <c r="F44" s="124"/>
      <c r="CP44" s="126"/>
      <c r="CQ44" s="126"/>
      <c r="CR44" s="126"/>
      <c r="CS44" s="126"/>
      <c r="CT44" s="126"/>
      <c r="CU44" s="126"/>
      <c r="CV44" s="126"/>
      <c r="CW44" s="126"/>
    </row>
    <row r="45" spans="3:101" ht="13">
      <c r="C45" s="124"/>
      <c r="D45" s="125"/>
      <c r="E45" s="124"/>
      <c r="F45" s="124"/>
      <c r="CP45" s="126"/>
      <c r="CQ45" s="126"/>
      <c r="CR45" s="126"/>
      <c r="CS45" s="126"/>
      <c r="CT45" s="126"/>
      <c r="CU45" s="126"/>
      <c r="CV45" s="126"/>
      <c r="CW45" s="126"/>
    </row>
    <row r="46" spans="3:101" ht="13">
      <c r="C46" s="124"/>
      <c r="D46" s="125"/>
      <c r="E46" s="124"/>
      <c r="F46" s="124"/>
      <c r="CP46" s="126"/>
      <c r="CQ46" s="126"/>
      <c r="CR46" s="126"/>
      <c r="CS46" s="126"/>
      <c r="CT46" s="126"/>
      <c r="CU46" s="126"/>
      <c r="CV46" s="126"/>
      <c r="CW46" s="126"/>
    </row>
    <row r="47" spans="3:101" ht="13">
      <c r="C47" s="124"/>
      <c r="D47" s="125"/>
      <c r="E47" s="124"/>
      <c r="F47" s="124"/>
      <c r="CP47" s="126"/>
      <c r="CQ47" s="126"/>
      <c r="CR47" s="126"/>
      <c r="CS47" s="126"/>
      <c r="CT47" s="126"/>
      <c r="CU47" s="126"/>
      <c r="CV47" s="126"/>
      <c r="CW47" s="126"/>
    </row>
    <row r="48" spans="3:101" ht="13">
      <c r="C48" s="124"/>
      <c r="D48" s="125"/>
      <c r="E48" s="124"/>
      <c r="F48" s="124"/>
      <c r="CP48" s="126"/>
      <c r="CQ48" s="126"/>
      <c r="CR48" s="126"/>
      <c r="CS48" s="126"/>
      <c r="CT48" s="126"/>
      <c r="CU48" s="126"/>
      <c r="CV48" s="126"/>
      <c r="CW48" s="126"/>
    </row>
    <row r="49" spans="3:101" ht="13">
      <c r="C49" s="124"/>
      <c r="D49" s="125"/>
      <c r="E49" s="124"/>
      <c r="F49" s="124"/>
      <c r="CP49" s="126"/>
      <c r="CQ49" s="126"/>
      <c r="CR49" s="126"/>
      <c r="CS49" s="126"/>
      <c r="CT49" s="126"/>
      <c r="CU49" s="126"/>
      <c r="CV49" s="126"/>
      <c r="CW49" s="126"/>
    </row>
    <row r="50" spans="3:101" ht="13">
      <c r="C50" s="124"/>
      <c r="D50" s="125"/>
      <c r="E50" s="124"/>
      <c r="F50" s="124"/>
      <c r="CP50" s="126"/>
      <c r="CQ50" s="126"/>
      <c r="CR50" s="126"/>
      <c r="CS50" s="126"/>
      <c r="CT50" s="126"/>
      <c r="CU50" s="126"/>
      <c r="CV50" s="126"/>
      <c r="CW50" s="126"/>
    </row>
    <row r="51" spans="3:101" ht="13">
      <c r="C51" s="124"/>
      <c r="D51" s="125"/>
      <c r="E51" s="124"/>
      <c r="F51" s="124"/>
      <c r="CP51" s="126"/>
      <c r="CQ51" s="126"/>
      <c r="CR51" s="126"/>
      <c r="CS51" s="126"/>
      <c r="CT51" s="126"/>
      <c r="CU51" s="126"/>
      <c r="CV51" s="126"/>
      <c r="CW51" s="126"/>
    </row>
    <row r="52" spans="3:101" ht="13">
      <c r="C52" s="124"/>
      <c r="D52" s="125"/>
      <c r="E52" s="124"/>
      <c r="F52" s="124"/>
      <c r="CP52" s="126"/>
      <c r="CQ52" s="126"/>
      <c r="CR52" s="126"/>
      <c r="CS52" s="126"/>
      <c r="CT52" s="126"/>
      <c r="CU52" s="126"/>
      <c r="CV52" s="126"/>
      <c r="CW52" s="126"/>
    </row>
    <row r="53" spans="3:101" ht="13">
      <c r="C53" s="124"/>
      <c r="D53" s="125"/>
      <c r="E53" s="124"/>
      <c r="F53" s="124"/>
      <c r="CP53" s="126"/>
      <c r="CQ53" s="126"/>
      <c r="CR53" s="126"/>
      <c r="CS53" s="126"/>
      <c r="CT53" s="126"/>
      <c r="CU53" s="126"/>
      <c r="CV53" s="126"/>
      <c r="CW53" s="126"/>
    </row>
    <row r="54" spans="3:101" ht="13">
      <c r="C54" s="124"/>
      <c r="D54" s="125"/>
      <c r="E54" s="124"/>
      <c r="F54" s="124"/>
      <c r="CP54" s="126"/>
      <c r="CQ54" s="126"/>
      <c r="CR54" s="126"/>
      <c r="CS54" s="126"/>
      <c r="CT54" s="126"/>
      <c r="CU54" s="126"/>
      <c r="CV54" s="126"/>
      <c r="CW54" s="126"/>
    </row>
    <row r="55" spans="3:101" ht="13">
      <c r="C55" s="124"/>
      <c r="D55" s="125"/>
      <c r="E55" s="124"/>
      <c r="F55" s="124"/>
      <c r="CP55" s="126"/>
      <c r="CQ55" s="126"/>
      <c r="CR55" s="126"/>
      <c r="CS55" s="126"/>
      <c r="CT55" s="126"/>
      <c r="CU55" s="126"/>
      <c r="CV55" s="126"/>
      <c r="CW55" s="126"/>
    </row>
    <row r="56" spans="3:101" ht="13">
      <c r="C56" s="124"/>
      <c r="D56" s="125"/>
      <c r="E56" s="124"/>
      <c r="F56" s="124"/>
      <c r="CP56" s="126"/>
      <c r="CQ56" s="126"/>
      <c r="CR56" s="126"/>
      <c r="CS56" s="126"/>
      <c r="CT56" s="126"/>
      <c r="CU56" s="126"/>
      <c r="CV56" s="126"/>
      <c r="CW56" s="126"/>
    </row>
    <row r="57" spans="3:101" ht="13">
      <c r="C57" s="124"/>
      <c r="D57" s="125"/>
      <c r="E57" s="124"/>
      <c r="F57" s="124"/>
      <c r="CP57" s="126"/>
      <c r="CQ57" s="126"/>
      <c r="CR57" s="126"/>
      <c r="CS57" s="126"/>
      <c r="CT57" s="126"/>
      <c r="CU57" s="126"/>
      <c r="CV57" s="126"/>
      <c r="CW57" s="126"/>
    </row>
    <row r="58" spans="3:101" ht="13">
      <c r="C58" s="124"/>
      <c r="D58" s="125"/>
      <c r="E58" s="124"/>
      <c r="F58" s="124"/>
      <c r="CP58" s="126"/>
      <c r="CQ58" s="126"/>
      <c r="CR58" s="126"/>
      <c r="CS58" s="126"/>
      <c r="CT58" s="126"/>
      <c r="CU58" s="126"/>
      <c r="CV58" s="126"/>
      <c r="CW58" s="126"/>
    </row>
    <row r="59" spans="3:101" ht="13">
      <c r="C59" s="124"/>
      <c r="D59" s="125"/>
      <c r="E59" s="124"/>
      <c r="F59" s="124"/>
      <c r="CP59" s="126"/>
      <c r="CQ59" s="126"/>
      <c r="CR59" s="126"/>
      <c r="CS59" s="126"/>
      <c r="CT59" s="126"/>
      <c r="CU59" s="126"/>
      <c r="CV59" s="126"/>
      <c r="CW59" s="126"/>
    </row>
    <row r="60" spans="3:101" ht="13">
      <c r="C60" s="124"/>
      <c r="D60" s="125"/>
      <c r="E60" s="124"/>
      <c r="F60" s="124"/>
      <c r="CP60" s="126"/>
      <c r="CQ60" s="126"/>
      <c r="CR60" s="126"/>
      <c r="CS60" s="126"/>
      <c r="CT60" s="126"/>
      <c r="CU60" s="126"/>
      <c r="CV60" s="126"/>
      <c r="CW60" s="126"/>
    </row>
    <row r="61" spans="3:101" ht="13">
      <c r="C61" s="124"/>
      <c r="D61" s="125"/>
      <c r="E61" s="124"/>
      <c r="F61" s="124"/>
      <c r="CP61" s="126"/>
      <c r="CQ61" s="126"/>
      <c r="CR61" s="126"/>
      <c r="CS61" s="126"/>
      <c r="CT61" s="126"/>
      <c r="CU61" s="126"/>
      <c r="CV61" s="126"/>
      <c r="CW61" s="126"/>
    </row>
    <row r="62" spans="3:101" ht="13">
      <c r="C62" s="124"/>
      <c r="D62" s="125"/>
      <c r="E62" s="124"/>
      <c r="F62" s="124"/>
      <c r="CP62" s="126"/>
      <c r="CQ62" s="126"/>
      <c r="CR62" s="126"/>
      <c r="CS62" s="126"/>
      <c r="CT62" s="126"/>
      <c r="CU62" s="126"/>
      <c r="CV62" s="126"/>
      <c r="CW62" s="126"/>
    </row>
    <row r="63" spans="3:101" ht="13">
      <c r="C63" s="124"/>
      <c r="D63" s="125"/>
      <c r="E63" s="124"/>
      <c r="F63" s="124"/>
      <c r="CP63" s="126"/>
      <c r="CQ63" s="126"/>
      <c r="CR63" s="126"/>
      <c r="CS63" s="126"/>
      <c r="CT63" s="126"/>
      <c r="CU63" s="126"/>
      <c r="CV63" s="126"/>
      <c r="CW63" s="126"/>
    </row>
    <row r="64" spans="3:101" ht="13">
      <c r="C64" s="124"/>
      <c r="D64" s="125"/>
      <c r="E64" s="124"/>
      <c r="F64" s="124"/>
      <c r="CP64" s="126"/>
      <c r="CQ64" s="126"/>
      <c r="CR64" s="126"/>
      <c r="CS64" s="126"/>
      <c r="CT64" s="126"/>
      <c r="CU64" s="126"/>
      <c r="CV64" s="126"/>
      <c r="CW64" s="126"/>
    </row>
    <row r="65" spans="3:101" ht="13">
      <c r="C65" s="124"/>
      <c r="D65" s="125"/>
      <c r="E65" s="124"/>
      <c r="F65" s="124"/>
      <c r="CP65" s="126"/>
      <c r="CQ65" s="126"/>
      <c r="CR65" s="126"/>
      <c r="CS65" s="126"/>
      <c r="CT65" s="126"/>
      <c r="CU65" s="126"/>
      <c r="CV65" s="126"/>
      <c r="CW65" s="126"/>
    </row>
    <row r="66" spans="3:101" ht="13">
      <c r="C66" s="124"/>
      <c r="D66" s="125"/>
      <c r="E66" s="124"/>
      <c r="F66" s="124"/>
      <c r="CP66" s="126"/>
      <c r="CQ66" s="126"/>
      <c r="CR66" s="126"/>
      <c r="CS66" s="126"/>
      <c r="CT66" s="126"/>
      <c r="CU66" s="126"/>
      <c r="CV66" s="126"/>
      <c r="CW66" s="126"/>
    </row>
    <row r="67" spans="3:101" ht="13">
      <c r="C67" s="124"/>
      <c r="D67" s="125"/>
      <c r="E67" s="124"/>
      <c r="F67" s="124"/>
      <c r="CP67" s="126"/>
      <c r="CQ67" s="126"/>
      <c r="CR67" s="126"/>
      <c r="CS67" s="126"/>
      <c r="CT67" s="126"/>
      <c r="CU67" s="126"/>
      <c r="CV67" s="126"/>
      <c r="CW67" s="126"/>
    </row>
    <row r="68" spans="3:101" ht="13">
      <c r="C68" s="124"/>
      <c r="D68" s="125"/>
      <c r="E68" s="124"/>
      <c r="F68" s="124"/>
      <c r="CP68" s="126"/>
      <c r="CQ68" s="126"/>
      <c r="CR68" s="126"/>
      <c r="CS68" s="126"/>
      <c r="CT68" s="126"/>
      <c r="CU68" s="126"/>
      <c r="CV68" s="126"/>
      <c r="CW68" s="126"/>
    </row>
    <row r="69" spans="3:101" ht="13">
      <c r="C69" s="124"/>
      <c r="D69" s="125"/>
      <c r="E69" s="124"/>
      <c r="F69" s="124"/>
      <c r="CP69" s="126"/>
      <c r="CQ69" s="126"/>
      <c r="CR69" s="126"/>
      <c r="CS69" s="126"/>
      <c r="CT69" s="126"/>
      <c r="CU69" s="126"/>
      <c r="CV69" s="126"/>
      <c r="CW69" s="126"/>
    </row>
    <row r="70" spans="3:101" ht="13">
      <c r="C70" s="124"/>
      <c r="D70" s="125"/>
      <c r="E70" s="124"/>
      <c r="F70" s="124"/>
      <c r="CP70" s="126"/>
      <c r="CQ70" s="126"/>
      <c r="CR70" s="126"/>
      <c r="CS70" s="126"/>
      <c r="CT70" s="126"/>
      <c r="CU70" s="126"/>
      <c r="CV70" s="126"/>
      <c r="CW70" s="126"/>
    </row>
    <row r="71" spans="3:101" ht="13">
      <c r="C71" s="124"/>
      <c r="D71" s="125"/>
      <c r="E71" s="124"/>
      <c r="F71" s="124"/>
      <c r="CP71" s="126"/>
      <c r="CQ71" s="126"/>
      <c r="CR71" s="126"/>
      <c r="CS71" s="126"/>
      <c r="CT71" s="126"/>
      <c r="CU71" s="126"/>
      <c r="CV71" s="126"/>
      <c r="CW71" s="126"/>
    </row>
    <row r="72" spans="3:101" ht="13">
      <c r="C72" s="124"/>
      <c r="D72" s="125"/>
      <c r="E72" s="124"/>
      <c r="F72" s="124"/>
      <c r="CP72" s="126"/>
      <c r="CQ72" s="126"/>
      <c r="CR72" s="126"/>
      <c r="CS72" s="126"/>
      <c r="CT72" s="126"/>
      <c r="CU72" s="126"/>
      <c r="CV72" s="126"/>
      <c r="CW72" s="126"/>
    </row>
    <row r="73" spans="3:101" ht="13">
      <c r="C73" s="124"/>
      <c r="D73" s="125"/>
      <c r="E73" s="124"/>
      <c r="F73" s="124"/>
      <c r="CP73" s="126"/>
      <c r="CQ73" s="126"/>
      <c r="CR73" s="126"/>
      <c r="CS73" s="126"/>
      <c r="CT73" s="126"/>
      <c r="CU73" s="126"/>
      <c r="CV73" s="126"/>
      <c r="CW73" s="126"/>
    </row>
    <row r="74" spans="3:101" ht="13">
      <c r="C74" s="124"/>
      <c r="D74" s="125"/>
      <c r="E74" s="124"/>
      <c r="F74" s="124"/>
      <c r="CP74" s="126"/>
      <c r="CQ74" s="126"/>
      <c r="CR74" s="126"/>
      <c r="CS74" s="126"/>
      <c r="CT74" s="126"/>
      <c r="CU74" s="126"/>
      <c r="CV74" s="126"/>
      <c r="CW74" s="126"/>
    </row>
    <row r="75" spans="3:101" ht="13">
      <c r="C75" s="124"/>
      <c r="D75" s="125"/>
      <c r="E75" s="124"/>
      <c r="F75" s="124"/>
      <c r="CP75" s="126"/>
      <c r="CQ75" s="126"/>
      <c r="CR75" s="126"/>
      <c r="CS75" s="126"/>
      <c r="CT75" s="126"/>
      <c r="CU75" s="126"/>
      <c r="CV75" s="126"/>
      <c r="CW75" s="126"/>
    </row>
    <row r="76" spans="3:101" ht="13">
      <c r="C76" s="124"/>
      <c r="D76" s="125"/>
      <c r="E76" s="124"/>
      <c r="F76" s="124"/>
      <c r="CP76" s="126"/>
      <c r="CQ76" s="126"/>
      <c r="CR76" s="126"/>
      <c r="CS76" s="126"/>
      <c r="CT76" s="126"/>
      <c r="CU76" s="126"/>
      <c r="CV76" s="126"/>
      <c r="CW76" s="126"/>
    </row>
    <row r="77" spans="3:101" ht="13">
      <c r="C77" s="124"/>
      <c r="D77" s="125"/>
      <c r="E77" s="124"/>
      <c r="F77" s="124"/>
      <c r="CP77" s="126"/>
      <c r="CQ77" s="126"/>
      <c r="CR77" s="126"/>
      <c r="CS77" s="126"/>
      <c r="CT77" s="126"/>
      <c r="CU77" s="126"/>
      <c r="CV77" s="126"/>
      <c r="CW77" s="126"/>
    </row>
    <row r="78" spans="3:101" ht="13">
      <c r="C78" s="124"/>
      <c r="D78" s="125"/>
      <c r="E78" s="124"/>
      <c r="F78" s="124"/>
      <c r="CP78" s="126"/>
      <c r="CQ78" s="126"/>
      <c r="CR78" s="126"/>
      <c r="CS78" s="126"/>
      <c r="CT78" s="126"/>
      <c r="CU78" s="126"/>
      <c r="CV78" s="126"/>
      <c r="CW78" s="126"/>
    </row>
    <row r="79" spans="3:101" ht="13">
      <c r="C79" s="124"/>
      <c r="D79" s="125"/>
      <c r="E79" s="124"/>
      <c r="F79" s="124"/>
      <c r="CP79" s="126"/>
      <c r="CQ79" s="126"/>
      <c r="CR79" s="126"/>
      <c r="CS79" s="126"/>
      <c r="CT79" s="126"/>
      <c r="CU79" s="126"/>
      <c r="CV79" s="126"/>
      <c r="CW79" s="126"/>
    </row>
    <row r="80" spans="3:101" ht="13">
      <c r="C80" s="124"/>
      <c r="D80" s="125"/>
      <c r="E80" s="124"/>
      <c r="F80" s="124"/>
      <c r="CP80" s="126"/>
      <c r="CQ80" s="126"/>
      <c r="CR80" s="126"/>
      <c r="CS80" s="126"/>
      <c r="CT80" s="126"/>
      <c r="CU80" s="126"/>
      <c r="CV80" s="126"/>
      <c r="CW80" s="126"/>
    </row>
    <row r="81" spans="3:101" ht="13">
      <c r="C81" s="124"/>
      <c r="D81" s="125"/>
      <c r="E81" s="124"/>
      <c r="F81" s="124"/>
      <c r="CP81" s="126"/>
      <c r="CQ81" s="126"/>
      <c r="CR81" s="126"/>
      <c r="CS81" s="126"/>
      <c r="CT81" s="126"/>
      <c r="CU81" s="126"/>
      <c r="CV81" s="126"/>
      <c r="CW81" s="126"/>
    </row>
    <row r="82" spans="3:101" ht="13">
      <c r="C82" s="124"/>
      <c r="D82" s="125"/>
      <c r="E82" s="124"/>
      <c r="F82" s="124"/>
      <c r="CP82" s="126"/>
      <c r="CQ82" s="126"/>
      <c r="CR82" s="126"/>
      <c r="CS82" s="126"/>
      <c r="CT82" s="126"/>
      <c r="CU82" s="126"/>
      <c r="CV82" s="126"/>
      <c r="CW82" s="126"/>
    </row>
    <row r="83" spans="3:101" ht="13">
      <c r="C83" s="124"/>
      <c r="D83" s="125"/>
      <c r="E83" s="124"/>
      <c r="F83" s="124"/>
      <c r="CP83" s="126"/>
      <c r="CQ83" s="126"/>
      <c r="CR83" s="126"/>
      <c r="CS83" s="126"/>
      <c r="CT83" s="126"/>
      <c r="CU83" s="126"/>
      <c r="CV83" s="126"/>
      <c r="CW83" s="126"/>
    </row>
    <row r="84" spans="3:101" ht="13">
      <c r="C84" s="124"/>
      <c r="D84" s="125"/>
      <c r="E84" s="124"/>
      <c r="F84" s="124"/>
      <c r="CP84" s="126"/>
      <c r="CQ84" s="126"/>
      <c r="CR84" s="126"/>
      <c r="CS84" s="126"/>
      <c r="CT84" s="126"/>
      <c r="CU84" s="126"/>
      <c r="CV84" s="126"/>
      <c r="CW84" s="126"/>
    </row>
    <row r="85" spans="3:101" ht="13">
      <c r="C85" s="124"/>
      <c r="D85" s="125"/>
      <c r="E85" s="124"/>
      <c r="F85" s="124"/>
      <c r="CP85" s="126"/>
      <c r="CQ85" s="126"/>
      <c r="CR85" s="126"/>
      <c r="CS85" s="126"/>
      <c r="CT85" s="126"/>
      <c r="CU85" s="126"/>
      <c r="CV85" s="126"/>
      <c r="CW85" s="126"/>
    </row>
    <row r="86" spans="3:101" ht="13">
      <c r="C86" s="124"/>
      <c r="D86" s="125"/>
      <c r="E86" s="124"/>
      <c r="F86" s="124"/>
      <c r="CP86" s="126"/>
      <c r="CQ86" s="126"/>
      <c r="CR86" s="126"/>
      <c r="CS86" s="126"/>
      <c r="CT86" s="126"/>
      <c r="CU86" s="126"/>
      <c r="CV86" s="126"/>
      <c r="CW86" s="126"/>
    </row>
    <row r="87" spans="3:101" ht="13">
      <c r="C87" s="124"/>
      <c r="D87" s="125"/>
      <c r="E87" s="124"/>
      <c r="F87" s="124"/>
      <c r="CP87" s="126"/>
      <c r="CQ87" s="126"/>
      <c r="CR87" s="126"/>
      <c r="CS87" s="126"/>
      <c r="CT87" s="126"/>
      <c r="CU87" s="126"/>
      <c r="CV87" s="126"/>
      <c r="CW87" s="126"/>
    </row>
    <row r="88" spans="3:101" ht="13">
      <c r="C88" s="124"/>
      <c r="D88" s="125"/>
      <c r="E88" s="124"/>
      <c r="F88" s="124"/>
      <c r="CP88" s="126"/>
      <c r="CQ88" s="126"/>
      <c r="CR88" s="126"/>
      <c r="CS88" s="126"/>
      <c r="CT88" s="126"/>
      <c r="CU88" s="126"/>
      <c r="CV88" s="126"/>
      <c r="CW88" s="126"/>
    </row>
    <row r="89" spans="3:101" ht="13">
      <c r="C89" s="124"/>
      <c r="D89" s="125"/>
      <c r="E89" s="124"/>
      <c r="F89" s="124"/>
      <c r="CP89" s="126"/>
      <c r="CQ89" s="126"/>
      <c r="CR89" s="126"/>
      <c r="CS89" s="126"/>
      <c r="CT89" s="126"/>
      <c r="CU89" s="126"/>
      <c r="CV89" s="126"/>
      <c r="CW89" s="126"/>
    </row>
    <row r="90" spans="3:101" ht="13">
      <c r="C90" s="124"/>
      <c r="D90" s="125"/>
      <c r="E90" s="124"/>
      <c r="F90" s="124"/>
      <c r="CP90" s="126"/>
      <c r="CQ90" s="126"/>
      <c r="CR90" s="126"/>
      <c r="CS90" s="126"/>
      <c r="CT90" s="126"/>
      <c r="CU90" s="126"/>
      <c r="CV90" s="126"/>
      <c r="CW90" s="126"/>
    </row>
    <row r="91" spans="3:101" ht="13">
      <c r="C91" s="124"/>
      <c r="D91" s="125"/>
      <c r="E91" s="124"/>
      <c r="F91" s="124"/>
      <c r="CP91" s="126"/>
      <c r="CQ91" s="126"/>
      <c r="CR91" s="126"/>
      <c r="CS91" s="126"/>
      <c r="CT91" s="126"/>
      <c r="CU91" s="126"/>
      <c r="CV91" s="126"/>
      <c r="CW91" s="126"/>
    </row>
    <row r="92" spans="3:101" ht="13">
      <c r="C92" s="124"/>
      <c r="D92" s="125"/>
      <c r="E92" s="124"/>
      <c r="F92" s="124"/>
      <c r="CP92" s="126"/>
      <c r="CQ92" s="126"/>
      <c r="CR92" s="126"/>
      <c r="CS92" s="126"/>
      <c r="CT92" s="126"/>
      <c r="CU92" s="126"/>
      <c r="CV92" s="126"/>
      <c r="CW92" s="126"/>
    </row>
    <row r="93" spans="3:101" ht="13">
      <c r="C93" s="124"/>
      <c r="D93" s="125"/>
      <c r="E93" s="124"/>
      <c r="F93" s="124"/>
      <c r="CP93" s="126"/>
      <c r="CQ93" s="126"/>
      <c r="CR93" s="126"/>
      <c r="CS93" s="126"/>
      <c r="CT93" s="126"/>
      <c r="CU93" s="126"/>
      <c r="CV93" s="126"/>
      <c r="CW93" s="126"/>
    </row>
    <row r="94" spans="3:101" ht="13">
      <c r="C94" s="124"/>
      <c r="D94" s="125"/>
      <c r="E94" s="124"/>
      <c r="F94" s="124"/>
      <c r="CP94" s="126"/>
      <c r="CQ94" s="126"/>
      <c r="CR94" s="126"/>
      <c r="CS94" s="126"/>
      <c r="CT94" s="126"/>
      <c r="CU94" s="126"/>
      <c r="CV94" s="126"/>
      <c r="CW94" s="126"/>
    </row>
    <row r="95" spans="3:101" ht="13">
      <c r="C95" s="124"/>
      <c r="D95" s="125"/>
      <c r="E95" s="124"/>
      <c r="F95" s="124"/>
      <c r="CP95" s="126"/>
      <c r="CQ95" s="126"/>
      <c r="CR95" s="126"/>
      <c r="CS95" s="126"/>
      <c r="CT95" s="126"/>
      <c r="CU95" s="126"/>
      <c r="CV95" s="126"/>
      <c r="CW95" s="126"/>
    </row>
    <row r="96" spans="3:101" ht="13">
      <c r="C96" s="124"/>
      <c r="D96" s="125"/>
      <c r="E96" s="124"/>
      <c r="F96" s="124"/>
      <c r="CP96" s="126"/>
      <c r="CQ96" s="126"/>
      <c r="CR96" s="126"/>
      <c r="CS96" s="126"/>
      <c r="CT96" s="126"/>
      <c r="CU96" s="126"/>
      <c r="CV96" s="126"/>
      <c r="CW96" s="126"/>
    </row>
    <row r="97" spans="3:101" ht="13">
      <c r="C97" s="124"/>
      <c r="D97" s="125"/>
      <c r="E97" s="124"/>
      <c r="F97" s="124"/>
      <c r="CP97" s="126"/>
      <c r="CQ97" s="126"/>
      <c r="CR97" s="126"/>
      <c r="CS97" s="126"/>
      <c r="CT97" s="126"/>
      <c r="CU97" s="126"/>
      <c r="CV97" s="126"/>
      <c r="CW97" s="126"/>
    </row>
    <row r="98" spans="3:101" ht="13">
      <c r="C98" s="124"/>
      <c r="D98" s="125"/>
      <c r="E98" s="124"/>
      <c r="F98" s="124"/>
      <c r="CP98" s="126"/>
      <c r="CQ98" s="126"/>
      <c r="CR98" s="126"/>
      <c r="CS98" s="126"/>
      <c r="CT98" s="126"/>
      <c r="CU98" s="126"/>
      <c r="CV98" s="126"/>
      <c r="CW98" s="126"/>
    </row>
    <row r="99" spans="3:101" ht="13">
      <c r="C99" s="124"/>
      <c r="D99" s="125"/>
      <c r="E99" s="124"/>
      <c r="F99" s="124"/>
      <c r="CP99" s="126"/>
      <c r="CQ99" s="126"/>
      <c r="CR99" s="126"/>
      <c r="CS99" s="126"/>
      <c r="CT99" s="126"/>
      <c r="CU99" s="126"/>
      <c r="CV99" s="126"/>
      <c r="CW99" s="126"/>
    </row>
    <row r="100" spans="3:101" ht="13">
      <c r="C100" s="124"/>
      <c r="D100" s="125"/>
      <c r="E100" s="124"/>
      <c r="F100" s="124"/>
      <c r="CP100" s="126"/>
      <c r="CQ100" s="126"/>
      <c r="CR100" s="126"/>
      <c r="CS100" s="126"/>
      <c r="CT100" s="126"/>
      <c r="CU100" s="126"/>
      <c r="CV100" s="126"/>
      <c r="CW100" s="126"/>
    </row>
    <row r="101" spans="3:101" ht="13">
      <c r="C101" s="124"/>
      <c r="D101" s="125"/>
      <c r="E101" s="124"/>
      <c r="F101" s="124"/>
      <c r="CP101" s="126"/>
      <c r="CQ101" s="126"/>
      <c r="CR101" s="126"/>
      <c r="CS101" s="126"/>
      <c r="CT101" s="126"/>
      <c r="CU101" s="126"/>
      <c r="CV101" s="126"/>
      <c r="CW101" s="126"/>
    </row>
    <row r="102" spans="3:101" ht="13">
      <c r="C102" s="124"/>
      <c r="D102" s="125"/>
      <c r="E102" s="124"/>
      <c r="F102" s="124"/>
      <c r="CP102" s="126"/>
      <c r="CQ102" s="126"/>
      <c r="CR102" s="126"/>
      <c r="CS102" s="126"/>
      <c r="CT102" s="126"/>
      <c r="CU102" s="126"/>
      <c r="CV102" s="126"/>
      <c r="CW102" s="126"/>
    </row>
    <row r="103" spans="3:101" ht="13">
      <c r="C103" s="124"/>
      <c r="D103" s="125"/>
      <c r="E103" s="124"/>
      <c r="F103" s="124"/>
      <c r="CP103" s="126"/>
      <c r="CQ103" s="126"/>
      <c r="CR103" s="126"/>
      <c r="CS103" s="126"/>
      <c r="CT103" s="126"/>
      <c r="CU103" s="126"/>
      <c r="CV103" s="126"/>
      <c r="CW103" s="126"/>
    </row>
    <row r="104" spans="3:101" ht="13">
      <c r="C104" s="124"/>
      <c r="D104" s="125"/>
      <c r="E104" s="124"/>
      <c r="F104" s="124"/>
      <c r="CP104" s="126"/>
      <c r="CQ104" s="126"/>
      <c r="CR104" s="126"/>
      <c r="CS104" s="126"/>
      <c r="CT104" s="126"/>
      <c r="CU104" s="126"/>
      <c r="CV104" s="126"/>
      <c r="CW104" s="126"/>
    </row>
    <row r="105" spans="3:101" ht="13">
      <c r="C105" s="124"/>
      <c r="D105" s="125"/>
      <c r="E105" s="124"/>
      <c r="F105" s="124"/>
      <c r="CP105" s="126"/>
      <c r="CQ105" s="126"/>
      <c r="CR105" s="126"/>
      <c r="CS105" s="126"/>
      <c r="CT105" s="126"/>
      <c r="CU105" s="126"/>
      <c r="CV105" s="126"/>
      <c r="CW105" s="126"/>
    </row>
    <row r="106" spans="3:101" ht="13">
      <c r="C106" s="124"/>
      <c r="D106" s="125"/>
      <c r="E106" s="124"/>
      <c r="F106" s="124"/>
      <c r="CP106" s="126"/>
      <c r="CQ106" s="126"/>
      <c r="CR106" s="126"/>
      <c r="CS106" s="126"/>
      <c r="CT106" s="126"/>
      <c r="CU106" s="126"/>
      <c r="CV106" s="126"/>
      <c r="CW106" s="126"/>
    </row>
    <row r="107" spans="3:101" ht="13">
      <c r="C107" s="124"/>
      <c r="D107" s="125"/>
      <c r="E107" s="124"/>
      <c r="F107" s="124"/>
      <c r="CP107" s="126"/>
      <c r="CQ107" s="126"/>
      <c r="CR107" s="126"/>
      <c r="CS107" s="126"/>
      <c r="CT107" s="126"/>
      <c r="CU107" s="126"/>
      <c r="CV107" s="126"/>
      <c r="CW107" s="126"/>
    </row>
    <row r="108" spans="3:101" ht="13">
      <c r="C108" s="124"/>
      <c r="D108" s="125"/>
      <c r="E108" s="124"/>
      <c r="F108" s="124"/>
      <c r="CP108" s="126"/>
      <c r="CQ108" s="126"/>
      <c r="CR108" s="126"/>
      <c r="CS108" s="126"/>
      <c r="CT108" s="126"/>
      <c r="CU108" s="126"/>
      <c r="CV108" s="126"/>
      <c r="CW108" s="126"/>
    </row>
    <row r="109" spans="3:101" ht="13">
      <c r="C109" s="124"/>
      <c r="D109" s="125"/>
      <c r="E109" s="124"/>
      <c r="F109" s="124"/>
      <c r="CP109" s="126"/>
      <c r="CQ109" s="126"/>
      <c r="CR109" s="126"/>
      <c r="CS109" s="126"/>
      <c r="CT109" s="126"/>
      <c r="CU109" s="126"/>
      <c r="CV109" s="126"/>
      <c r="CW109" s="126"/>
    </row>
    <row r="110" spans="3:101" ht="13">
      <c r="C110" s="124"/>
      <c r="D110" s="125"/>
      <c r="E110" s="124"/>
      <c r="F110" s="124"/>
      <c r="CP110" s="126"/>
      <c r="CQ110" s="126"/>
      <c r="CR110" s="126"/>
      <c r="CS110" s="126"/>
      <c r="CT110" s="126"/>
      <c r="CU110" s="126"/>
      <c r="CV110" s="126"/>
      <c r="CW110" s="126"/>
    </row>
    <row r="111" spans="3:101" ht="13">
      <c r="C111" s="124"/>
      <c r="D111" s="125"/>
      <c r="E111" s="124"/>
      <c r="F111" s="124"/>
      <c r="CP111" s="126"/>
      <c r="CQ111" s="126"/>
      <c r="CR111" s="126"/>
      <c r="CS111" s="126"/>
      <c r="CT111" s="126"/>
      <c r="CU111" s="126"/>
      <c r="CV111" s="126"/>
      <c r="CW111" s="126"/>
    </row>
    <row r="112" spans="3:101" ht="13">
      <c r="C112" s="124"/>
      <c r="D112" s="125"/>
      <c r="E112" s="124"/>
      <c r="F112" s="124"/>
      <c r="CP112" s="126"/>
      <c r="CQ112" s="126"/>
      <c r="CR112" s="126"/>
      <c r="CS112" s="126"/>
      <c r="CT112" s="126"/>
      <c r="CU112" s="126"/>
      <c r="CV112" s="126"/>
      <c r="CW112" s="126"/>
    </row>
    <row r="113" spans="3:101" ht="13">
      <c r="C113" s="124"/>
      <c r="D113" s="125"/>
      <c r="E113" s="124"/>
      <c r="F113" s="124"/>
      <c r="CP113" s="126"/>
      <c r="CQ113" s="126"/>
      <c r="CR113" s="126"/>
      <c r="CS113" s="126"/>
      <c r="CT113" s="126"/>
      <c r="CU113" s="126"/>
      <c r="CV113" s="126"/>
      <c r="CW113" s="126"/>
    </row>
    <row r="114" spans="3:101" ht="13">
      <c r="C114" s="124"/>
      <c r="D114" s="125"/>
      <c r="E114" s="124"/>
      <c r="F114" s="124"/>
      <c r="CP114" s="126"/>
      <c r="CQ114" s="126"/>
      <c r="CR114" s="126"/>
      <c r="CS114" s="126"/>
      <c r="CT114" s="126"/>
      <c r="CU114" s="126"/>
      <c r="CV114" s="126"/>
      <c r="CW114" s="126"/>
    </row>
    <row r="115" spans="3:101" ht="13">
      <c r="C115" s="124"/>
      <c r="D115" s="125"/>
      <c r="E115" s="124"/>
      <c r="F115" s="124"/>
      <c r="CP115" s="126"/>
      <c r="CQ115" s="126"/>
      <c r="CR115" s="126"/>
      <c r="CS115" s="126"/>
      <c r="CT115" s="126"/>
      <c r="CU115" s="126"/>
      <c r="CV115" s="126"/>
      <c r="CW115" s="126"/>
    </row>
    <row r="116" spans="3:101" ht="13">
      <c r="C116" s="124"/>
      <c r="D116" s="125"/>
      <c r="E116" s="124"/>
      <c r="F116" s="124"/>
      <c r="CP116" s="126"/>
      <c r="CQ116" s="126"/>
      <c r="CR116" s="126"/>
      <c r="CS116" s="126"/>
      <c r="CT116" s="126"/>
      <c r="CU116" s="126"/>
      <c r="CV116" s="126"/>
      <c r="CW116" s="126"/>
    </row>
    <row r="117" spans="3:101" ht="13">
      <c r="C117" s="124"/>
      <c r="D117" s="125"/>
      <c r="E117" s="124"/>
      <c r="F117" s="124"/>
      <c r="CP117" s="126"/>
      <c r="CQ117" s="126"/>
      <c r="CR117" s="126"/>
      <c r="CS117" s="126"/>
      <c r="CT117" s="126"/>
      <c r="CU117" s="126"/>
      <c r="CV117" s="126"/>
      <c r="CW117" s="126"/>
    </row>
    <row r="118" spans="3:101" ht="13">
      <c r="C118" s="124"/>
      <c r="D118" s="125"/>
      <c r="E118" s="124"/>
      <c r="F118" s="124"/>
      <c r="CP118" s="126"/>
      <c r="CQ118" s="126"/>
      <c r="CR118" s="126"/>
      <c r="CS118" s="126"/>
      <c r="CT118" s="126"/>
      <c r="CU118" s="126"/>
      <c r="CV118" s="126"/>
      <c r="CW118" s="126"/>
    </row>
    <row r="119" spans="3:101" ht="13">
      <c r="C119" s="124"/>
      <c r="D119" s="125"/>
      <c r="E119" s="124"/>
      <c r="F119" s="124"/>
      <c r="CP119" s="126"/>
      <c r="CQ119" s="126"/>
      <c r="CR119" s="126"/>
      <c r="CS119" s="126"/>
      <c r="CT119" s="126"/>
      <c r="CU119" s="126"/>
      <c r="CV119" s="126"/>
      <c r="CW119" s="126"/>
    </row>
    <row r="120" spans="3:101" ht="13">
      <c r="C120" s="124"/>
      <c r="D120" s="125"/>
      <c r="E120" s="124"/>
      <c r="F120" s="124"/>
      <c r="CP120" s="126"/>
      <c r="CQ120" s="126"/>
      <c r="CR120" s="126"/>
      <c r="CS120" s="126"/>
      <c r="CT120" s="126"/>
      <c r="CU120" s="126"/>
      <c r="CV120" s="126"/>
      <c r="CW120" s="126"/>
    </row>
    <row r="121" spans="3:101" ht="13">
      <c r="C121" s="124"/>
      <c r="D121" s="125"/>
      <c r="E121" s="124"/>
      <c r="F121" s="124"/>
      <c r="CP121" s="126"/>
      <c r="CQ121" s="126"/>
      <c r="CR121" s="126"/>
      <c r="CS121" s="126"/>
      <c r="CT121" s="126"/>
      <c r="CU121" s="126"/>
      <c r="CV121" s="126"/>
      <c r="CW121" s="126"/>
    </row>
    <row r="122" spans="3:101" ht="13">
      <c r="C122" s="124"/>
      <c r="D122" s="125"/>
      <c r="E122" s="124"/>
      <c r="F122" s="124"/>
      <c r="CP122" s="126"/>
      <c r="CQ122" s="126"/>
      <c r="CR122" s="126"/>
      <c r="CS122" s="126"/>
      <c r="CT122" s="126"/>
      <c r="CU122" s="126"/>
      <c r="CV122" s="126"/>
      <c r="CW122" s="126"/>
    </row>
    <row r="123" spans="3:101" ht="13">
      <c r="C123" s="124"/>
      <c r="D123" s="125"/>
      <c r="E123" s="124"/>
      <c r="F123" s="124"/>
      <c r="CP123" s="126"/>
      <c r="CQ123" s="126"/>
      <c r="CR123" s="126"/>
      <c r="CS123" s="126"/>
      <c r="CT123" s="126"/>
      <c r="CU123" s="126"/>
      <c r="CV123" s="126"/>
      <c r="CW123" s="126"/>
    </row>
    <row r="124" spans="3:101" ht="13">
      <c r="C124" s="124"/>
      <c r="D124" s="125"/>
      <c r="E124" s="124"/>
      <c r="F124" s="124"/>
      <c r="CP124" s="126"/>
      <c r="CQ124" s="126"/>
      <c r="CR124" s="126"/>
      <c r="CS124" s="126"/>
      <c r="CT124" s="126"/>
      <c r="CU124" s="126"/>
      <c r="CV124" s="126"/>
      <c r="CW124" s="126"/>
    </row>
    <row r="125" spans="3:101" ht="13">
      <c r="C125" s="124"/>
      <c r="D125" s="125"/>
      <c r="E125" s="124"/>
      <c r="F125" s="124"/>
      <c r="CP125" s="126"/>
      <c r="CQ125" s="126"/>
      <c r="CR125" s="126"/>
      <c r="CS125" s="126"/>
      <c r="CT125" s="126"/>
      <c r="CU125" s="126"/>
      <c r="CV125" s="126"/>
      <c r="CW125" s="126"/>
    </row>
    <row r="126" spans="3:101" ht="13">
      <c r="C126" s="124"/>
      <c r="D126" s="125"/>
      <c r="E126" s="124"/>
      <c r="F126" s="124"/>
      <c r="CP126" s="126"/>
      <c r="CQ126" s="126"/>
      <c r="CR126" s="126"/>
      <c r="CS126" s="126"/>
      <c r="CT126" s="126"/>
      <c r="CU126" s="126"/>
      <c r="CV126" s="126"/>
      <c r="CW126" s="126"/>
    </row>
    <row r="127" spans="3:101" ht="13">
      <c r="C127" s="124"/>
      <c r="D127" s="125"/>
      <c r="E127" s="124"/>
      <c r="F127" s="124"/>
      <c r="CP127" s="126"/>
      <c r="CQ127" s="126"/>
      <c r="CR127" s="126"/>
      <c r="CS127" s="126"/>
      <c r="CT127" s="126"/>
      <c r="CU127" s="126"/>
      <c r="CV127" s="126"/>
      <c r="CW127" s="126"/>
    </row>
    <row r="128" spans="3:101" ht="13">
      <c r="C128" s="124"/>
      <c r="D128" s="125"/>
      <c r="E128" s="124"/>
      <c r="F128" s="124"/>
      <c r="CP128" s="126"/>
      <c r="CQ128" s="126"/>
      <c r="CR128" s="126"/>
      <c r="CS128" s="126"/>
      <c r="CT128" s="126"/>
      <c r="CU128" s="126"/>
      <c r="CV128" s="126"/>
      <c r="CW128" s="126"/>
    </row>
    <row r="129" spans="3:101" ht="13">
      <c r="C129" s="124"/>
      <c r="D129" s="125"/>
      <c r="E129" s="124"/>
      <c r="F129" s="124"/>
      <c r="CP129" s="126"/>
      <c r="CQ129" s="126"/>
      <c r="CR129" s="126"/>
      <c r="CS129" s="126"/>
      <c r="CT129" s="126"/>
      <c r="CU129" s="126"/>
      <c r="CV129" s="126"/>
      <c r="CW129" s="126"/>
    </row>
    <row r="130" spans="3:101" ht="13">
      <c r="C130" s="124"/>
      <c r="D130" s="125"/>
      <c r="E130" s="124"/>
      <c r="F130" s="124"/>
      <c r="CP130" s="126"/>
      <c r="CQ130" s="126"/>
      <c r="CR130" s="126"/>
      <c r="CS130" s="126"/>
      <c r="CT130" s="126"/>
      <c r="CU130" s="126"/>
      <c r="CV130" s="126"/>
      <c r="CW130" s="126"/>
    </row>
    <row r="131" spans="3:101" ht="13">
      <c r="C131" s="124"/>
      <c r="D131" s="125"/>
      <c r="E131" s="124"/>
      <c r="F131" s="124"/>
      <c r="CP131" s="126"/>
      <c r="CQ131" s="126"/>
      <c r="CR131" s="126"/>
      <c r="CS131" s="126"/>
      <c r="CT131" s="126"/>
      <c r="CU131" s="126"/>
      <c r="CV131" s="126"/>
      <c r="CW131" s="126"/>
    </row>
    <row r="132" spans="3:101" ht="13">
      <c r="C132" s="124"/>
      <c r="D132" s="125"/>
      <c r="E132" s="124"/>
      <c r="F132" s="124"/>
      <c r="CP132" s="126"/>
      <c r="CQ132" s="126"/>
      <c r="CR132" s="126"/>
      <c r="CS132" s="126"/>
      <c r="CT132" s="126"/>
      <c r="CU132" s="126"/>
      <c r="CV132" s="126"/>
      <c r="CW132" s="126"/>
    </row>
    <row r="133" spans="3:101" ht="13">
      <c r="C133" s="124"/>
      <c r="D133" s="125"/>
      <c r="E133" s="124"/>
      <c r="F133" s="124"/>
      <c r="CP133" s="126"/>
      <c r="CQ133" s="126"/>
      <c r="CR133" s="126"/>
      <c r="CS133" s="126"/>
      <c r="CT133" s="126"/>
      <c r="CU133" s="126"/>
      <c r="CV133" s="126"/>
      <c r="CW133" s="126"/>
    </row>
    <row r="134" spans="3:101" ht="13">
      <c r="C134" s="124"/>
      <c r="D134" s="125"/>
      <c r="E134" s="124"/>
      <c r="F134" s="124"/>
      <c r="CP134" s="126"/>
      <c r="CQ134" s="126"/>
      <c r="CR134" s="126"/>
      <c r="CS134" s="126"/>
      <c r="CT134" s="126"/>
      <c r="CU134" s="126"/>
      <c r="CV134" s="126"/>
      <c r="CW134" s="126"/>
    </row>
    <row r="135" spans="3:101" ht="13">
      <c r="C135" s="124"/>
      <c r="D135" s="125"/>
      <c r="E135" s="124"/>
      <c r="F135" s="124"/>
      <c r="CP135" s="126"/>
      <c r="CQ135" s="126"/>
      <c r="CR135" s="126"/>
      <c r="CS135" s="126"/>
      <c r="CT135" s="126"/>
      <c r="CU135" s="126"/>
      <c r="CV135" s="126"/>
      <c r="CW135" s="126"/>
    </row>
    <row r="136" spans="3:101" ht="13">
      <c r="C136" s="124"/>
      <c r="D136" s="125"/>
      <c r="E136" s="124"/>
      <c r="F136" s="124"/>
      <c r="CP136" s="126"/>
      <c r="CQ136" s="126"/>
      <c r="CR136" s="126"/>
      <c r="CS136" s="126"/>
      <c r="CT136" s="126"/>
      <c r="CU136" s="126"/>
      <c r="CV136" s="126"/>
      <c r="CW136" s="126"/>
    </row>
    <row r="137" spans="3:101" ht="13">
      <c r="C137" s="124"/>
      <c r="D137" s="125"/>
      <c r="E137" s="124"/>
      <c r="F137" s="124"/>
      <c r="CP137" s="126"/>
      <c r="CQ137" s="126"/>
      <c r="CR137" s="126"/>
      <c r="CS137" s="126"/>
      <c r="CT137" s="126"/>
      <c r="CU137" s="126"/>
      <c r="CV137" s="126"/>
      <c r="CW137" s="126"/>
    </row>
    <row r="138" spans="3:101" ht="13">
      <c r="C138" s="124"/>
      <c r="D138" s="125"/>
      <c r="E138" s="124"/>
      <c r="F138" s="124"/>
      <c r="CP138" s="126"/>
      <c r="CQ138" s="126"/>
      <c r="CR138" s="126"/>
      <c r="CS138" s="126"/>
      <c r="CT138" s="126"/>
      <c r="CU138" s="126"/>
      <c r="CV138" s="126"/>
      <c r="CW138" s="126"/>
    </row>
    <row r="139" spans="3:101" ht="13">
      <c r="C139" s="124"/>
      <c r="D139" s="125"/>
      <c r="E139" s="124"/>
      <c r="F139" s="124"/>
      <c r="CP139" s="126"/>
      <c r="CQ139" s="126"/>
      <c r="CR139" s="126"/>
      <c r="CS139" s="126"/>
      <c r="CT139" s="126"/>
      <c r="CU139" s="126"/>
      <c r="CV139" s="126"/>
      <c r="CW139" s="126"/>
    </row>
    <row r="140" spans="3:101" ht="13">
      <c r="C140" s="124"/>
      <c r="D140" s="125"/>
      <c r="E140" s="124"/>
      <c r="F140" s="124"/>
      <c r="CP140" s="126"/>
      <c r="CQ140" s="126"/>
      <c r="CR140" s="126"/>
      <c r="CS140" s="126"/>
      <c r="CT140" s="126"/>
      <c r="CU140" s="126"/>
      <c r="CV140" s="126"/>
      <c r="CW140" s="126"/>
    </row>
    <row r="141" spans="3:101" ht="13">
      <c r="C141" s="124"/>
      <c r="D141" s="125"/>
      <c r="E141" s="124"/>
      <c r="F141" s="124"/>
      <c r="CP141" s="126"/>
      <c r="CQ141" s="126"/>
      <c r="CR141" s="126"/>
      <c r="CS141" s="126"/>
      <c r="CT141" s="126"/>
      <c r="CU141" s="126"/>
      <c r="CV141" s="126"/>
      <c r="CW141" s="126"/>
    </row>
    <row r="142" spans="3:101" ht="13">
      <c r="C142" s="124"/>
      <c r="D142" s="125"/>
      <c r="E142" s="124"/>
      <c r="F142" s="124"/>
      <c r="CP142" s="126"/>
      <c r="CQ142" s="126"/>
      <c r="CR142" s="126"/>
      <c r="CS142" s="126"/>
      <c r="CT142" s="126"/>
      <c r="CU142" s="126"/>
      <c r="CV142" s="126"/>
      <c r="CW142" s="126"/>
    </row>
    <row r="143" spans="3:101" ht="13">
      <c r="C143" s="124"/>
      <c r="D143" s="125"/>
      <c r="E143" s="124"/>
      <c r="F143" s="124"/>
      <c r="CP143" s="126"/>
      <c r="CQ143" s="126"/>
      <c r="CR143" s="126"/>
      <c r="CS143" s="126"/>
      <c r="CT143" s="126"/>
      <c r="CU143" s="126"/>
      <c r="CV143" s="126"/>
      <c r="CW143" s="126"/>
    </row>
    <row r="144" spans="3:101" ht="13">
      <c r="C144" s="124"/>
      <c r="D144" s="125"/>
      <c r="E144" s="124"/>
      <c r="F144" s="124"/>
      <c r="CP144" s="126"/>
      <c r="CQ144" s="126"/>
      <c r="CR144" s="126"/>
      <c r="CS144" s="126"/>
      <c r="CT144" s="126"/>
      <c r="CU144" s="126"/>
      <c r="CV144" s="126"/>
      <c r="CW144" s="126"/>
    </row>
    <row r="145" spans="3:101" ht="13">
      <c r="C145" s="124"/>
      <c r="D145" s="125"/>
      <c r="E145" s="124"/>
      <c r="F145" s="124"/>
      <c r="CP145" s="126"/>
      <c r="CQ145" s="126"/>
      <c r="CR145" s="126"/>
      <c r="CS145" s="126"/>
      <c r="CT145" s="126"/>
      <c r="CU145" s="126"/>
      <c r="CV145" s="126"/>
      <c r="CW145" s="126"/>
    </row>
    <row r="146" spans="3:101" ht="13">
      <c r="C146" s="124"/>
      <c r="D146" s="125"/>
      <c r="E146" s="124"/>
      <c r="F146" s="124"/>
      <c r="CP146" s="126"/>
      <c r="CQ146" s="126"/>
      <c r="CR146" s="126"/>
      <c r="CS146" s="126"/>
      <c r="CT146" s="126"/>
      <c r="CU146" s="126"/>
      <c r="CV146" s="126"/>
      <c r="CW146" s="126"/>
    </row>
    <row r="147" spans="3:101" ht="13">
      <c r="C147" s="124"/>
      <c r="D147" s="125"/>
      <c r="E147" s="124"/>
      <c r="F147" s="124"/>
      <c r="CP147" s="126"/>
      <c r="CQ147" s="126"/>
      <c r="CR147" s="126"/>
      <c r="CS147" s="126"/>
      <c r="CT147" s="126"/>
      <c r="CU147" s="126"/>
      <c r="CV147" s="126"/>
      <c r="CW147" s="126"/>
    </row>
    <row r="148" spans="3:101" ht="13">
      <c r="C148" s="124"/>
      <c r="D148" s="125"/>
      <c r="E148" s="124"/>
      <c r="F148" s="124"/>
      <c r="CP148" s="126"/>
      <c r="CQ148" s="126"/>
      <c r="CR148" s="126"/>
      <c r="CS148" s="126"/>
      <c r="CT148" s="126"/>
      <c r="CU148" s="126"/>
      <c r="CV148" s="126"/>
      <c r="CW148" s="126"/>
    </row>
    <row r="149" spans="3:101" ht="13">
      <c r="C149" s="124"/>
      <c r="D149" s="125"/>
      <c r="E149" s="124"/>
      <c r="F149" s="124"/>
      <c r="CP149" s="126"/>
      <c r="CQ149" s="126"/>
      <c r="CR149" s="126"/>
      <c r="CS149" s="126"/>
      <c r="CT149" s="126"/>
      <c r="CU149" s="126"/>
      <c r="CV149" s="126"/>
      <c r="CW149" s="126"/>
    </row>
    <row r="150" spans="3:101" ht="13">
      <c r="C150" s="124"/>
      <c r="D150" s="125"/>
      <c r="E150" s="124"/>
      <c r="F150" s="124"/>
      <c r="CP150" s="126"/>
      <c r="CQ150" s="126"/>
      <c r="CR150" s="126"/>
      <c r="CS150" s="126"/>
      <c r="CT150" s="126"/>
      <c r="CU150" s="126"/>
      <c r="CV150" s="126"/>
      <c r="CW150" s="126"/>
    </row>
    <row r="151" spans="3:101" ht="13">
      <c r="C151" s="124"/>
      <c r="D151" s="125"/>
      <c r="E151" s="124"/>
      <c r="F151" s="124"/>
      <c r="CP151" s="126"/>
      <c r="CQ151" s="126"/>
      <c r="CR151" s="126"/>
      <c r="CS151" s="126"/>
      <c r="CT151" s="126"/>
      <c r="CU151" s="126"/>
      <c r="CV151" s="126"/>
      <c r="CW151" s="126"/>
    </row>
    <row r="152" spans="3:101" ht="13">
      <c r="C152" s="124"/>
      <c r="D152" s="125"/>
      <c r="E152" s="124"/>
      <c r="F152" s="124"/>
      <c r="CP152" s="126"/>
      <c r="CQ152" s="126"/>
      <c r="CR152" s="126"/>
      <c r="CS152" s="126"/>
      <c r="CT152" s="126"/>
      <c r="CU152" s="126"/>
      <c r="CV152" s="126"/>
      <c r="CW152" s="126"/>
    </row>
    <row r="153" spans="3:101" ht="13">
      <c r="C153" s="124"/>
      <c r="D153" s="125"/>
      <c r="E153" s="124"/>
      <c r="F153" s="124"/>
      <c r="CP153" s="126"/>
      <c r="CQ153" s="126"/>
      <c r="CR153" s="126"/>
      <c r="CS153" s="126"/>
      <c r="CT153" s="126"/>
      <c r="CU153" s="126"/>
      <c r="CV153" s="126"/>
      <c r="CW153" s="126"/>
    </row>
    <row r="154" spans="3:101" ht="13">
      <c r="C154" s="124"/>
      <c r="D154" s="125"/>
      <c r="E154" s="124"/>
      <c r="F154" s="124"/>
      <c r="CP154" s="126"/>
      <c r="CQ154" s="126"/>
      <c r="CR154" s="126"/>
      <c r="CS154" s="126"/>
      <c r="CT154" s="126"/>
      <c r="CU154" s="126"/>
      <c r="CV154" s="126"/>
      <c r="CW154" s="126"/>
    </row>
    <row r="155" spans="3:101" ht="13">
      <c r="C155" s="124"/>
      <c r="D155" s="125"/>
      <c r="E155" s="124"/>
      <c r="F155" s="124"/>
      <c r="CP155" s="126"/>
      <c r="CQ155" s="126"/>
      <c r="CR155" s="126"/>
      <c r="CS155" s="126"/>
      <c r="CT155" s="126"/>
      <c r="CU155" s="126"/>
      <c r="CV155" s="126"/>
      <c r="CW155" s="126"/>
    </row>
    <row r="156" spans="3:101" ht="13">
      <c r="C156" s="124"/>
      <c r="D156" s="125"/>
      <c r="E156" s="124"/>
      <c r="F156" s="124"/>
      <c r="CP156" s="126"/>
      <c r="CQ156" s="126"/>
      <c r="CR156" s="126"/>
      <c r="CS156" s="126"/>
      <c r="CT156" s="126"/>
      <c r="CU156" s="126"/>
      <c r="CV156" s="126"/>
      <c r="CW156" s="126"/>
    </row>
    <row r="157" spans="3:101" ht="13">
      <c r="C157" s="124"/>
      <c r="D157" s="125"/>
      <c r="E157" s="124"/>
      <c r="F157" s="124"/>
      <c r="CP157" s="126"/>
      <c r="CQ157" s="126"/>
      <c r="CR157" s="126"/>
      <c r="CS157" s="126"/>
      <c r="CT157" s="126"/>
      <c r="CU157" s="126"/>
      <c r="CV157" s="126"/>
      <c r="CW157" s="126"/>
    </row>
    <row r="158" spans="3:101" ht="13">
      <c r="C158" s="124"/>
      <c r="D158" s="125"/>
      <c r="E158" s="124"/>
      <c r="F158" s="124"/>
      <c r="CP158" s="126"/>
      <c r="CQ158" s="126"/>
      <c r="CR158" s="126"/>
      <c r="CS158" s="126"/>
      <c r="CT158" s="126"/>
      <c r="CU158" s="126"/>
      <c r="CV158" s="126"/>
      <c r="CW158" s="126"/>
    </row>
    <row r="159" spans="3:101" ht="13">
      <c r="C159" s="124"/>
      <c r="D159" s="125"/>
      <c r="E159" s="124"/>
      <c r="F159" s="124"/>
      <c r="CP159" s="126"/>
      <c r="CQ159" s="126"/>
      <c r="CR159" s="126"/>
      <c r="CS159" s="126"/>
      <c r="CT159" s="126"/>
      <c r="CU159" s="126"/>
      <c r="CV159" s="126"/>
      <c r="CW159" s="126"/>
    </row>
    <row r="160" spans="3:101" ht="13">
      <c r="C160" s="124"/>
      <c r="D160" s="125"/>
      <c r="E160" s="124"/>
      <c r="F160" s="124"/>
      <c r="CP160" s="126"/>
      <c r="CQ160" s="126"/>
      <c r="CR160" s="126"/>
      <c r="CS160" s="126"/>
      <c r="CT160" s="126"/>
      <c r="CU160" s="126"/>
      <c r="CV160" s="126"/>
      <c r="CW160" s="126"/>
    </row>
    <row r="161" spans="3:101" ht="13">
      <c r="C161" s="124"/>
      <c r="D161" s="125"/>
      <c r="E161" s="124"/>
      <c r="F161" s="124"/>
      <c r="CP161" s="126"/>
      <c r="CQ161" s="126"/>
      <c r="CR161" s="126"/>
      <c r="CS161" s="126"/>
      <c r="CT161" s="126"/>
      <c r="CU161" s="126"/>
      <c r="CV161" s="126"/>
      <c r="CW161" s="126"/>
    </row>
    <row r="162" spans="3:101" ht="13">
      <c r="C162" s="124"/>
      <c r="D162" s="125"/>
      <c r="E162" s="124"/>
      <c r="F162" s="124"/>
      <c r="CP162" s="126"/>
      <c r="CQ162" s="126"/>
      <c r="CR162" s="126"/>
      <c r="CS162" s="126"/>
      <c r="CT162" s="126"/>
      <c r="CU162" s="126"/>
      <c r="CV162" s="126"/>
      <c r="CW162" s="126"/>
    </row>
    <row r="163" spans="3:101" ht="13">
      <c r="C163" s="124"/>
      <c r="D163" s="125"/>
      <c r="E163" s="124"/>
      <c r="F163" s="124"/>
      <c r="CP163" s="126"/>
      <c r="CQ163" s="126"/>
      <c r="CR163" s="126"/>
      <c r="CS163" s="126"/>
      <c r="CT163" s="126"/>
      <c r="CU163" s="126"/>
      <c r="CV163" s="126"/>
      <c r="CW163" s="126"/>
    </row>
    <row r="164" spans="3:101" ht="13">
      <c r="C164" s="124"/>
      <c r="D164" s="125"/>
      <c r="E164" s="124"/>
      <c r="F164" s="124"/>
      <c r="CP164" s="126"/>
      <c r="CQ164" s="126"/>
      <c r="CR164" s="126"/>
      <c r="CS164" s="126"/>
      <c r="CT164" s="126"/>
      <c r="CU164" s="126"/>
      <c r="CV164" s="126"/>
      <c r="CW164" s="126"/>
    </row>
    <row r="165" spans="3:101" ht="13">
      <c r="C165" s="124"/>
      <c r="D165" s="125"/>
      <c r="E165" s="124"/>
      <c r="F165" s="124"/>
      <c r="CP165" s="126"/>
      <c r="CQ165" s="126"/>
      <c r="CR165" s="126"/>
      <c r="CS165" s="126"/>
      <c r="CT165" s="126"/>
      <c r="CU165" s="126"/>
      <c r="CV165" s="126"/>
      <c r="CW165" s="126"/>
    </row>
    <row r="166" spans="3:101" ht="13">
      <c r="C166" s="124"/>
      <c r="D166" s="125"/>
      <c r="E166" s="124"/>
      <c r="F166" s="124"/>
      <c r="CP166" s="126"/>
      <c r="CQ166" s="126"/>
      <c r="CR166" s="126"/>
      <c r="CS166" s="126"/>
      <c r="CT166" s="126"/>
      <c r="CU166" s="126"/>
      <c r="CV166" s="126"/>
      <c r="CW166" s="126"/>
    </row>
    <row r="167" spans="3:101" ht="13">
      <c r="C167" s="124"/>
      <c r="D167" s="125"/>
      <c r="E167" s="124"/>
      <c r="F167" s="124"/>
      <c r="CP167" s="126"/>
      <c r="CQ167" s="126"/>
      <c r="CR167" s="126"/>
      <c r="CS167" s="126"/>
      <c r="CT167" s="126"/>
      <c r="CU167" s="126"/>
      <c r="CV167" s="126"/>
      <c r="CW167" s="126"/>
    </row>
    <row r="168" spans="3:101" ht="13">
      <c r="C168" s="124"/>
      <c r="D168" s="125"/>
      <c r="E168" s="124"/>
      <c r="F168" s="124"/>
      <c r="CP168" s="126"/>
      <c r="CQ168" s="126"/>
      <c r="CR168" s="126"/>
      <c r="CS168" s="126"/>
      <c r="CT168" s="126"/>
      <c r="CU168" s="126"/>
      <c r="CV168" s="126"/>
      <c r="CW168" s="126"/>
    </row>
    <row r="169" spans="3:101" ht="13">
      <c r="C169" s="124"/>
      <c r="D169" s="125"/>
      <c r="E169" s="124"/>
      <c r="F169" s="124"/>
      <c r="CP169" s="126"/>
      <c r="CQ169" s="126"/>
      <c r="CR169" s="126"/>
      <c r="CS169" s="126"/>
      <c r="CT169" s="126"/>
      <c r="CU169" s="126"/>
      <c r="CV169" s="126"/>
      <c r="CW169" s="126"/>
    </row>
    <row r="170" spans="3:101" ht="13">
      <c r="C170" s="124"/>
      <c r="D170" s="125"/>
      <c r="E170" s="124"/>
      <c r="F170" s="124"/>
      <c r="CP170" s="126"/>
      <c r="CQ170" s="126"/>
      <c r="CR170" s="126"/>
      <c r="CS170" s="126"/>
      <c r="CT170" s="126"/>
      <c r="CU170" s="126"/>
      <c r="CV170" s="126"/>
      <c r="CW170" s="126"/>
    </row>
    <row r="171" spans="3:101" ht="13">
      <c r="C171" s="124"/>
      <c r="D171" s="125"/>
      <c r="E171" s="124"/>
      <c r="F171" s="124"/>
      <c r="CP171" s="126"/>
      <c r="CQ171" s="126"/>
      <c r="CR171" s="126"/>
      <c r="CS171" s="126"/>
      <c r="CT171" s="126"/>
      <c r="CU171" s="126"/>
      <c r="CV171" s="126"/>
      <c r="CW171" s="126"/>
    </row>
    <row r="172" spans="3:101" ht="13">
      <c r="C172" s="124"/>
      <c r="D172" s="125"/>
      <c r="E172" s="124"/>
      <c r="F172" s="124"/>
      <c r="CP172" s="126"/>
      <c r="CQ172" s="126"/>
      <c r="CR172" s="126"/>
      <c r="CS172" s="126"/>
      <c r="CT172" s="126"/>
      <c r="CU172" s="126"/>
      <c r="CV172" s="126"/>
      <c r="CW172" s="126"/>
    </row>
    <row r="173" spans="3:101" ht="13">
      <c r="C173" s="124"/>
      <c r="D173" s="125"/>
      <c r="E173" s="124"/>
      <c r="F173" s="124"/>
      <c r="CP173" s="126"/>
      <c r="CQ173" s="126"/>
      <c r="CR173" s="126"/>
      <c r="CS173" s="126"/>
      <c r="CT173" s="126"/>
      <c r="CU173" s="126"/>
      <c r="CV173" s="126"/>
      <c r="CW173" s="126"/>
    </row>
    <row r="174" spans="3:101" ht="13">
      <c r="C174" s="124"/>
      <c r="D174" s="125"/>
      <c r="E174" s="124"/>
      <c r="F174" s="124"/>
      <c r="CP174" s="126"/>
      <c r="CQ174" s="126"/>
      <c r="CR174" s="126"/>
      <c r="CS174" s="126"/>
      <c r="CT174" s="126"/>
      <c r="CU174" s="126"/>
      <c r="CV174" s="126"/>
      <c r="CW174" s="126"/>
    </row>
    <row r="175" spans="3:101" ht="13">
      <c r="C175" s="124"/>
      <c r="D175" s="125"/>
      <c r="E175" s="124"/>
      <c r="F175" s="124"/>
      <c r="CP175" s="126"/>
      <c r="CQ175" s="126"/>
      <c r="CR175" s="126"/>
      <c r="CS175" s="126"/>
      <c r="CT175" s="126"/>
      <c r="CU175" s="126"/>
      <c r="CV175" s="126"/>
      <c r="CW175" s="126"/>
    </row>
    <row r="176" spans="3:101" ht="13">
      <c r="C176" s="124"/>
      <c r="D176" s="125"/>
      <c r="E176" s="124"/>
      <c r="F176" s="124"/>
      <c r="CP176" s="126"/>
      <c r="CQ176" s="126"/>
      <c r="CR176" s="126"/>
      <c r="CS176" s="126"/>
      <c r="CT176" s="126"/>
      <c r="CU176" s="126"/>
      <c r="CV176" s="126"/>
      <c r="CW176" s="126"/>
    </row>
    <row r="177" spans="3:101" ht="13">
      <c r="C177" s="124"/>
      <c r="D177" s="125"/>
      <c r="E177" s="124"/>
      <c r="F177" s="124"/>
      <c r="CP177" s="126"/>
      <c r="CQ177" s="126"/>
      <c r="CR177" s="126"/>
      <c r="CS177" s="126"/>
      <c r="CT177" s="126"/>
      <c r="CU177" s="126"/>
      <c r="CV177" s="126"/>
      <c r="CW177" s="126"/>
    </row>
    <row r="178" spans="3:101" ht="13">
      <c r="C178" s="124"/>
      <c r="D178" s="125"/>
      <c r="E178" s="124"/>
      <c r="F178" s="124"/>
      <c r="CP178" s="126"/>
      <c r="CQ178" s="126"/>
      <c r="CR178" s="126"/>
      <c r="CS178" s="126"/>
      <c r="CT178" s="126"/>
      <c r="CU178" s="126"/>
      <c r="CV178" s="126"/>
      <c r="CW178" s="126"/>
    </row>
    <row r="179" spans="3:101" ht="13">
      <c r="C179" s="124"/>
      <c r="D179" s="125"/>
      <c r="E179" s="124"/>
      <c r="F179" s="124"/>
      <c r="CP179" s="126"/>
      <c r="CQ179" s="126"/>
      <c r="CR179" s="126"/>
      <c r="CS179" s="126"/>
      <c r="CT179" s="126"/>
      <c r="CU179" s="126"/>
      <c r="CV179" s="126"/>
      <c r="CW179" s="126"/>
    </row>
    <row r="180" spans="3:101" ht="13">
      <c r="C180" s="124"/>
      <c r="D180" s="125"/>
      <c r="E180" s="124"/>
      <c r="F180" s="124"/>
      <c r="CP180" s="126"/>
      <c r="CQ180" s="126"/>
      <c r="CR180" s="126"/>
      <c r="CS180" s="126"/>
      <c r="CT180" s="126"/>
      <c r="CU180" s="126"/>
      <c r="CV180" s="126"/>
      <c r="CW180" s="126"/>
    </row>
    <row r="181" spans="3:101" ht="13">
      <c r="C181" s="124"/>
      <c r="D181" s="125"/>
      <c r="E181" s="124"/>
      <c r="F181" s="124"/>
      <c r="CP181" s="126"/>
      <c r="CQ181" s="126"/>
      <c r="CR181" s="126"/>
      <c r="CS181" s="126"/>
      <c r="CT181" s="126"/>
      <c r="CU181" s="126"/>
      <c r="CV181" s="126"/>
      <c r="CW181" s="126"/>
    </row>
    <row r="182" spans="3:101" ht="13">
      <c r="C182" s="124"/>
      <c r="D182" s="125"/>
      <c r="E182" s="124"/>
      <c r="F182" s="124"/>
      <c r="CP182" s="126"/>
      <c r="CQ182" s="126"/>
      <c r="CR182" s="126"/>
      <c r="CS182" s="126"/>
      <c r="CT182" s="126"/>
      <c r="CU182" s="126"/>
      <c r="CV182" s="126"/>
      <c r="CW182" s="126"/>
    </row>
    <row r="183" spans="3:101" ht="13">
      <c r="C183" s="124"/>
      <c r="D183" s="125"/>
      <c r="E183" s="124"/>
      <c r="F183" s="124"/>
      <c r="CP183" s="126"/>
      <c r="CQ183" s="126"/>
      <c r="CR183" s="126"/>
      <c r="CS183" s="126"/>
      <c r="CT183" s="126"/>
      <c r="CU183" s="126"/>
      <c r="CV183" s="126"/>
      <c r="CW183" s="126"/>
    </row>
    <row r="184" spans="3:101" ht="13">
      <c r="C184" s="124"/>
      <c r="D184" s="125"/>
      <c r="E184" s="124"/>
      <c r="F184" s="124"/>
      <c r="CP184" s="126"/>
      <c r="CQ184" s="126"/>
      <c r="CR184" s="126"/>
      <c r="CS184" s="126"/>
      <c r="CT184" s="126"/>
      <c r="CU184" s="126"/>
      <c r="CV184" s="126"/>
      <c r="CW184" s="126"/>
    </row>
    <row r="185" spans="3:101" ht="13">
      <c r="C185" s="124"/>
      <c r="D185" s="125"/>
      <c r="E185" s="124"/>
      <c r="F185" s="124"/>
      <c r="CP185" s="126"/>
      <c r="CQ185" s="126"/>
      <c r="CR185" s="126"/>
      <c r="CS185" s="126"/>
      <c r="CT185" s="126"/>
      <c r="CU185" s="126"/>
      <c r="CV185" s="126"/>
      <c r="CW185" s="126"/>
    </row>
    <row r="186" spans="3:101" ht="13">
      <c r="C186" s="124"/>
      <c r="D186" s="125"/>
      <c r="E186" s="124"/>
      <c r="F186" s="124"/>
      <c r="CP186" s="126"/>
      <c r="CQ186" s="126"/>
      <c r="CR186" s="126"/>
      <c r="CS186" s="126"/>
      <c r="CT186" s="126"/>
      <c r="CU186" s="126"/>
      <c r="CV186" s="126"/>
      <c r="CW186" s="126"/>
    </row>
    <row r="187" spans="3:101" ht="13">
      <c r="C187" s="124"/>
      <c r="D187" s="125"/>
      <c r="E187" s="124"/>
      <c r="F187" s="124"/>
      <c r="CP187" s="126"/>
      <c r="CQ187" s="126"/>
      <c r="CR187" s="126"/>
      <c r="CS187" s="126"/>
      <c r="CT187" s="126"/>
      <c r="CU187" s="126"/>
      <c r="CV187" s="126"/>
      <c r="CW187" s="126"/>
    </row>
    <row r="188" spans="3:101" ht="13">
      <c r="C188" s="124"/>
      <c r="D188" s="125"/>
      <c r="E188" s="124"/>
      <c r="F188" s="124"/>
      <c r="CP188" s="126"/>
      <c r="CQ188" s="126"/>
      <c r="CR188" s="126"/>
      <c r="CS188" s="126"/>
      <c r="CT188" s="126"/>
      <c r="CU188" s="126"/>
      <c r="CV188" s="126"/>
      <c r="CW188" s="126"/>
    </row>
    <row r="189" spans="3:101" ht="13">
      <c r="C189" s="124"/>
      <c r="D189" s="125"/>
      <c r="E189" s="124"/>
      <c r="F189" s="124"/>
      <c r="CP189" s="126"/>
      <c r="CQ189" s="126"/>
      <c r="CR189" s="126"/>
      <c r="CS189" s="126"/>
      <c r="CT189" s="126"/>
      <c r="CU189" s="126"/>
      <c r="CV189" s="126"/>
      <c r="CW189" s="126"/>
    </row>
    <row r="190" spans="3:101" ht="13">
      <c r="C190" s="124"/>
      <c r="D190" s="125"/>
      <c r="E190" s="124"/>
      <c r="F190" s="124"/>
      <c r="CP190" s="126"/>
      <c r="CQ190" s="126"/>
      <c r="CR190" s="126"/>
      <c r="CS190" s="126"/>
      <c r="CT190" s="126"/>
      <c r="CU190" s="126"/>
      <c r="CV190" s="126"/>
      <c r="CW190" s="126"/>
    </row>
    <row r="191" spans="3:101" ht="13">
      <c r="C191" s="124"/>
      <c r="D191" s="125"/>
      <c r="E191" s="124"/>
      <c r="F191" s="124"/>
      <c r="CP191" s="126"/>
      <c r="CQ191" s="126"/>
      <c r="CR191" s="126"/>
      <c r="CS191" s="126"/>
      <c r="CT191" s="126"/>
      <c r="CU191" s="126"/>
      <c r="CV191" s="126"/>
      <c r="CW191" s="126"/>
    </row>
    <row r="192" spans="3:101" ht="13">
      <c r="C192" s="124"/>
      <c r="D192" s="125"/>
      <c r="E192" s="124"/>
      <c r="F192" s="124"/>
      <c r="CP192" s="126"/>
      <c r="CQ192" s="126"/>
      <c r="CR192" s="126"/>
      <c r="CS192" s="126"/>
      <c r="CT192" s="126"/>
      <c r="CU192" s="126"/>
      <c r="CV192" s="126"/>
      <c r="CW192" s="126"/>
    </row>
    <row r="193" spans="3:101" ht="13">
      <c r="C193" s="124"/>
      <c r="D193" s="125"/>
      <c r="E193" s="124"/>
      <c r="F193" s="124"/>
      <c r="CP193" s="126"/>
      <c r="CQ193" s="126"/>
      <c r="CR193" s="126"/>
      <c r="CS193" s="126"/>
      <c r="CT193" s="126"/>
      <c r="CU193" s="126"/>
      <c r="CV193" s="126"/>
      <c r="CW193" s="126"/>
    </row>
    <row r="194" spans="3:101" ht="13">
      <c r="C194" s="124"/>
      <c r="D194" s="125"/>
      <c r="E194" s="124"/>
      <c r="F194" s="124"/>
      <c r="CP194" s="126"/>
      <c r="CQ194" s="126"/>
      <c r="CR194" s="126"/>
      <c r="CS194" s="126"/>
      <c r="CT194" s="126"/>
      <c r="CU194" s="126"/>
      <c r="CV194" s="126"/>
      <c r="CW194" s="126"/>
    </row>
    <row r="195" spans="3:101" ht="13">
      <c r="C195" s="124"/>
      <c r="D195" s="125"/>
      <c r="E195" s="124"/>
      <c r="F195" s="124"/>
      <c r="CP195" s="126"/>
      <c r="CQ195" s="126"/>
      <c r="CR195" s="126"/>
      <c r="CS195" s="126"/>
      <c r="CT195" s="126"/>
      <c r="CU195" s="126"/>
      <c r="CV195" s="126"/>
      <c r="CW195" s="126"/>
    </row>
    <row r="196" spans="3:101" ht="13">
      <c r="C196" s="124"/>
      <c r="D196" s="125"/>
      <c r="E196" s="124"/>
      <c r="F196" s="124"/>
      <c r="CP196" s="126"/>
      <c r="CQ196" s="126"/>
      <c r="CR196" s="126"/>
      <c r="CS196" s="126"/>
      <c r="CT196" s="126"/>
      <c r="CU196" s="126"/>
      <c r="CV196" s="126"/>
      <c r="CW196" s="126"/>
    </row>
    <row r="197" spans="3:101" ht="13">
      <c r="C197" s="124"/>
      <c r="D197" s="125"/>
      <c r="E197" s="124"/>
      <c r="F197" s="124"/>
      <c r="CP197" s="126"/>
      <c r="CQ197" s="126"/>
      <c r="CR197" s="126"/>
      <c r="CS197" s="126"/>
      <c r="CT197" s="126"/>
      <c r="CU197" s="126"/>
      <c r="CV197" s="126"/>
      <c r="CW197" s="126"/>
    </row>
    <row r="198" spans="3:101" ht="13">
      <c r="C198" s="124"/>
      <c r="D198" s="125"/>
      <c r="E198" s="124"/>
      <c r="F198" s="124"/>
      <c r="CP198" s="126"/>
      <c r="CQ198" s="126"/>
      <c r="CR198" s="126"/>
      <c r="CS198" s="126"/>
      <c r="CT198" s="126"/>
      <c r="CU198" s="126"/>
      <c r="CV198" s="126"/>
      <c r="CW198" s="126"/>
    </row>
    <row r="199" spans="3:101" ht="13">
      <c r="C199" s="124"/>
      <c r="D199" s="125"/>
      <c r="E199" s="124"/>
      <c r="F199" s="124"/>
      <c r="CP199" s="126"/>
      <c r="CQ199" s="126"/>
      <c r="CR199" s="126"/>
      <c r="CS199" s="126"/>
      <c r="CT199" s="126"/>
      <c r="CU199" s="126"/>
      <c r="CV199" s="126"/>
      <c r="CW199" s="126"/>
    </row>
    <row r="200" spans="3:101" ht="13">
      <c r="C200" s="124"/>
      <c r="D200" s="125"/>
      <c r="E200" s="124"/>
      <c r="F200" s="124"/>
      <c r="CP200" s="126"/>
      <c r="CQ200" s="126"/>
      <c r="CR200" s="126"/>
      <c r="CS200" s="126"/>
      <c r="CT200" s="126"/>
      <c r="CU200" s="126"/>
      <c r="CV200" s="126"/>
      <c r="CW200" s="126"/>
    </row>
    <row r="201" spans="3:101" ht="13">
      <c r="C201" s="124"/>
      <c r="D201" s="125"/>
      <c r="E201" s="124"/>
      <c r="F201" s="124"/>
      <c r="CP201" s="126"/>
      <c r="CQ201" s="126"/>
      <c r="CR201" s="126"/>
      <c r="CS201" s="126"/>
      <c r="CT201" s="126"/>
      <c r="CU201" s="126"/>
      <c r="CV201" s="126"/>
      <c r="CW201" s="126"/>
    </row>
    <row r="202" spans="3:101" ht="13">
      <c r="C202" s="124"/>
      <c r="D202" s="125"/>
      <c r="E202" s="124"/>
      <c r="F202" s="124"/>
      <c r="CP202" s="126"/>
      <c r="CQ202" s="126"/>
      <c r="CR202" s="126"/>
      <c r="CS202" s="126"/>
      <c r="CT202" s="126"/>
      <c r="CU202" s="126"/>
      <c r="CV202" s="126"/>
      <c r="CW202" s="126"/>
    </row>
    <row r="203" spans="3:101" ht="13">
      <c r="C203" s="124"/>
      <c r="D203" s="125"/>
      <c r="E203" s="124"/>
      <c r="F203" s="124"/>
      <c r="CP203" s="126"/>
      <c r="CQ203" s="126"/>
      <c r="CR203" s="126"/>
      <c r="CS203" s="126"/>
      <c r="CT203" s="126"/>
      <c r="CU203" s="126"/>
      <c r="CV203" s="126"/>
      <c r="CW203" s="126"/>
    </row>
    <row r="204" spans="3:101" ht="13">
      <c r="C204" s="124"/>
      <c r="D204" s="125"/>
      <c r="E204" s="124"/>
      <c r="F204" s="124"/>
      <c r="CP204" s="126"/>
      <c r="CQ204" s="126"/>
      <c r="CR204" s="126"/>
      <c r="CS204" s="126"/>
      <c r="CT204" s="126"/>
      <c r="CU204" s="126"/>
      <c r="CV204" s="126"/>
      <c r="CW204" s="126"/>
    </row>
    <row r="205" spans="3:101" ht="13">
      <c r="C205" s="124"/>
      <c r="D205" s="125"/>
      <c r="E205" s="124"/>
      <c r="F205" s="124"/>
      <c r="CP205" s="126"/>
      <c r="CQ205" s="126"/>
      <c r="CR205" s="126"/>
      <c r="CS205" s="126"/>
      <c r="CT205" s="126"/>
      <c r="CU205" s="126"/>
      <c r="CV205" s="126"/>
      <c r="CW205" s="126"/>
    </row>
    <row r="206" spans="3:101" ht="13">
      <c r="C206" s="124"/>
      <c r="D206" s="125"/>
      <c r="E206" s="124"/>
      <c r="F206" s="124"/>
      <c r="CP206" s="126"/>
      <c r="CQ206" s="126"/>
      <c r="CR206" s="126"/>
      <c r="CS206" s="126"/>
      <c r="CT206" s="126"/>
      <c r="CU206" s="126"/>
      <c r="CV206" s="126"/>
      <c r="CW206" s="126"/>
    </row>
    <row r="207" spans="3:101" ht="13">
      <c r="C207" s="124"/>
      <c r="D207" s="125"/>
      <c r="E207" s="124"/>
      <c r="F207" s="124"/>
      <c r="CP207" s="126"/>
      <c r="CQ207" s="126"/>
      <c r="CR207" s="126"/>
      <c r="CS207" s="126"/>
      <c r="CT207" s="126"/>
      <c r="CU207" s="126"/>
      <c r="CV207" s="126"/>
      <c r="CW207" s="126"/>
    </row>
    <row r="208" spans="3:101" ht="13">
      <c r="C208" s="124"/>
      <c r="D208" s="125"/>
      <c r="E208" s="124"/>
      <c r="F208" s="124"/>
      <c r="CP208" s="126"/>
      <c r="CQ208" s="126"/>
      <c r="CR208" s="126"/>
      <c r="CS208" s="126"/>
      <c r="CT208" s="126"/>
      <c r="CU208" s="126"/>
      <c r="CV208" s="126"/>
      <c r="CW208" s="126"/>
    </row>
    <row r="209" spans="3:101" ht="13">
      <c r="C209" s="124"/>
      <c r="D209" s="125"/>
      <c r="E209" s="124"/>
      <c r="F209" s="124"/>
      <c r="CP209" s="126"/>
      <c r="CQ209" s="126"/>
      <c r="CR209" s="126"/>
      <c r="CS209" s="126"/>
      <c r="CT209" s="126"/>
      <c r="CU209" s="126"/>
      <c r="CV209" s="126"/>
      <c r="CW209" s="126"/>
    </row>
    <row r="210" spans="3:101" ht="13">
      <c r="C210" s="124"/>
      <c r="D210" s="125"/>
      <c r="E210" s="124"/>
      <c r="F210" s="124"/>
      <c r="CP210" s="126"/>
      <c r="CQ210" s="126"/>
      <c r="CR210" s="126"/>
      <c r="CS210" s="126"/>
      <c r="CT210" s="126"/>
      <c r="CU210" s="126"/>
      <c r="CV210" s="126"/>
      <c r="CW210" s="126"/>
    </row>
    <row r="211" spans="3:101" ht="13">
      <c r="C211" s="124"/>
      <c r="D211" s="125"/>
      <c r="E211" s="124"/>
      <c r="F211" s="124"/>
      <c r="CP211" s="126"/>
      <c r="CQ211" s="126"/>
      <c r="CR211" s="126"/>
      <c r="CS211" s="126"/>
      <c r="CT211" s="126"/>
      <c r="CU211" s="126"/>
      <c r="CV211" s="126"/>
      <c r="CW211" s="126"/>
    </row>
    <row r="212" spans="3:101" ht="13">
      <c r="C212" s="124"/>
      <c r="D212" s="125"/>
      <c r="E212" s="124"/>
      <c r="F212" s="124"/>
      <c r="CP212" s="126"/>
      <c r="CQ212" s="126"/>
      <c r="CR212" s="126"/>
      <c r="CS212" s="126"/>
      <c r="CT212" s="126"/>
      <c r="CU212" s="126"/>
      <c r="CV212" s="126"/>
      <c r="CW212" s="126"/>
    </row>
    <row r="213" spans="3:101" ht="13">
      <c r="C213" s="124"/>
      <c r="D213" s="125"/>
      <c r="E213" s="124"/>
      <c r="F213" s="124"/>
      <c r="CP213" s="126"/>
      <c r="CQ213" s="126"/>
      <c r="CR213" s="126"/>
      <c r="CS213" s="126"/>
      <c r="CT213" s="126"/>
      <c r="CU213" s="126"/>
      <c r="CV213" s="126"/>
      <c r="CW213" s="126"/>
    </row>
    <row r="214" spans="3:101" ht="13">
      <c r="C214" s="124"/>
      <c r="D214" s="125"/>
      <c r="E214" s="124"/>
      <c r="F214" s="124"/>
      <c r="CP214" s="126"/>
      <c r="CQ214" s="126"/>
      <c r="CR214" s="126"/>
      <c r="CS214" s="126"/>
      <c r="CT214" s="126"/>
      <c r="CU214" s="126"/>
      <c r="CV214" s="126"/>
      <c r="CW214" s="126"/>
    </row>
    <row r="215" spans="3:101" ht="13">
      <c r="C215" s="124"/>
      <c r="D215" s="125"/>
      <c r="E215" s="124"/>
      <c r="F215" s="124"/>
      <c r="CP215" s="126"/>
      <c r="CQ215" s="126"/>
      <c r="CR215" s="126"/>
      <c r="CS215" s="126"/>
      <c r="CT215" s="126"/>
      <c r="CU215" s="126"/>
      <c r="CV215" s="126"/>
      <c r="CW215" s="126"/>
    </row>
    <row r="216" spans="3:101" ht="13">
      <c r="C216" s="124"/>
      <c r="D216" s="125"/>
      <c r="E216" s="124"/>
      <c r="F216" s="124"/>
      <c r="CP216" s="126"/>
      <c r="CQ216" s="126"/>
      <c r="CR216" s="126"/>
      <c r="CS216" s="126"/>
      <c r="CT216" s="126"/>
      <c r="CU216" s="126"/>
      <c r="CV216" s="126"/>
      <c r="CW216" s="126"/>
    </row>
    <row r="217" spans="3:101" ht="13">
      <c r="C217" s="124"/>
      <c r="D217" s="125"/>
      <c r="E217" s="124"/>
      <c r="F217" s="124"/>
      <c r="CP217" s="126"/>
      <c r="CQ217" s="126"/>
      <c r="CR217" s="126"/>
      <c r="CS217" s="126"/>
      <c r="CT217" s="126"/>
      <c r="CU217" s="126"/>
      <c r="CV217" s="126"/>
      <c r="CW217" s="126"/>
    </row>
    <row r="218" spans="3:101" ht="13">
      <c r="C218" s="124"/>
      <c r="D218" s="125"/>
      <c r="E218" s="124"/>
      <c r="F218" s="124"/>
      <c r="CP218" s="126"/>
      <c r="CQ218" s="126"/>
      <c r="CR218" s="126"/>
      <c r="CS218" s="126"/>
      <c r="CT218" s="126"/>
      <c r="CU218" s="126"/>
      <c r="CV218" s="126"/>
      <c r="CW218" s="126"/>
    </row>
    <row r="219" spans="3:101" ht="13">
      <c r="C219" s="124"/>
      <c r="D219" s="125"/>
      <c r="E219" s="124"/>
      <c r="F219" s="124"/>
      <c r="CP219" s="126"/>
      <c r="CQ219" s="126"/>
      <c r="CR219" s="126"/>
      <c r="CS219" s="126"/>
      <c r="CT219" s="126"/>
      <c r="CU219" s="126"/>
      <c r="CV219" s="126"/>
      <c r="CW219" s="126"/>
    </row>
    <row r="220" spans="3:101" ht="13">
      <c r="C220" s="124"/>
      <c r="D220" s="125"/>
      <c r="E220" s="124"/>
      <c r="F220" s="124"/>
      <c r="CP220" s="126"/>
      <c r="CQ220" s="126"/>
      <c r="CR220" s="126"/>
      <c r="CS220" s="126"/>
      <c r="CT220" s="126"/>
      <c r="CU220" s="126"/>
      <c r="CV220" s="126"/>
      <c r="CW220" s="126"/>
    </row>
    <row r="221" spans="3:101" ht="13">
      <c r="C221" s="124"/>
      <c r="D221" s="125"/>
      <c r="E221" s="124"/>
      <c r="F221" s="124"/>
      <c r="CP221" s="126"/>
      <c r="CQ221" s="126"/>
      <c r="CR221" s="126"/>
      <c r="CS221" s="126"/>
      <c r="CT221" s="126"/>
      <c r="CU221" s="126"/>
      <c r="CV221" s="126"/>
      <c r="CW221" s="126"/>
    </row>
    <row r="222" spans="3:101" ht="13">
      <c r="C222" s="124"/>
      <c r="D222" s="125"/>
      <c r="E222" s="124"/>
      <c r="F222" s="124"/>
      <c r="CP222" s="126"/>
      <c r="CQ222" s="126"/>
      <c r="CR222" s="126"/>
      <c r="CS222" s="126"/>
      <c r="CT222" s="126"/>
      <c r="CU222" s="126"/>
      <c r="CV222" s="126"/>
      <c r="CW222" s="126"/>
    </row>
    <row r="223" spans="3:101" ht="13">
      <c r="C223" s="124"/>
      <c r="D223" s="125"/>
      <c r="E223" s="124"/>
      <c r="F223" s="124"/>
      <c r="CP223" s="126"/>
      <c r="CQ223" s="126"/>
      <c r="CR223" s="126"/>
      <c r="CS223" s="126"/>
      <c r="CT223" s="126"/>
      <c r="CU223" s="126"/>
      <c r="CV223" s="126"/>
      <c r="CW223" s="126"/>
    </row>
    <row r="224" spans="3:101" ht="13">
      <c r="C224" s="124"/>
      <c r="D224" s="125"/>
      <c r="E224" s="124"/>
      <c r="F224" s="124"/>
      <c r="CP224" s="126"/>
      <c r="CQ224" s="126"/>
      <c r="CR224" s="126"/>
      <c r="CS224" s="126"/>
      <c r="CT224" s="126"/>
      <c r="CU224" s="126"/>
      <c r="CV224" s="126"/>
      <c r="CW224" s="126"/>
    </row>
    <row r="225" spans="3:101" ht="13">
      <c r="C225" s="124"/>
      <c r="D225" s="125"/>
      <c r="E225" s="124"/>
      <c r="F225" s="124"/>
      <c r="CP225" s="126"/>
      <c r="CQ225" s="126"/>
      <c r="CR225" s="126"/>
      <c r="CS225" s="126"/>
      <c r="CT225" s="126"/>
      <c r="CU225" s="126"/>
      <c r="CV225" s="126"/>
      <c r="CW225" s="126"/>
    </row>
    <row r="226" spans="3:101" ht="13">
      <c r="C226" s="124"/>
      <c r="D226" s="125"/>
      <c r="E226" s="124"/>
      <c r="F226" s="124"/>
      <c r="CP226" s="126"/>
      <c r="CQ226" s="126"/>
      <c r="CR226" s="126"/>
      <c r="CS226" s="126"/>
      <c r="CT226" s="126"/>
      <c r="CU226" s="126"/>
      <c r="CV226" s="126"/>
      <c r="CW226" s="126"/>
    </row>
    <row r="227" spans="3:101" ht="13">
      <c r="C227" s="124"/>
      <c r="D227" s="125"/>
      <c r="E227" s="124"/>
      <c r="F227" s="124"/>
      <c r="CP227" s="126"/>
      <c r="CQ227" s="126"/>
      <c r="CR227" s="126"/>
      <c r="CS227" s="126"/>
      <c r="CT227" s="126"/>
      <c r="CU227" s="126"/>
      <c r="CV227" s="126"/>
      <c r="CW227" s="126"/>
    </row>
    <row r="228" spans="3:101" ht="13">
      <c r="C228" s="124"/>
      <c r="D228" s="125"/>
      <c r="E228" s="124"/>
      <c r="F228" s="124"/>
      <c r="CP228" s="126"/>
      <c r="CQ228" s="126"/>
      <c r="CR228" s="126"/>
      <c r="CS228" s="126"/>
      <c r="CT228" s="126"/>
      <c r="CU228" s="126"/>
      <c r="CV228" s="126"/>
      <c r="CW228" s="126"/>
    </row>
    <row r="229" spans="3:101" ht="13">
      <c r="C229" s="124"/>
      <c r="D229" s="125"/>
      <c r="E229" s="124"/>
      <c r="F229" s="124"/>
      <c r="CP229" s="126"/>
      <c r="CQ229" s="126"/>
      <c r="CR229" s="126"/>
      <c r="CS229" s="126"/>
      <c r="CT229" s="126"/>
      <c r="CU229" s="126"/>
      <c r="CV229" s="126"/>
      <c r="CW229" s="126"/>
    </row>
    <row r="230" spans="3:101" ht="13">
      <c r="C230" s="124"/>
      <c r="D230" s="125"/>
      <c r="E230" s="124"/>
      <c r="F230" s="124"/>
      <c r="CP230" s="126"/>
      <c r="CQ230" s="126"/>
      <c r="CR230" s="126"/>
      <c r="CS230" s="126"/>
      <c r="CT230" s="126"/>
      <c r="CU230" s="126"/>
      <c r="CV230" s="126"/>
      <c r="CW230" s="126"/>
    </row>
    <row r="231" spans="3:101" ht="13">
      <c r="C231" s="124"/>
      <c r="D231" s="125"/>
      <c r="E231" s="124"/>
      <c r="F231" s="124"/>
      <c r="CP231" s="126"/>
      <c r="CQ231" s="126"/>
      <c r="CR231" s="126"/>
      <c r="CS231" s="126"/>
      <c r="CT231" s="126"/>
      <c r="CU231" s="126"/>
      <c r="CV231" s="126"/>
      <c r="CW231" s="126"/>
    </row>
    <row r="232" spans="3:101" ht="13">
      <c r="C232" s="124"/>
      <c r="D232" s="125"/>
      <c r="E232" s="124"/>
      <c r="F232" s="124"/>
      <c r="CP232" s="126"/>
      <c r="CQ232" s="126"/>
      <c r="CR232" s="126"/>
      <c r="CS232" s="126"/>
      <c r="CT232" s="126"/>
      <c r="CU232" s="126"/>
      <c r="CV232" s="126"/>
      <c r="CW232" s="126"/>
    </row>
    <row r="233" spans="3:101" ht="13">
      <c r="C233" s="124"/>
      <c r="D233" s="125"/>
      <c r="E233" s="124"/>
      <c r="F233" s="124"/>
      <c r="CP233" s="126"/>
      <c r="CQ233" s="126"/>
      <c r="CR233" s="126"/>
      <c r="CS233" s="126"/>
      <c r="CT233" s="126"/>
      <c r="CU233" s="126"/>
      <c r="CV233" s="126"/>
      <c r="CW233" s="126"/>
    </row>
    <row r="234" spans="3:101" ht="13">
      <c r="C234" s="124"/>
      <c r="D234" s="125"/>
      <c r="E234" s="124"/>
      <c r="F234" s="124"/>
      <c r="CP234" s="126"/>
      <c r="CQ234" s="126"/>
      <c r="CR234" s="126"/>
      <c r="CS234" s="126"/>
      <c r="CT234" s="126"/>
      <c r="CU234" s="126"/>
      <c r="CV234" s="126"/>
      <c r="CW234" s="126"/>
    </row>
    <row r="235" spans="3:101" ht="13">
      <c r="C235" s="124"/>
      <c r="D235" s="125"/>
      <c r="E235" s="124"/>
      <c r="F235" s="124"/>
      <c r="CP235" s="126"/>
      <c r="CQ235" s="126"/>
      <c r="CR235" s="126"/>
      <c r="CS235" s="126"/>
      <c r="CT235" s="126"/>
      <c r="CU235" s="126"/>
      <c r="CV235" s="126"/>
      <c r="CW235" s="126"/>
    </row>
    <row r="236" spans="3:101" ht="13">
      <c r="C236" s="124"/>
      <c r="D236" s="125"/>
      <c r="E236" s="124"/>
      <c r="F236" s="124"/>
      <c r="CP236" s="126"/>
      <c r="CQ236" s="126"/>
      <c r="CR236" s="126"/>
      <c r="CS236" s="126"/>
      <c r="CT236" s="126"/>
      <c r="CU236" s="126"/>
      <c r="CV236" s="126"/>
      <c r="CW236" s="126"/>
    </row>
    <row r="237" spans="3:101" ht="13">
      <c r="C237" s="124"/>
      <c r="D237" s="125"/>
      <c r="E237" s="124"/>
      <c r="F237" s="124"/>
      <c r="CP237" s="126"/>
      <c r="CQ237" s="126"/>
      <c r="CR237" s="126"/>
      <c r="CS237" s="126"/>
      <c r="CT237" s="126"/>
      <c r="CU237" s="126"/>
      <c r="CV237" s="126"/>
      <c r="CW237" s="126"/>
    </row>
    <row r="238" spans="3:101" ht="13">
      <c r="C238" s="124"/>
      <c r="D238" s="125"/>
      <c r="E238" s="124"/>
      <c r="F238" s="124"/>
      <c r="CP238" s="126"/>
      <c r="CQ238" s="126"/>
      <c r="CR238" s="126"/>
      <c r="CS238" s="126"/>
      <c r="CT238" s="126"/>
      <c r="CU238" s="126"/>
      <c r="CV238" s="126"/>
      <c r="CW238" s="126"/>
    </row>
    <row r="239" spans="3:101" ht="13">
      <c r="C239" s="124"/>
      <c r="D239" s="125"/>
      <c r="E239" s="124"/>
      <c r="F239" s="124"/>
      <c r="CP239" s="126"/>
      <c r="CQ239" s="126"/>
      <c r="CR239" s="126"/>
      <c r="CS239" s="126"/>
      <c r="CT239" s="126"/>
      <c r="CU239" s="126"/>
      <c r="CV239" s="126"/>
      <c r="CW239" s="126"/>
    </row>
    <row r="240" spans="3:101" ht="13">
      <c r="C240" s="124"/>
      <c r="D240" s="125"/>
      <c r="E240" s="124"/>
      <c r="F240" s="124"/>
      <c r="CP240" s="126"/>
      <c r="CQ240" s="126"/>
      <c r="CR240" s="126"/>
      <c r="CS240" s="126"/>
      <c r="CT240" s="126"/>
      <c r="CU240" s="126"/>
      <c r="CV240" s="126"/>
      <c r="CW240" s="126"/>
    </row>
    <row r="241" spans="3:101" ht="13">
      <c r="C241" s="124"/>
      <c r="D241" s="125"/>
      <c r="E241" s="124"/>
      <c r="F241" s="124"/>
      <c r="CP241" s="126"/>
      <c r="CQ241" s="126"/>
      <c r="CR241" s="126"/>
      <c r="CS241" s="126"/>
      <c r="CT241" s="126"/>
      <c r="CU241" s="126"/>
      <c r="CV241" s="126"/>
      <c r="CW241" s="126"/>
    </row>
    <row r="242" spans="3:101" ht="13">
      <c r="C242" s="124"/>
      <c r="D242" s="125"/>
      <c r="E242" s="124"/>
      <c r="F242" s="124"/>
      <c r="CP242" s="126"/>
      <c r="CQ242" s="126"/>
      <c r="CR242" s="126"/>
      <c r="CS242" s="126"/>
      <c r="CT242" s="126"/>
      <c r="CU242" s="126"/>
      <c r="CV242" s="126"/>
      <c r="CW242" s="126"/>
    </row>
    <row r="243" spans="3:101" ht="13">
      <c r="C243" s="124"/>
      <c r="D243" s="125"/>
      <c r="E243" s="124"/>
      <c r="F243" s="124"/>
      <c r="CP243" s="126"/>
      <c r="CQ243" s="126"/>
      <c r="CR243" s="126"/>
      <c r="CS243" s="126"/>
      <c r="CT243" s="126"/>
      <c r="CU243" s="126"/>
      <c r="CV243" s="126"/>
      <c r="CW243" s="126"/>
    </row>
    <row r="244" spans="3:101" ht="13">
      <c r="C244" s="124"/>
      <c r="D244" s="125"/>
      <c r="E244" s="124"/>
      <c r="F244" s="124"/>
      <c r="CP244" s="126"/>
      <c r="CQ244" s="126"/>
      <c r="CR244" s="126"/>
      <c r="CS244" s="126"/>
      <c r="CT244" s="126"/>
      <c r="CU244" s="126"/>
      <c r="CV244" s="126"/>
      <c r="CW244" s="126"/>
    </row>
    <row r="245" spans="3:101" ht="13">
      <c r="C245" s="124"/>
      <c r="D245" s="125"/>
      <c r="E245" s="124"/>
      <c r="F245" s="124"/>
      <c r="CP245" s="126"/>
      <c r="CQ245" s="126"/>
      <c r="CR245" s="126"/>
      <c r="CS245" s="126"/>
      <c r="CT245" s="126"/>
      <c r="CU245" s="126"/>
      <c r="CV245" s="126"/>
      <c r="CW245" s="126"/>
    </row>
    <row r="246" spans="3:101" ht="13">
      <c r="C246" s="124"/>
      <c r="D246" s="125"/>
      <c r="E246" s="124"/>
      <c r="F246" s="124"/>
      <c r="CP246" s="126"/>
      <c r="CQ246" s="126"/>
      <c r="CR246" s="126"/>
      <c r="CS246" s="126"/>
      <c r="CT246" s="126"/>
      <c r="CU246" s="126"/>
      <c r="CV246" s="126"/>
      <c r="CW246" s="126"/>
    </row>
    <row r="247" spans="3:101" ht="13">
      <c r="C247" s="124"/>
      <c r="D247" s="125"/>
      <c r="E247" s="124"/>
      <c r="F247" s="124"/>
      <c r="CP247" s="126"/>
      <c r="CQ247" s="126"/>
      <c r="CR247" s="126"/>
      <c r="CS247" s="126"/>
      <c r="CT247" s="126"/>
      <c r="CU247" s="126"/>
      <c r="CV247" s="126"/>
      <c r="CW247" s="126"/>
    </row>
    <row r="248" spans="3:101" ht="13">
      <c r="C248" s="124"/>
      <c r="D248" s="125"/>
      <c r="E248" s="124"/>
      <c r="F248" s="124"/>
      <c r="CP248" s="126"/>
      <c r="CQ248" s="126"/>
      <c r="CR248" s="126"/>
      <c r="CS248" s="126"/>
      <c r="CT248" s="126"/>
      <c r="CU248" s="126"/>
      <c r="CV248" s="126"/>
      <c r="CW248" s="126"/>
    </row>
    <row r="249" spans="3:101" ht="13">
      <c r="C249" s="124"/>
      <c r="D249" s="125"/>
      <c r="E249" s="124"/>
      <c r="F249" s="124"/>
      <c r="CP249" s="126"/>
      <c r="CQ249" s="126"/>
      <c r="CR249" s="126"/>
      <c r="CS249" s="126"/>
      <c r="CT249" s="126"/>
      <c r="CU249" s="126"/>
      <c r="CV249" s="126"/>
      <c r="CW249" s="126"/>
    </row>
    <row r="250" spans="3:101" ht="13">
      <c r="C250" s="124"/>
      <c r="D250" s="125"/>
      <c r="E250" s="124"/>
      <c r="F250" s="124"/>
      <c r="CP250" s="126"/>
      <c r="CQ250" s="126"/>
      <c r="CR250" s="126"/>
      <c r="CS250" s="126"/>
      <c r="CT250" s="126"/>
      <c r="CU250" s="126"/>
      <c r="CV250" s="126"/>
      <c r="CW250" s="126"/>
    </row>
    <row r="251" spans="3:101" ht="13">
      <c r="C251" s="124"/>
      <c r="D251" s="125"/>
      <c r="E251" s="124"/>
      <c r="F251" s="124"/>
      <c r="CP251" s="126"/>
      <c r="CQ251" s="126"/>
      <c r="CR251" s="126"/>
      <c r="CS251" s="126"/>
      <c r="CT251" s="126"/>
      <c r="CU251" s="126"/>
      <c r="CV251" s="126"/>
      <c r="CW251" s="126"/>
    </row>
    <row r="252" spans="3:101" ht="13">
      <c r="C252" s="124"/>
      <c r="D252" s="125"/>
      <c r="E252" s="124"/>
      <c r="F252" s="124"/>
      <c r="CP252" s="126"/>
      <c r="CQ252" s="126"/>
      <c r="CR252" s="126"/>
      <c r="CS252" s="126"/>
      <c r="CT252" s="126"/>
      <c r="CU252" s="126"/>
      <c r="CV252" s="126"/>
      <c r="CW252" s="126"/>
    </row>
    <row r="253" spans="3:101" ht="13">
      <c r="C253" s="124"/>
      <c r="D253" s="125"/>
      <c r="E253" s="124"/>
      <c r="F253" s="124"/>
      <c r="CP253" s="126"/>
      <c r="CQ253" s="126"/>
      <c r="CR253" s="126"/>
      <c r="CS253" s="126"/>
      <c r="CT253" s="126"/>
      <c r="CU253" s="126"/>
      <c r="CV253" s="126"/>
      <c r="CW253" s="126"/>
    </row>
    <row r="254" spans="3:101" ht="13">
      <c r="C254" s="124"/>
      <c r="D254" s="125"/>
      <c r="E254" s="124"/>
      <c r="F254" s="124"/>
      <c r="CP254" s="126"/>
      <c r="CQ254" s="126"/>
      <c r="CR254" s="126"/>
      <c r="CS254" s="126"/>
      <c r="CT254" s="126"/>
      <c r="CU254" s="126"/>
      <c r="CV254" s="126"/>
      <c r="CW254" s="126"/>
    </row>
    <row r="255" spans="3:101" ht="13">
      <c r="C255" s="124"/>
      <c r="D255" s="125"/>
      <c r="E255" s="124"/>
      <c r="F255" s="124"/>
      <c r="CP255" s="126"/>
      <c r="CQ255" s="126"/>
      <c r="CR255" s="126"/>
      <c r="CS255" s="126"/>
      <c r="CT255" s="126"/>
      <c r="CU255" s="126"/>
      <c r="CV255" s="126"/>
      <c r="CW255" s="126"/>
    </row>
    <row r="256" spans="3:101" ht="13">
      <c r="C256" s="124"/>
      <c r="D256" s="125"/>
      <c r="E256" s="124"/>
      <c r="F256" s="124"/>
      <c r="CP256" s="126"/>
      <c r="CQ256" s="126"/>
      <c r="CR256" s="126"/>
      <c r="CS256" s="126"/>
      <c r="CT256" s="126"/>
      <c r="CU256" s="126"/>
      <c r="CV256" s="126"/>
      <c r="CW256" s="126"/>
    </row>
    <row r="257" spans="3:101" ht="13">
      <c r="C257" s="124"/>
      <c r="D257" s="125"/>
      <c r="E257" s="124"/>
      <c r="F257" s="124"/>
      <c r="CP257" s="126"/>
      <c r="CQ257" s="126"/>
      <c r="CR257" s="126"/>
      <c r="CS257" s="126"/>
      <c r="CT257" s="126"/>
      <c r="CU257" s="126"/>
      <c r="CV257" s="126"/>
      <c r="CW257" s="126"/>
    </row>
    <row r="258" spans="3:101" ht="13">
      <c r="C258" s="124"/>
      <c r="D258" s="125"/>
      <c r="E258" s="124"/>
      <c r="F258" s="124"/>
      <c r="CP258" s="126"/>
      <c r="CQ258" s="126"/>
      <c r="CR258" s="126"/>
      <c r="CS258" s="126"/>
      <c r="CT258" s="126"/>
      <c r="CU258" s="126"/>
      <c r="CV258" s="126"/>
      <c r="CW258" s="126"/>
    </row>
    <row r="259" spans="3:101" ht="13">
      <c r="C259" s="124"/>
      <c r="D259" s="125"/>
      <c r="E259" s="124"/>
      <c r="F259" s="124"/>
      <c r="CP259" s="126"/>
      <c r="CQ259" s="126"/>
      <c r="CR259" s="126"/>
      <c r="CS259" s="126"/>
      <c r="CT259" s="126"/>
      <c r="CU259" s="126"/>
      <c r="CV259" s="126"/>
      <c r="CW259" s="126"/>
    </row>
    <row r="260" spans="3:101" ht="13">
      <c r="C260" s="124"/>
      <c r="D260" s="125"/>
      <c r="E260" s="124"/>
      <c r="F260" s="124"/>
      <c r="CP260" s="126"/>
      <c r="CQ260" s="126"/>
      <c r="CR260" s="126"/>
      <c r="CS260" s="126"/>
      <c r="CT260" s="126"/>
      <c r="CU260" s="126"/>
      <c r="CV260" s="126"/>
      <c r="CW260" s="126"/>
    </row>
    <row r="261" spans="3:101" ht="13">
      <c r="C261" s="124"/>
      <c r="D261" s="125"/>
      <c r="E261" s="124"/>
      <c r="F261" s="124"/>
      <c r="CP261" s="126"/>
      <c r="CQ261" s="126"/>
      <c r="CR261" s="126"/>
      <c r="CS261" s="126"/>
      <c r="CT261" s="126"/>
      <c r="CU261" s="126"/>
      <c r="CV261" s="126"/>
      <c r="CW261" s="126"/>
    </row>
    <row r="262" spans="3:101" ht="13">
      <c r="C262" s="124"/>
      <c r="D262" s="125"/>
      <c r="E262" s="124"/>
      <c r="F262" s="124"/>
      <c r="CP262" s="126"/>
      <c r="CQ262" s="126"/>
      <c r="CR262" s="126"/>
      <c r="CS262" s="126"/>
      <c r="CT262" s="126"/>
      <c r="CU262" s="126"/>
      <c r="CV262" s="126"/>
      <c r="CW262" s="126"/>
    </row>
    <row r="263" spans="3:101" ht="13">
      <c r="C263" s="124"/>
      <c r="D263" s="125"/>
      <c r="E263" s="124"/>
      <c r="F263" s="124"/>
      <c r="CP263" s="126"/>
      <c r="CQ263" s="126"/>
      <c r="CR263" s="126"/>
      <c r="CS263" s="126"/>
      <c r="CT263" s="126"/>
      <c r="CU263" s="126"/>
      <c r="CV263" s="126"/>
      <c r="CW263" s="126"/>
    </row>
    <row r="264" spans="3:101" ht="13">
      <c r="C264" s="124"/>
      <c r="D264" s="125"/>
      <c r="E264" s="124"/>
      <c r="F264" s="124"/>
      <c r="CP264" s="126"/>
      <c r="CQ264" s="126"/>
      <c r="CR264" s="126"/>
      <c r="CS264" s="126"/>
      <c r="CT264" s="126"/>
      <c r="CU264" s="126"/>
      <c r="CV264" s="126"/>
      <c r="CW264" s="126"/>
    </row>
    <row r="265" spans="3:101" ht="13">
      <c r="C265" s="124"/>
      <c r="D265" s="125"/>
      <c r="E265" s="124"/>
      <c r="F265" s="124"/>
      <c r="CP265" s="126"/>
      <c r="CQ265" s="126"/>
      <c r="CR265" s="126"/>
      <c r="CS265" s="126"/>
      <c r="CT265" s="126"/>
      <c r="CU265" s="126"/>
      <c r="CV265" s="126"/>
      <c r="CW265" s="126"/>
    </row>
    <row r="266" spans="3:101" ht="13">
      <c r="C266" s="124"/>
      <c r="D266" s="125"/>
      <c r="E266" s="124"/>
      <c r="F266" s="124"/>
      <c r="CP266" s="126"/>
      <c r="CQ266" s="126"/>
      <c r="CR266" s="126"/>
      <c r="CS266" s="126"/>
      <c r="CT266" s="126"/>
      <c r="CU266" s="126"/>
      <c r="CV266" s="126"/>
      <c r="CW266" s="126"/>
    </row>
    <row r="267" spans="3:101" ht="13">
      <c r="C267" s="124"/>
      <c r="D267" s="125"/>
      <c r="E267" s="124"/>
      <c r="F267" s="124"/>
      <c r="CP267" s="126"/>
      <c r="CQ267" s="126"/>
      <c r="CR267" s="126"/>
      <c r="CS267" s="126"/>
      <c r="CT267" s="126"/>
      <c r="CU267" s="126"/>
      <c r="CV267" s="126"/>
      <c r="CW267" s="126"/>
    </row>
    <row r="268" spans="3:101" ht="13">
      <c r="C268" s="124"/>
      <c r="D268" s="125"/>
      <c r="E268" s="124"/>
      <c r="F268" s="124"/>
      <c r="CP268" s="126"/>
      <c r="CQ268" s="126"/>
      <c r="CR268" s="126"/>
      <c r="CS268" s="126"/>
      <c r="CT268" s="126"/>
      <c r="CU268" s="126"/>
      <c r="CV268" s="126"/>
      <c r="CW268" s="126"/>
    </row>
    <row r="269" spans="3:101" ht="13">
      <c r="C269" s="124"/>
      <c r="D269" s="125"/>
      <c r="E269" s="124"/>
      <c r="F269" s="124"/>
      <c r="CP269" s="126"/>
      <c r="CQ269" s="126"/>
      <c r="CR269" s="126"/>
      <c r="CS269" s="126"/>
      <c r="CT269" s="126"/>
      <c r="CU269" s="126"/>
      <c r="CV269" s="126"/>
      <c r="CW269" s="126"/>
    </row>
    <row r="270" spans="3:101" ht="13">
      <c r="C270" s="124"/>
      <c r="D270" s="125"/>
      <c r="E270" s="124"/>
      <c r="F270" s="124"/>
      <c r="CP270" s="126"/>
      <c r="CQ270" s="126"/>
      <c r="CR270" s="126"/>
      <c r="CS270" s="126"/>
      <c r="CT270" s="126"/>
      <c r="CU270" s="126"/>
      <c r="CV270" s="126"/>
      <c r="CW270" s="126"/>
    </row>
    <row r="271" spans="3:101" ht="13">
      <c r="C271" s="124"/>
      <c r="D271" s="125"/>
      <c r="E271" s="124"/>
      <c r="F271" s="124"/>
      <c r="CP271" s="126"/>
      <c r="CQ271" s="126"/>
      <c r="CR271" s="126"/>
      <c r="CS271" s="126"/>
      <c r="CT271" s="126"/>
      <c r="CU271" s="126"/>
      <c r="CV271" s="126"/>
      <c r="CW271" s="126"/>
    </row>
    <row r="272" spans="3:101" ht="13">
      <c r="C272" s="124"/>
      <c r="D272" s="125"/>
      <c r="E272" s="124"/>
      <c r="F272" s="124"/>
      <c r="CP272" s="126"/>
      <c r="CQ272" s="126"/>
      <c r="CR272" s="126"/>
      <c r="CS272" s="126"/>
      <c r="CT272" s="126"/>
      <c r="CU272" s="126"/>
      <c r="CV272" s="126"/>
      <c r="CW272" s="126"/>
    </row>
    <row r="273" spans="3:101" ht="13">
      <c r="C273" s="124"/>
      <c r="D273" s="125"/>
      <c r="E273" s="124"/>
      <c r="F273" s="124"/>
      <c r="CP273" s="126"/>
      <c r="CQ273" s="126"/>
      <c r="CR273" s="126"/>
      <c r="CS273" s="126"/>
      <c r="CT273" s="126"/>
      <c r="CU273" s="126"/>
      <c r="CV273" s="126"/>
      <c r="CW273" s="126"/>
    </row>
    <row r="274" spans="3:101" ht="13">
      <c r="C274" s="124"/>
      <c r="D274" s="125"/>
      <c r="E274" s="124"/>
      <c r="F274" s="124"/>
      <c r="CP274" s="126"/>
      <c r="CQ274" s="126"/>
      <c r="CR274" s="126"/>
      <c r="CS274" s="126"/>
      <c r="CT274" s="126"/>
      <c r="CU274" s="126"/>
      <c r="CV274" s="126"/>
      <c r="CW274" s="126"/>
    </row>
    <row r="275" spans="3:101" ht="13">
      <c r="C275" s="124"/>
      <c r="D275" s="125"/>
      <c r="E275" s="124"/>
      <c r="F275" s="124"/>
      <c r="CP275" s="126"/>
      <c r="CQ275" s="126"/>
      <c r="CR275" s="126"/>
      <c r="CS275" s="126"/>
      <c r="CT275" s="126"/>
      <c r="CU275" s="126"/>
      <c r="CV275" s="126"/>
      <c r="CW275" s="126"/>
    </row>
    <row r="276" spans="3:101" ht="13">
      <c r="C276" s="124"/>
      <c r="D276" s="125"/>
      <c r="E276" s="124"/>
      <c r="F276" s="124"/>
      <c r="CP276" s="126"/>
      <c r="CQ276" s="126"/>
      <c r="CR276" s="126"/>
      <c r="CS276" s="126"/>
      <c r="CT276" s="126"/>
      <c r="CU276" s="126"/>
      <c r="CV276" s="126"/>
      <c r="CW276" s="126"/>
    </row>
    <row r="277" spans="3:101" ht="13">
      <c r="C277" s="124"/>
      <c r="D277" s="125"/>
      <c r="E277" s="124"/>
      <c r="F277" s="124"/>
      <c r="CP277" s="126"/>
      <c r="CQ277" s="126"/>
      <c r="CR277" s="126"/>
      <c r="CS277" s="126"/>
      <c r="CT277" s="126"/>
      <c r="CU277" s="126"/>
      <c r="CV277" s="126"/>
      <c r="CW277" s="126"/>
    </row>
    <row r="278" spans="3:101" ht="13">
      <c r="C278" s="124"/>
      <c r="D278" s="125"/>
      <c r="E278" s="124"/>
      <c r="F278" s="124"/>
      <c r="CP278" s="126"/>
      <c r="CQ278" s="126"/>
      <c r="CR278" s="126"/>
      <c r="CS278" s="126"/>
      <c r="CT278" s="126"/>
      <c r="CU278" s="126"/>
      <c r="CV278" s="126"/>
      <c r="CW278" s="126"/>
    </row>
    <row r="279" spans="3:101" ht="13">
      <c r="C279" s="124"/>
      <c r="D279" s="125"/>
      <c r="E279" s="124"/>
      <c r="F279" s="124"/>
      <c r="CP279" s="126"/>
      <c r="CQ279" s="126"/>
      <c r="CR279" s="126"/>
      <c r="CS279" s="126"/>
      <c r="CT279" s="126"/>
      <c r="CU279" s="126"/>
      <c r="CV279" s="126"/>
      <c r="CW279" s="126"/>
    </row>
    <row r="280" spans="3:101" ht="13">
      <c r="C280" s="124"/>
      <c r="D280" s="125"/>
      <c r="E280" s="124"/>
      <c r="F280" s="124"/>
      <c r="CP280" s="126"/>
      <c r="CQ280" s="126"/>
      <c r="CR280" s="126"/>
      <c r="CS280" s="126"/>
      <c r="CT280" s="126"/>
      <c r="CU280" s="126"/>
      <c r="CV280" s="126"/>
      <c r="CW280" s="126"/>
    </row>
    <row r="281" spans="3:101" ht="13">
      <c r="C281" s="124"/>
      <c r="D281" s="125"/>
      <c r="E281" s="124"/>
      <c r="F281" s="124"/>
      <c r="CP281" s="126"/>
      <c r="CQ281" s="126"/>
      <c r="CR281" s="126"/>
      <c r="CS281" s="126"/>
      <c r="CT281" s="126"/>
      <c r="CU281" s="126"/>
      <c r="CV281" s="126"/>
      <c r="CW281" s="126"/>
    </row>
    <row r="282" spans="3:101" ht="13">
      <c r="C282" s="124"/>
      <c r="D282" s="125"/>
      <c r="E282" s="124"/>
      <c r="F282" s="124"/>
      <c r="CP282" s="126"/>
      <c r="CQ282" s="126"/>
      <c r="CR282" s="126"/>
      <c r="CS282" s="126"/>
      <c r="CT282" s="126"/>
      <c r="CU282" s="126"/>
      <c r="CV282" s="126"/>
      <c r="CW282" s="126"/>
    </row>
    <row r="283" spans="3:101" ht="13">
      <c r="C283" s="124"/>
      <c r="D283" s="125"/>
      <c r="E283" s="124"/>
      <c r="F283" s="124"/>
      <c r="CP283" s="126"/>
      <c r="CQ283" s="126"/>
      <c r="CR283" s="126"/>
      <c r="CS283" s="126"/>
      <c r="CT283" s="126"/>
      <c r="CU283" s="126"/>
      <c r="CV283" s="126"/>
      <c r="CW283" s="126"/>
    </row>
    <row r="284" spans="3:101" ht="13">
      <c r="C284" s="124"/>
      <c r="D284" s="125"/>
      <c r="E284" s="124"/>
      <c r="F284" s="124"/>
      <c r="CP284" s="126"/>
      <c r="CQ284" s="126"/>
      <c r="CR284" s="126"/>
      <c r="CS284" s="126"/>
      <c r="CT284" s="126"/>
      <c r="CU284" s="126"/>
      <c r="CV284" s="126"/>
      <c r="CW284" s="126"/>
    </row>
    <row r="285" spans="3:101" ht="13">
      <c r="C285" s="124"/>
      <c r="D285" s="125"/>
      <c r="E285" s="124"/>
      <c r="F285" s="124"/>
      <c r="CP285" s="126"/>
      <c r="CQ285" s="126"/>
      <c r="CR285" s="126"/>
      <c r="CS285" s="126"/>
      <c r="CT285" s="126"/>
      <c r="CU285" s="126"/>
      <c r="CV285" s="126"/>
      <c r="CW285" s="126"/>
    </row>
    <row r="286" spans="3:101" ht="13">
      <c r="C286" s="124"/>
      <c r="D286" s="125"/>
      <c r="E286" s="124"/>
      <c r="F286" s="124"/>
      <c r="CP286" s="126"/>
      <c r="CQ286" s="126"/>
      <c r="CR286" s="126"/>
      <c r="CS286" s="126"/>
      <c r="CT286" s="126"/>
      <c r="CU286" s="126"/>
      <c r="CV286" s="126"/>
      <c r="CW286" s="126"/>
    </row>
    <row r="287" spans="3:101" ht="13">
      <c r="C287" s="124"/>
      <c r="D287" s="125"/>
      <c r="E287" s="124"/>
      <c r="F287" s="124"/>
      <c r="CP287" s="126"/>
      <c r="CQ287" s="126"/>
      <c r="CR287" s="126"/>
      <c r="CS287" s="126"/>
      <c r="CT287" s="126"/>
      <c r="CU287" s="126"/>
      <c r="CV287" s="126"/>
      <c r="CW287" s="126"/>
    </row>
    <row r="288" spans="3:101" ht="13">
      <c r="C288" s="124"/>
      <c r="D288" s="125"/>
      <c r="E288" s="124"/>
      <c r="F288" s="124"/>
      <c r="CP288" s="126"/>
      <c r="CQ288" s="126"/>
      <c r="CR288" s="126"/>
      <c r="CS288" s="126"/>
      <c r="CT288" s="126"/>
      <c r="CU288" s="126"/>
      <c r="CV288" s="126"/>
      <c r="CW288" s="126"/>
    </row>
    <row r="289" spans="3:101" ht="13">
      <c r="C289" s="124"/>
      <c r="D289" s="125"/>
      <c r="E289" s="124"/>
      <c r="F289" s="124"/>
      <c r="CP289" s="126"/>
      <c r="CQ289" s="126"/>
      <c r="CR289" s="126"/>
      <c r="CS289" s="126"/>
      <c r="CT289" s="126"/>
      <c r="CU289" s="126"/>
      <c r="CV289" s="126"/>
      <c r="CW289" s="126"/>
    </row>
    <row r="290" spans="3:101" ht="13">
      <c r="C290" s="124"/>
      <c r="D290" s="125"/>
      <c r="E290" s="124"/>
      <c r="F290" s="124"/>
      <c r="CP290" s="126"/>
      <c r="CQ290" s="126"/>
      <c r="CR290" s="126"/>
      <c r="CS290" s="126"/>
      <c r="CT290" s="126"/>
      <c r="CU290" s="126"/>
      <c r="CV290" s="126"/>
      <c r="CW290" s="126"/>
    </row>
    <row r="291" spans="3:101" ht="13">
      <c r="C291" s="124"/>
      <c r="D291" s="125"/>
      <c r="E291" s="124"/>
      <c r="F291" s="124"/>
      <c r="CP291" s="126"/>
      <c r="CQ291" s="126"/>
      <c r="CR291" s="126"/>
      <c r="CS291" s="126"/>
      <c r="CT291" s="126"/>
      <c r="CU291" s="126"/>
      <c r="CV291" s="126"/>
      <c r="CW291" s="126"/>
    </row>
    <row r="292" spans="3:101" ht="13">
      <c r="C292" s="124"/>
      <c r="D292" s="125"/>
      <c r="E292" s="124"/>
      <c r="F292" s="124"/>
      <c r="CP292" s="126"/>
      <c r="CQ292" s="126"/>
      <c r="CR292" s="126"/>
      <c r="CS292" s="126"/>
      <c r="CT292" s="126"/>
      <c r="CU292" s="126"/>
      <c r="CV292" s="126"/>
      <c r="CW292" s="126"/>
    </row>
    <row r="293" spans="3:101" ht="13">
      <c r="C293" s="124"/>
      <c r="D293" s="125"/>
      <c r="E293" s="124"/>
      <c r="F293" s="124"/>
      <c r="CP293" s="126"/>
      <c r="CQ293" s="126"/>
      <c r="CR293" s="126"/>
      <c r="CS293" s="126"/>
      <c r="CT293" s="126"/>
      <c r="CU293" s="126"/>
      <c r="CV293" s="126"/>
      <c r="CW293" s="126"/>
    </row>
    <row r="294" spans="3:101" ht="13">
      <c r="C294" s="124"/>
      <c r="D294" s="125"/>
      <c r="E294" s="124"/>
      <c r="F294" s="124"/>
      <c r="CP294" s="126"/>
      <c r="CQ294" s="126"/>
      <c r="CR294" s="126"/>
      <c r="CS294" s="126"/>
      <c r="CT294" s="126"/>
      <c r="CU294" s="126"/>
      <c r="CV294" s="126"/>
      <c r="CW294" s="126"/>
    </row>
    <row r="295" spans="3:101" ht="13">
      <c r="C295" s="124"/>
      <c r="D295" s="125"/>
      <c r="E295" s="124"/>
      <c r="F295" s="124"/>
      <c r="CP295" s="126"/>
      <c r="CQ295" s="126"/>
      <c r="CR295" s="126"/>
      <c r="CS295" s="126"/>
      <c r="CT295" s="126"/>
      <c r="CU295" s="126"/>
      <c r="CV295" s="126"/>
      <c r="CW295" s="126"/>
    </row>
    <row r="296" spans="3:101" ht="13">
      <c r="C296" s="124"/>
      <c r="D296" s="125"/>
      <c r="E296" s="124"/>
      <c r="F296" s="124"/>
      <c r="CP296" s="126"/>
      <c r="CQ296" s="126"/>
      <c r="CR296" s="126"/>
      <c r="CS296" s="126"/>
      <c r="CT296" s="126"/>
      <c r="CU296" s="126"/>
      <c r="CV296" s="126"/>
      <c r="CW296" s="126"/>
    </row>
    <row r="297" spans="3:101" ht="13">
      <c r="C297" s="124"/>
      <c r="D297" s="125"/>
      <c r="E297" s="124"/>
      <c r="F297" s="124"/>
      <c r="CP297" s="126"/>
      <c r="CQ297" s="126"/>
      <c r="CR297" s="126"/>
      <c r="CS297" s="126"/>
      <c r="CT297" s="126"/>
      <c r="CU297" s="126"/>
      <c r="CV297" s="126"/>
      <c r="CW297" s="126"/>
    </row>
    <row r="298" spans="3:101" ht="13">
      <c r="C298" s="124"/>
      <c r="D298" s="125"/>
      <c r="E298" s="124"/>
      <c r="F298" s="124"/>
      <c r="CP298" s="126"/>
      <c r="CQ298" s="126"/>
      <c r="CR298" s="126"/>
      <c r="CS298" s="126"/>
      <c r="CT298" s="126"/>
      <c r="CU298" s="126"/>
      <c r="CV298" s="126"/>
      <c r="CW298" s="126"/>
    </row>
    <row r="299" spans="3:101" ht="13">
      <c r="C299" s="124"/>
      <c r="D299" s="125"/>
      <c r="E299" s="124"/>
      <c r="F299" s="124"/>
      <c r="CP299" s="126"/>
      <c r="CQ299" s="126"/>
      <c r="CR299" s="126"/>
      <c r="CS299" s="126"/>
      <c r="CT299" s="126"/>
      <c r="CU299" s="126"/>
      <c r="CV299" s="126"/>
      <c r="CW299" s="126"/>
    </row>
    <row r="300" spans="3:101" ht="13">
      <c r="C300" s="124"/>
      <c r="D300" s="125"/>
      <c r="E300" s="124"/>
      <c r="F300" s="124"/>
      <c r="CP300" s="126"/>
      <c r="CQ300" s="126"/>
      <c r="CR300" s="126"/>
      <c r="CS300" s="126"/>
      <c r="CT300" s="126"/>
      <c r="CU300" s="126"/>
      <c r="CV300" s="126"/>
      <c r="CW300" s="126"/>
    </row>
    <row r="301" spans="3:101" ht="13">
      <c r="C301" s="124"/>
      <c r="D301" s="125"/>
      <c r="E301" s="124"/>
      <c r="F301" s="124"/>
      <c r="CP301" s="126"/>
      <c r="CQ301" s="126"/>
      <c r="CR301" s="126"/>
      <c r="CS301" s="126"/>
      <c r="CT301" s="126"/>
      <c r="CU301" s="126"/>
      <c r="CV301" s="126"/>
      <c r="CW301" s="126"/>
    </row>
    <row r="302" spans="3:101" ht="13">
      <c r="C302" s="124"/>
      <c r="D302" s="125"/>
      <c r="E302" s="124"/>
      <c r="F302" s="124"/>
      <c r="CP302" s="126"/>
      <c r="CQ302" s="126"/>
      <c r="CR302" s="126"/>
      <c r="CS302" s="126"/>
      <c r="CT302" s="126"/>
      <c r="CU302" s="126"/>
      <c r="CV302" s="126"/>
      <c r="CW302" s="126"/>
    </row>
    <row r="303" spans="3:101" ht="13">
      <c r="C303" s="124"/>
      <c r="D303" s="125"/>
      <c r="E303" s="124"/>
      <c r="F303" s="124"/>
      <c r="CP303" s="126"/>
      <c r="CQ303" s="126"/>
      <c r="CR303" s="126"/>
      <c r="CS303" s="126"/>
      <c r="CT303" s="126"/>
      <c r="CU303" s="126"/>
      <c r="CV303" s="126"/>
      <c r="CW303" s="126"/>
    </row>
    <row r="304" spans="3:101" ht="13">
      <c r="C304" s="124"/>
      <c r="D304" s="125"/>
      <c r="E304" s="124"/>
      <c r="F304" s="124"/>
      <c r="CP304" s="126"/>
      <c r="CQ304" s="126"/>
      <c r="CR304" s="126"/>
      <c r="CS304" s="126"/>
      <c r="CT304" s="126"/>
      <c r="CU304" s="126"/>
      <c r="CV304" s="126"/>
      <c r="CW304" s="126"/>
    </row>
    <row r="305" spans="3:101" ht="13">
      <c r="C305" s="124"/>
      <c r="D305" s="125"/>
      <c r="E305" s="124"/>
      <c r="F305" s="124"/>
      <c r="CP305" s="126"/>
      <c r="CQ305" s="126"/>
      <c r="CR305" s="126"/>
      <c r="CS305" s="126"/>
      <c r="CT305" s="126"/>
      <c r="CU305" s="126"/>
      <c r="CV305" s="126"/>
      <c r="CW305" s="126"/>
    </row>
    <row r="306" spans="3:101" ht="13">
      <c r="C306" s="124"/>
      <c r="D306" s="125"/>
      <c r="E306" s="124"/>
      <c r="F306" s="124"/>
      <c r="CP306" s="126"/>
      <c r="CQ306" s="126"/>
      <c r="CR306" s="126"/>
      <c r="CS306" s="126"/>
      <c r="CT306" s="126"/>
      <c r="CU306" s="126"/>
      <c r="CV306" s="126"/>
      <c r="CW306" s="126"/>
    </row>
    <row r="307" spans="3:101" ht="13">
      <c r="C307" s="124"/>
      <c r="D307" s="125"/>
      <c r="E307" s="124"/>
      <c r="F307" s="124"/>
      <c r="CP307" s="126"/>
      <c r="CQ307" s="126"/>
      <c r="CR307" s="126"/>
      <c r="CS307" s="126"/>
      <c r="CT307" s="126"/>
      <c r="CU307" s="126"/>
      <c r="CV307" s="126"/>
      <c r="CW307" s="126"/>
    </row>
    <row r="308" spans="3:101" ht="13">
      <c r="C308" s="124"/>
      <c r="D308" s="125"/>
      <c r="E308" s="124"/>
      <c r="F308" s="124"/>
      <c r="CP308" s="126"/>
      <c r="CQ308" s="126"/>
      <c r="CR308" s="126"/>
      <c r="CS308" s="126"/>
      <c r="CT308" s="126"/>
      <c r="CU308" s="126"/>
      <c r="CV308" s="126"/>
      <c r="CW308" s="126"/>
    </row>
    <row r="309" spans="3:101" ht="13">
      <c r="C309" s="124"/>
      <c r="D309" s="125"/>
      <c r="E309" s="124"/>
      <c r="F309" s="124"/>
      <c r="CP309" s="126"/>
      <c r="CQ309" s="126"/>
      <c r="CR309" s="126"/>
      <c r="CS309" s="126"/>
      <c r="CT309" s="126"/>
      <c r="CU309" s="126"/>
      <c r="CV309" s="126"/>
      <c r="CW309" s="126"/>
    </row>
    <row r="310" spans="3:101" ht="13">
      <c r="C310" s="124"/>
      <c r="D310" s="125"/>
      <c r="E310" s="124"/>
      <c r="F310" s="124"/>
      <c r="CP310" s="126"/>
      <c r="CQ310" s="126"/>
      <c r="CR310" s="126"/>
      <c r="CS310" s="126"/>
      <c r="CT310" s="126"/>
      <c r="CU310" s="126"/>
      <c r="CV310" s="126"/>
      <c r="CW310" s="126"/>
    </row>
    <row r="311" spans="3:101" ht="13">
      <c r="C311" s="124"/>
      <c r="D311" s="125"/>
      <c r="E311" s="124"/>
      <c r="F311" s="124"/>
      <c r="CP311" s="126"/>
      <c r="CQ311" s="126"/>
      <c r="CR311" s="126"/>
      <c r="CS311" s="126"/>
      <c r="CT311" s="126"/>
      <c r="CU311" s="126"/>
      <c r="CV311" s="126"/>
      <c r="CW311" s="126"/>
    </row>
    <row r="312" spans="3:101" ht="13">
      <c r="C312" s="124"/>
      <c r="D312" s="125"/>
      <c r="E312" s="124"/>
      <c r="F312" s="124"/>
      <c r="CP312" s="126"/>
      <c r="CQ312" s="126"/>
      <c r="CR312" s="126"/>
      <c r="CS312" s="126"/>
      <c r="CT312" s="126"/>
      <c r="CU312" s="126"/>
      <c r="CV312" s="126"/>
      <c r="CW312" s="126"/>
    </row>
    <row r="313" spans="3:101" ht="13">
      <c r="C313" s="124"/>
      <c r="D313" s="125"/>
      <c r="E313" s="124"/>
      <c r="F313" s="124"/>
      <c r="CP313" s="126"/>
      <c r="CQ313" s="126"/>
      <c r="CR313" s="126"/>
      <c r="CS313" s="126"/>
      <c r="CT313" s="126"/>
      <c r="CU313" s="126"/>
      <c r="CV313" s="126"/>
      <c r="CW313" s="126"/>
    </row>
    <row r="314" spans="3:101" ht="13">
      <c r="C314" s="124"/>
      <c r="D314" s="125"/>
      <c r="E314" s="124"/>
      <c r="F314" s="124"/>
      <c r="CP314" s="126"/>
      <c r="CQ314" s="126"/>
      <c r="CR314" s="126"/>
      <c r="CS314" s="126"/>
      <c r="CT314" s="126"/>
      <c r="CU314" s="126"/>
      <c r="CV314" s="126"/>
      <c r="CW314" s="126"/>
    </row>
    <row r="315" spans="3:101" ht="13">
      <c r="C315" s="124"/>
      <c r="D315" s="125"/>
      <c r="E315" s="124"/>
      <c r="F315" s="124"/>
      <c r="CP315" s="126"/>
      <c r="CQ315" s="126"/>
      <c r="CR315" s="126"/>
      <c r="CS315" s="126"/>
      <c r="CT315" s="126"/>
      <c r="CU315" s="126"/>
      <c r="CV315" s="126"/>
      <c r="CW315" s="126"/>
    </row>
    <row r="316" spans="3:101" ht="13">
      <c r="C316" s="124"/>
      <c r="D316" s="125"/>
      <c r="E316" s="124"/>
      <c r="F316" s="124"/>
      <c r="CP316" s="126"/>
      <c r="CQ316" s="126"/>
      <c r="CR316" s="126"/>
      <c r="CS316" s="126"/>
      <c r="CT316" s="126"/>
      <c r="CU316" s="126"/>
      <c r="CV316" s="126"/>
      <c r="CW316" s="126"/>
    </row>
    <row r="317" spans="3:101" ht="13">
      <c r="C317" s="124"/>
      <c r="D317" s="125"/>
      <c r="E317" s="124"/>
      <c r="F317" s="124"/>
      <c r="CP317" s="126"/>
      <c r="CQ317" s="126"/>
      <c r="CR317" s="126"/>
      <c r="CS317" s="126"/>
      <c r="CT317" s="126"/>
      <c r="CU317" s="126"/>
      <c r="CV317" s="126"/>
      <c r="CW317" s="126"/>
    </row>
    <row r="318" spans="3:101" ht="13">
      <c r="C318" s="124"/>
      <c r="D318" s="125"/>
      <c r="E318" s="124"/>
      <c r="F318" s="124"/>
      <c r="CP318" s="126"/>
      <c r="CQ318" s="126"/>
      <c r="CR318" s="126"/>
      <c r="CS318" s="126"/>
      <c r="CT318" s="126"/>
      <c r="CU318" s="126"/>
      <c r="CV318" s="126"/>
      <c r="CW318" s="126"/>
    </row>
    <row r="319" spans="3:101" ht="13">
      <c r="C319" s="124"/>
      <c r="D319" s="125"/>
      <c r="E319" s="124"/>
      <c r="F319" s="124"/>
      <c r="CP319" s="126"/>
      <c r="CQ319" s="126"/>
      <c r="CR319" s="126"/>
      <c r="CS319" s="126"/>
      <c r="CT319" s="126"/>
      <c r="CU319" s="126"/>
      <c r="CV319" s="126"/>
      <c r="CW319" s="126"/>
    </row>
    <row r="320" spans="3:101" ht="13">
      <c r="C320" s="124"/>
      <c r="D320" s="125"/>
      <c r="E320" s="124"/>
      <c r="F320" s="124"/>
      <c r="CP320" s="126"/>
      <c r="CQ320" s="126"/>
      <c r="CR320" s="126"/>
      <c r="CS320" s="126"/>
      <c r="CT320" s="126"/>
      <c r="CU320" s="126"/>
      <c r="CV320" s="126"/>
      <c r="CW320" s="126"/>
    </row>
    <row r="321" spans="3:101" ht="13">
      <c r="C321" s="124"/>
      <c r="D321" s="125"/>
      <c r="E321" s="124"/>
      <c r="F321" s="124"/>
      <c r="CP321" s="126"/>
      <c r="CQ321" s="126"/>
      <c r="CR321" s="126"/>
      <c r="CS321" s="126"/>
      <c r="CT321" s="126"/>
      <c r="CU321" s="126"/>
      <c r="CV321" s="126"/>
      <c r="CW321" s="126"/>
    </row>
    <row r="322" spans="3:101" ht="13">
      <c r="C322" s="124"/>
      <c r="D322" s="125"/>
      <c r="E322" s="124"/>
      <c r="F322" s="124"/>
      <c r="CP322" s="126"/>
      <c r="CQ322" s="126"/>
      <c r="CR322" s="126"/>
      <c r="CS322" s="126"/>
      <c r="CT322" s="126"/>
      <c r="CU322" s="126"/>
      <c r="CV322" s="126"/>
      <c r="CW322" s="126"/>
    </row>
    <row r="323" spans="3:101" ht="13">
      <c r="C323" s="124"/>
      <c r="D323" s="125"/>
      <c r="E323" s="124"/>
      <c r="F323" s="124"/>
      <c r="CP323" s="126"/>
      <c r="CQ323" s="126"/>
      <c r="CR323" s="126"/>
      <c r="CS323" s="126"/>
      <c r="CT323" s="126"/>
      <c r="CU323" s="126"/>
      <c r="CV323" s="126"/>
      <c r="CW323" s="126"/>
    </row>
    <row r="324" spans="3:101" ht="13">
      <c r="C324" s="124"/>
      <c r="D324" s="125"/>
      <c r="E324" s="124"/>
      <c r="F324" s="124"/>
      <c r="CP324" s="126"/>
      <c r="CQ324" s="126"/>
      <c r="CR324" s="126"/>
      <c r="CS324" s="126"/>
      <c r="CT324" s="126"/>
      <c r="CU324" s="126"/>
      <c r="CV324" s="126"/>
      <c r="CW324" s="126"/>
    </row>
    <row r="325" spans="3:101" ht="13">
      <c r="C325" s="124"/>
      <c r="D325" s="125"/>
      <c r="E325" s="124"/>
      <c r="F325" s="124"/>
      <c r="CP325" s="126"/>
      <c r="CQ325" s="126"/>
      <c r="CR325" s="126"/>
      <c r="CS325" s="126"/>
      <c r="CT325" s="126"/>
      <c r="CU325" s="126"/>
      <c r="CV325" s="126"/>
      <c r="CW325" s="126"/>
    </row>
    <row r="326" spans="3:101" ht="13">
      <c r="C326" s="124"/>
      <c r="D326" s="125"/>
      <c r="E326" s="124"/>
      <c r="F326" s="124"/>
      <c r="CP326" s="126"/>
      <c r="CQ326" s="126"/>
      <c r="CR326" s="126"/>
      <c r="CS326" s="126"/>
      <c r="CT326" s="126"/>
      <c r="CU326" s="126"/>
      <c r="CV326" s="126"/>
      <c r="CW326" s="126"/>
    </row>
    <row r="327" spans="3:101" ht="13">
      <c r="C327" s="124"/>
      <c r="D327" s="125"/>
      <c r="E327" s="124"/>
      <c r="F327" s="124"/>
      <c r="CP327" s="126"/>
      <c r="CQ327" s="126"/>
      <c r="CR327" s="126"/>
      <c r="CS327" s="126"/>
      <c r="CT327" s="126"/>
      <c r="CU327" s="126"/>
      <c r="CV327" s="126"/>
      <c r="CW327" s="126"/>
    </row>
    <row r="328" spans="3:101" ht="13">
      <c r="C328" s="124"/>
      <c r="D328" s="125"/>
      <c r="E328" s="124"/>
      <c r="F328" s="124"/>
      <c r="CP328" s="126"/>
      <c r="CQ328" s="126"/>
      <c r="CR328" s="126"/>
      <c r="CS328" s="126"/>
      <c r="CT328" s="126"/>
      <c r="CU328" s="126"/>
      <c r="CV328" s="126"/>
      <c r="CW328" s="126"/>
    </row>
    <row r="329" spans="3:101" ht="13">
      <c r="C329" s="124"/>
      <c r="D329" s="125"/>
      <c r="E329" s="124"/>
      <c r="F329" s="124"/>
      <c r="CP329" s="126"/>
      <c r="CQ329" s="126"/>
      <c r="CR329" s="126"/>
      <c r="CS329" s="126"/>
      <c r="CT329" s="126"/>
      <c r="CU329" s="126"/>
      <c r="CV329" s="126"/>
      <c r="CW329" s="126"/>
    </row>
    <row r="330" spans="3:101" ht="13">
      <c r="C330" s="124"/>
      <c r="D330" s="125"/>
      <c r="E330" s="124"/>
      <c r="F330" s="124"/>
      <c r="CP330" s="126"/>
      <c r="CQ330" s="126"/>
      <c r="CR330" s="126"/>
      <c r="CS330" s="126"/>
      <c r="CT330" s="126"/>
      <c r="CU330" s="126"/>
      <c r="CV330" s="126"/>
      <c r="CW330" s="126"/>
    </row>
    <row r="331" spans="3:101" ht="13">
      <c r="C331" s="124"/>
      <c r="D331" s="125"/>
      <c r="E331" s="124"/>
      <c r="F331" s="124"/>
      <c r="CP331" s="126"/>
      <c r="CQ331" s="126"/>
      <c r="CR331" s="126"/>
      <c r="CS331" s="126"/>
      <c r="CT331" s="126"/>
      <c r="CU331" s="126"/>
      <c r="CV331" s="126"/>
      <c r="CW331" s="126"/>
    </row>
    <row r="332" spans="3:101" ht="13">
      <c r="C332" s="124"/>
      <c r="D332" s="125"/>
      <c r="E332" s="124"/>
      <c r="F332" s="124"/>
      <c r="CP332" s="126"/>
      <c r="CQ332" s="126"/>
      <c r="CR332" s="126"/>
      <c r="CS332" s="126"/>
      <c r="CT332" s="126"/>
      <c r="CU332" s="126"/>
      <c r="CV332" s="126"/>
      <c r="CW332" s="126"/>
    </row>
    <row r="333" spans="3:101" ht="13">
      <c r="C333" s="124"/>
      <c r="D333" s="125"/>
      <c r="E333" s="124"/>
      <c r="F333" s="124"/>
      <c r="CP333" s="126"/>
      <c r="CQ333" s="126"/>
      <c r="CR333" s="126"/>
      <c r="CS333" s="126"/>
      <c r="CT333" s="126"/>
      <c r="CU333" s="126"/>
      <c r="CV333" s="126"/>
      <c r="CW333" s="126"/>
    </row>
    <row r="334" spans="3:101" ht="13">
      <c r="C334" s="124"/>
      <c r="D334" s="125"/>
      <c r="E334" s="124"/>
      <c r="F334" s="124"/>
      <c r="CP334" s="126"/>
      <c r="CQ334" s="126"/>
      <c r="CR334" s="126"/>
      <c r="CS334" s="126"/>
      <c r="CT334" s="126"/>
      <c r="CU334" s="126"/>
      <c r="CV334" s="126"/>
      <c r="CW334" s="126"/>
    </row>
    <row r="335" spans="3:101" ht="13">
      <c r="C335" s="124"/>
      <c r="D335" s="125"/>
      <c r="E335" s="124"/>
      <c r="F335" s="124"/>
      <c r="CP335" s="126"/>
      <c r="CQ335" s="126"/>
      <c r="CR335" s="126"/>
      <c r="CS335" s="126"/>
      <c r="CT335" s="126"/>
      <c r="CU335" s="126"/>
      <c r="CV335" s="126"/>
      <c r="CW335" s="126"/>
    </row>
    <row r="336" spans="3:101" ht="13">
      <c r="C336" s="124"/>
      <c r="D336" s="125"/>
      <c r="E336" s="124"/>
      <c r="F336" s="124"/>
      <c r="CP336" s="126"/>
      <c r="CQ336" s="126"/>
      <c r="CR336" s="126"/>
      <c r="CS336" s="126"/>
      <c r="CT336" s="126"/>
      <c r="CU336" s="126"/>
      <c r="CV336" s="126"/>
      <c r="CW336" s="126"/>
    </row>
    <row r="337" spans="3:101" ht="13">
      <c r="C337" s="124"/>
      <c r="D337" s="125"/>
      <c r="E337" s="124"/>
      <c r="F337" s="124"/>
      <c r="CP337" s="126"/>
      <c r="CQ337" s="126"/>
      <c r="CR337" s="126"/>
      <c r="CS337" s="126"/>
      <c r="CT337" s="126"/>
      <c r="CU337" s="126"/>
      <c r="CV337" s="126"/>
      <c r="CW337" s="126"/>
    </row>
    <row r="338" spans="3:101" ht="13">
      <c r="C338" s="124"/>
      <c r="D338" s="125"/>
      <c r="E338" s="124"/>
      <c r="F338" s="124"/>
      <c r="CP338" s="126"/>
      <c r="CQ338" s="126"/>
      <c r="CR338" s="126"/>
      <c r="CS338" s="126"/>
      <c r="CT338" s="126"/>
      <c r="CU338" s="126"/>
      <c r="CV338" s="126"/>
      <c r="CW338" s="126"/>
    </row>
    <row r="339" spans="3:101" ht="13">
      <c r="C339" s="124"/>
      <c r="D339" s="125"/>
      <c r="E339" s="124"/>
      <c r="F339" s="124"/>
      <c r="CP339" s="126"/>
      <c r="CQ339" s="126"/>
      <c r="CR339" s="126"/>
      <c r="CS339" s="126"/>
      <c r="CT339" s="126"/>
      <c r="CU339" s="126"/>
      <c r="CV339" s="126"/>
      <c r="CW339" s="126"/>
    </row>
    <row r="340" spans="3:101" ht="13">
      <c r="C340" s="124"/>
      <c r="D340" s="125"/>
      <c r="E340" s="124"/>
      <c r="F340" s="124"/>
      <c r="CP340" s="126"/>
      <c r="CQ340" s="126"/>
      <c r="CR340" s="126"/>
      <c r="CS340" s="126"/>
      <c r="CT340" s="126"/>
      <c r="CU340" s="126"/>
      <c r="CV340" s="126"/>
      <c r="CW340" s="126"/>
    </row>
    <row r="341" spans="3:101" ht="13">
      <c r="C341" s="124"/>
      <c r="D341" s="125"/>
      <c r="E341" s="124"/>
      <c r="F341" s="124"/>
      <c r="CP341" s="126"/>
      <c r="CQ341" s="126"/>
      <c r="CR341" s="126"/>
      <c r="CS341" s="126"/>
      <c r="CT341" s="126"/>
      <c r="CU341" s="126"/>
      <c r="CV341" s="126"/>
      <c r="CW341" s="126"/>
    </row>
    <row r="342" spans="3:101" ht="13">
      <c r="C342" s="124"/>
      <c r="D342" s="125"/>
      <c r="E342" s="124"/>
      <c r="F342" s="124"/>
      <c r="CP342" s="126"/>
      <c r="CQ342" s="126"/>
      <c r="CR342" s="126"/>
      <c r="CS342" s="126"/>
      <c r="CT342" s="126"/>
      <c r="CU342" s="126"/>
      <c r="CV342" s="126"/>
      <c r="CW342" s="126"/>
    </row>
    <row r="343" spans="3:101" ht="13">
      <c r="C343" s="124"/>
      <c r="D343" s="125"/>
      <c r="E343" s="124"/>
      <c r="F343" s="124"/>
      <c r="CP343" s="126"/>
      <c r="CQ343" s="126"/>
      <c r="CR343" s="126"/>
      <c r="CS343" s="126"/>
      <c r="CT343" s="126"/>
      <c r="CU343" s="126"/>
      <c r="CV343" s="126"/>
      <c r="CW343" s="126"/>
    </row>
    <row r="344" spans="3:101" ht="13">
      <c r="C344" s="124"/>
      <c r="D344" s="125"/>
      <c r="E344" s="124"/>
      <c r="F344" s="124"/>
      <c r="CP344" s="126"/>
      <c r="CQ344" s="126"/>
      <c r="CR344" s="126"/>
      <c r="CS344" s="126"/>
      <c r="CT344" s="126"/>
      <c r="CU344" s="126"/>
      <c r="CV344" s="126"/>
      <c r="CW344" s="126"/>
    </row>
    <row r="345" spans="3:101" ht="13">
      <c r="C345" s="124"/>
      <c r="D345" s="125"/>
      <c r="E345" s="124"/>
      <c r="F345" s="124"/>
      <c r="CP345" s="126"/>
      <c r="CQ345" s="126"/>
      <c r="CR345" s="126"/>
      <c r="CS345" s="126"/>
      <c r="CT345" s="126"/>
      <c r="CU345" s="126"/>
      <c r="CV345" s="126"/>
      <c r="CW345" s="126"/>
    </row>
    <row r="346" spans="3:101" ht="13">
      <c r="C346" s="124"/>
      <c r="D346" s="125"/>
      <c r="E346" s="124"/>
      <c r="F346" s="124"/>
      <c r="CP346" s="126"/>
      <c r="CQ346" s="126"/>
      <c r="CR346" s="126"/>
      <c r="CS346" s="126"/>
      <c r="CT346" s="126"/>
      <c r="CU346" s="126"/>
      <c r="CV346" s="126"/>
      <c r="CW346" s="126"/>
    </row>
    <row r="347" spans="3:101" ht="13">
      <c r="C347" s="124"/>
      <c r="D347" s="125"/>
      <c r="E347" s="124"/>
      <c r="F347" s="124"/>
      <c r="CP347" s="126"/>
      <c r="CQ347" s="126"/>
      <c r="CR347" s="126"/>
      <c r="CS347" s="126"/>
      <c r="CT347" s="126"/>
      <c r="CU347" s="126"/>
      <c r="CV347" s="126"/>
      <c r="CW347" s="126"/>
    </row>
    <row r="348" spans="3:101" ht="13">
      <c r="C348" s="124"/>
      <c r="D348" s="125"/>
      <c r="E348" s="124"/>
      <c r="F348" s="124"/>
      <c r="CP348" s="126"/>
      <c r="CQ348" s="126"/>
      <c r="CR348" s="126"/>
      <c r="CS348" s="126"/>
      <c r="CT348" s="126"/>
      <c r="CU348" s="126"/>
      <c r="CV348" s="126"/>
      <c r="CW348" s="126"/>
    </row>
    <row r="349" spans="3:101" ht="13">
      <c r="C349" s="124"/>
      <c r="D349" s="125"/>
      <c r="E349" s="124"/>
      <c r="F349" s="124"/>
      <c r="CP349" s="126"/>
      <c r="CQ349" s="126"/>
      <c r="CR349" s="126"/>
      <c r="CS349" s="126"/>
      <c r="CT349" s="126"/>
      <c r="CU349" s="126"/>
      <c r="CV349" s="126"/>
      <c r="CW349" s="126"/>
    </row>
    <row r="350" spans="3:101" ht="13">
      <c r="C350" s="124"/>
      <c r="D350" s="125"/>
      <c r="E350" s="124"/>
      <c r="F350" s="124"/>
      <c r="CP350" s="126"/>
      <c r="CQ350" s="126"/>
      <c r="CR350" s="126"/>
      <c r="CS350" s="126"/>
      <c r="CT350" s="126"/>
      <c r="CU350" s="126"/>
      <c r="CV350" s="126"/>
      <c r="CW350" s="126"/>
    </row>
    <row r="351" spans="3:101" ht="13">
      <c r="C351" s="124"/>
      <c r="D351" s="125"/>
      <c r="E351" s="124"/>
      <c r="F351" s="124"/>
      <c r="CP351" s="126"/>
      <c r="CQ351" s="126"/>
      <c r="CR351" s="126"/>
      <c r="CS351" s="126"/>
      <c r="CT351" s="126"/>
      <c r="CU351" s="126"/>
      <c r="CV351" s="126"/>
      <c r="CW351" s="126"/>
    </row>
    <row r="352" spans="3:101" ht="13">
      <c r="C352" s="124"/>
      <c r="D352" s="125"/>
      <c r="E352" s="124"/>
      <c r="F352" s="124"/>
      <c r="CP352" s="126"/>
      <c r="CQ352" s="126"/>
      <c r="CR352" s="126"/>
      <c r="CS352" s="126"/>
      <c r="CT352" s="126"/>
      <c r="CU352" s="126"/>
      <c r="CV352" s="126"/>
      <c r="CW352" s="126"/>
    </row>
    <row r="353" spans="3:101" ht="13">
      <c r="C353" s="124"/>
      <c r="D353" s="125"/>
      <c r="E353" s="124"/>
      <c r="F353" s="124"/>
      <c r="CP353" s="126"/>
      <c r="CQ353" s="126"/>
      <c r="CR353" s="126"/>
      <c r="CS353" s="126"/>
      <c r="CT353" s="126"/>
      <c r="CU353" s="126"/>
      <c r="CV353" s="126"/>
      <c r="CW353" s="126"/>
    </row>
    <row r="354" spans="3:101" ht="13">
      <c r="C354" s="124"/>
      <c r="D354" s="125"/>
      <c r="E354" s="124"/>
      <c r="F354" s="124"/>
      <c r="CP354" s="126"/>
      <c r="CQ354" s="126"/>
      <c r="CR354" s="126"/>
      <c r="CS354" s="126"/>
      <c r="CT354" s="126"/>
      <c r="CU354" s="126"/>
      <c r="CV354" s="126"/>
      <c r="CW354" s="126"/>
    </row>
    <row r="355" spans="3:101" ht="13">
      <c r="C355" s="124"/>
      <c r="D355" s="125"/>
      <c r="E355" s="124"/>
      <c r="F355" s="124"/>
      <c r="CP355" s="126"/>
      <c r="CQ355" s="126"/>
      <c r="CR355" s="126"/>
      <c r="CS355" s="126"/>
      <c r="CT355" s="126"/>
      <c r="CU355" s="126"/>
      <c r="CV355" s="126"/>
      <c r="CW355" s="126"/>
    </row>
    <row r="356" spans="3:101" ht="13">
      <c r="C356" s="124"/>
      <c r="D356" s="125"/>
      <c r="E356" s="124"/>
      <c r="F356" s="124"/>
      <c r="CP356" s="126"/>
      <c r="CQ356" s="126"/>
      <c r="CR356" s="126"/>
      <c r="CS356" s="126"/>
      <c r="CT356" s="126"/>
      <c r="CU356" s="126"/>
      <c r="CV356" s="126"/>
      <c r="CW356" s="126"/>
    </row>
    <row r="357" spans="3:101" ht="13">
      <c r="C357" s="124"/>
      <c r="D357" s="125"/>
      <c r="E357" s="124"/>
      <c r="F357" s="124"/>
      <c r="CP357" s="126"/>
      <c r="CQ357" s="126"/>
      <c r="CR357" s="126"/>
      <c r="CS357" s="126"/>
      <c r="CT357" s="126"/>
      <c r="CU357" s="126"/>
      <c r="CV357" s="126"/>
      <c r="CW357" s="126"/>
    </row>
    <row r="358" spans="3:101" ht="13">
      <c r="C358" s="124"/>
      <c r="D358" s="125"/>
      <c r="E358" s="124"/>
      <c r="F358" s="124"/>
      <c r="CP358" s="126"/>
      <c r="CQ358" s="126"/>
      <c r="CR358" s="126"/>
      <c r="CS358" s="126"/>
      <c r="CT358" s="126"/>
      <c r="CU358" s="126"/>
      <c r="CV358" s="126"/>
      <c r="CW358" s="126"/>
    </row>
    <row r="359" spans="3:101" ht="13">
      <c r="C359" s="124"/>
      <c r="D359" s="125"/>
      <c r="E359" s="124"/>
      <c r="F359" s="124"/>
      <c r="CP359" s="126"/>
      <c r="CQ359" s="126"/>
      <c r="CR359" s="126"/>
      <c r="CS359" s="126"/>
      <c r="CT359" s="126"/>
      <c r="CU359" s="126"/>
      <c r="CV359" s="126"/>
      <c r="CW359" s="126"/>
    </row>
    <row r="360" spans="3:101" ht="13">
      <c r="C360" s="124"/>
      <c r="D360" s="125"/>
      <c r="E360" s="124"/>
      <c r="F360" s="124"/>
      <c r="CP360" s="126"/>
      <c r="CQ360" s="126"/>
      <c r="CR360" s="126"/>
      <c r="CS360" s="126"/>
      <c r="CT360" s="126"/>
      <c r="CU360" s="126"/>
      <c r="CV360" s="126"/>
      <c r="CW360" s="126"/>
    </row>
    <row r="361" spans="3:101" ht="13">
      <c r="C361" s="124"/>
      <c r="D361" s="125"/>
      <c r="E361" s="124"/>
      <c r="F361" s="124"/>
      <c r="CP361" s="126"/>
      <c r="CQ361" s="126"/>
      <c r="CR361" s="126"/>
      <c r="CS361" s="126"/>
      <c r="CT361" s="126"/>
      <c r="CU361" s="126"/>
      <c r="CV361" s="126"/>
      <c r="CW361" s="126"/>
    </row>
    <row r="362" spans="3:101" ht="13">
      <c r="C362" s="124"/>
      <c r="D362" s="125"/>
      <c r="E362" s="124"/>
      <c r="F362" s="124"/>
      <c r="CP362" s="126"/>
      <c r="CQ362" s="126"/>
      <c r="CR362" s="126"/>
      <c r="CS362" s="126"/>
      <c r="CT362" s="126"/>
      <c r="CU362" s="126"/>
      <c r="CV362" s="126"/>
      <c r="CW362" s="126"/>
    </row>
    <row r="363" spans="3:101" ht="13">
      <c r="C363" s="124"/>
      <c r="D363" s="125"/>
      <c r="E363" s="124"/>
      <c r="F363" s="124"/>
      <c r="CP363" s="126"/>
      <c r="CQ363" s="126"/>
      <c r="CR363" s="126"/>
      <c r="CS363" s="126"/>
      <c r="CT363" s="126"/>
      <c r="CU363" s="126"/>
      <c r="CV363" s="126"/>
      <c r="CW363" s="126"/>
    </row>
    <row r="364" spans="3:101" ht="13">
      <c r="C364" s="124"/>
      <c r="D364" s="125"/>
      <c r="E364" s="124"/>
      <c r="F364" s="124"/>
      <c r="CP364" s="126"/>
      <c r="CQ364" s="126"/>
      <c r="CR364" s="126"/>
      <c r="CS364" s="126"/>
      <c r="CT364" s="126"/>
      <c r="CU364" s="126"/>
      <c r="CV364" s="126"/>
      <c r="CW364" s="126"/>
    </row>
    <row r="365" spans="3:101" ht="13">
      <c r="C365" s="124"/>
      <c r="D365" s="125"/>
      <c r="E365" s="124"/>
      <c r="F365" s="124"/>
      <c r="CP365" s="126"/>
      <c r="CQ365" s="126"/>
      <c r="CR365" s="126"/>
      <c r="CS365" s="126"/>
      <c r="CT365" s="126"/>
      <c r="CU365" s="126"/>
      <c r="CV365" s="126"/>
      <c r="CW365" s="126"/>
    </row>
    <row r="366" spans="3:101" ht="13">
      <c r="C366" s="124"/>
      <c r="D366" s="125"/>
      <c r="E366" s="124"/>
      <c r="F366" s="124"/>
      <c r="CP366" s="126"/>
      <c r="CQ366" s="126"/>
      <c r="CR366" s="126"/>
      <c r="CS366" s="126"/>
      <c r="CT366" s="126"/>
      <c r="CU366" s="126"/>
      <c r="CV366" s="126"/>
      <c r="CW366" s="126"/>
    </row>
    <row r="367" spans="3:101" ht="13">
      <c r="C367" s="124"/>
      <c r="D367" s="125"/>
      <c r="E367" s="124"/>
      <c r="F367" s="124"/>
      <c r="CP367" s="126"/>
      <c r="CQ367" s="126"/>
      <c r="CR367" s="126"/>
      <c r="CS367" s="126"/>
      <c r="CT367" s="126"/>
      <c r="CU367" s="126"/>
      <c r="CV367" s="126"/>
      <c r="CW367" s="126"/>
    </row>
    <row r="368" spans="3:101" ht="13">
      <c r="C368" s="124"/>
      <c r="D368" s="125"/>
      <c r="E368" s="124"/>
      <c r="F368" s="124"/>
      <c r="CP368" s="126"/>
      <c r="CQ368" s="126"/>
      <c r="CR368" s="126"/>
      <c r="CS368" s="126"/>
      <c r="CT368" s="126"/>
      <c r="CU368" s="126"/>
      <c r="CV368" s="126"/>
      <c r="CW368" s="126"/>
    </row>
    <row r="369" spans="3:101" ht="13">
      <c r="C369" s="124"/>
      <c r="D369" s="125"/>
      <c r="E369" s="124"/>
      <c r="F369" s="124"/>
      <c r="CP369" s="126"/>
      <c r="CQ369" s="126"/>
      <c r="CR369" s="126"/>
      <c r="CS369" s="126"/>
      <c r="CT369" s="126"/>
      <c r="CU369" s="126"/>
      <c r="CV369" s="126"/>
      <c r="CW369" s="126"/>
    </row>
    <row r="370" spans="3:101" ht="13">
      <c r="C370" s="124"/>
      <c r="D370" s="125"/>
      <c r="E370" s="124"/>
      <c r="F370" s="124"/>
      <c r="CP370" s="126"/>
      <c r="CQ370" s="126"/>
      <c r="CR370" s="126"/>
      <c r="CS370" s="126"/>
      <c r="CT370" s="126"/>
      <c r="CU370" s="126"/>
      <c r="CV370" s="126"/>
      <c r="CW370" s="126"/>
    </row>
    <row r="371" spans="3:101" ht="13">
      <c r="C371" s="124"/>
      <c r="D371" s="125"/>
      <c r="E371" s="124"/>
      <c r="F371" s="124"/>
      <c r="CP371" s="126"/>
      <c r="CQ371" s="126"/>
      <c r="CR371" s="126"/>
      <c r="CS371" s="126"/>
      <c r="CT371" s="126"/>
      <c r="CU371" s="126"/>
      <c r="CV371" s="126"/>
      <c r="CW371" s="126"/>
    </row>
    <row r="372" spans="3:101" ht="13">
      <c r="C372" s="124"/>
      <c r="D372" s="125"/>
      <c r="E372" s="124"/>
      <c r="F372" s="124"/>
      <c r="CP372" s="126"/>
      <c r="CQ372" s="126"/>
      <c r="CR372" s="126"/>
      <c r="CS372" s="126"/>
      <c r="CT372" s="126"/>
      <c r="CU372" s="126"/>
      <c r="CV372" s="126"/>
      <c r="CW372" s="126"/>
    </row>
    <row r="373" spans="3:101" ht="13">
      <c r="C373" s="124"/>
      <c r="D373" s="125"/>
      <c r="E373" s="124"/>
      <c r="F373" s="124"/>
      <c r="CP373" s="126"/>
      <c r="CQ373" s="126"/>
      <c r="CR373" s="126"/>
      <c r="CS373" s="126"/>
      <c r="CT373" s="126"/>
      <c r="CU373" s="126"/>
      <c r="CV373" s="126"/>
      <c r="CW373" s="126"/>
    </row>
    <row r="374" spans="3:101" ht="13">
      <c r="C374" s="124"/>
      <c r="D374" s="125"/>
      <c r="E374" s="124"/>
      <c r="F374" s="124"/>
      <c r="CP374" s="126"/>
      <c r="CQ374" s="126"/>
      <c r="CR374" s="126"/>
      <c r="CS374" s="126"/>
      <c r="CT374" s="126"/>
      <c r="CU374" s="126"/>
      <c r="CV374" s="126"/>
      <c r="CW374" s="126"/>
    </row>
    <row r="375" spans="3:101" ht="13">
      <c r="C375" s="124"/>
      <c r="D375" s="125"/>
      <c r="E375" s="124"/>
      <c r="F375" s="124"/>
      <c r="CP375" s="126"/>
      <c r="CQ375" s="126"/>
      <c r="CR375" s="126"/>
      <c r="CS375" s="126"/>
      <c r="CT375" s="126"/>
      <c r="CU375" s="126"/>
      <c r="CV375" s="126"/>
      <c r="CW375" s="126"/>
    </row>
    <row r="376" spans="3:101" ht="13">
      <c r="C376" s="124"/>
      <c r="D376" s="125"/>
      <c r="E376" s="124"/>
      <c r="F376" s="124"/>
      <c r="CP376" s="126"/>
      <c r="CQ376" s="126"/>
      <c r="CR376" s="126"/>
      <c r="CS376" s="126"/>
      <c r="CT376" s="126"/>
      <c r="CU376" s="126"/>
      <c r="CV376" s="126"/>
      <c r="CW376" s="126"/>
    </row>
    <row r="377" spans="3:101" ht="13">
      <c r="C377" s="124"/>
      <c r="D377" s="125"/>
      <c r="E377" s="124"/>
      <c r="F377" s="124"/>
      <c r="CP377" s="126"/>
      <c r="CQ377" s="126"/>
      <c r="CR377" s="126"/>
      <c r="CS377" s="126"/>
      <c r="CT377" s="126"/>
      <c r="CU377" s="126"/>
      <c r="CV377" s="126"/>
      <c r="CW377" s="126"/>
    </row>
    <row r="378" spans="3:101" ht="13">
      <c r="C378" s="124"/>
      <c r="D378" s="125"/>
      <c r="E378" s="124"/>
      <c r="F378" s="124"/>
      <c r="CP378" s="126"/>
      <c r="CQ378" s="126"/>
      <c r="CR378" s="126"/>
      <c r="CS378" s="126"/>
      <c r="CT378" s="126"/>
      <c r="CU378" s="126"/>
      <c r="CV378" s="126"/>
      <c r="CW378" s="126"/>
    </row>
    <row r="379" spans="3:101" ht="13">
      <c r="C379" s="124"/>
      <c r="D379" s="125"/>
      <c r="E379" s="124"/>
      <c r="F379" s="124"/>
      <c r="CP379" s="126"/>
      <c r="CQ379" s="126"/>
      <c r="CR379" s="126"/>
      <c r="CS379" s="126"/>
      <c r="CT379" s="126"/>
      <c r="CU379" s="126"/>
      <c r="CV379" s="126"/>
      <c r="CW379" s="126"/>
    </row>
    <row r="380" spans="3:101" ht="13">
      <c r="C380" s="124"/>
      <c r="D380" s="125"/>
      <c r="E380" s="124"/>
      <c r="F380" s="124"/>
      <c r="CP380" s="126"/>
      <c r="CQ380" s="126"/>
      <c r="CR380" s="126"/>
      <c r="CS380" s="126"/>
      <c r="CT380" s="126"/>
      <c r="CU380" s="126"/>
      <c r="CV380" s="126"/>
      <c r="CW380" s="126"/>
    </row>
    <row r="381" spans="3:101" ht="13">
      <c r="C381" s="124"/>
      <c r="D381" s="125"/>
      <c r="E381" s="124"/>
      <c r="F381" s="124"/>
      <c r="CP381" s="126"/>
      <c r="CQ381" s="126"/>
      <c r="CR381" s="126"/>
      <c r="CS381" s="126"/>
      <c r="CT381" s="126"/>
      <c r="CU381" s="126"/>
      <c r="CV381" s="126"/>
      <c r="CW381" s="126"/>
    </row>
    <row r="382" spans="3:101" ht="13">
      <c r="C382" s="124"/>
      <c r="D382" s="125"/>
      <c r="E382" s="124"/>
      <c r="F382" s="124"/>
      <c r="CP382" s="126"/>
      <c r="CQ382" s="126"/>
      <c r="CR382" s="126"/>
      <c r="CS382" s="126"/>
      <c r="CT382" s="126"/>
      <c r="CU382" s="126"/>
      <c r="CV382" s="126"/>
      <c r="CW382" s="126"/>
    </row>
    <row r="383" spans="3:101" ht="13">
      <c r="C383" s="124"/>
      <c r="D383" s="125"/>
      <c r="E383" s="124"/>
      <c r="F383" s="124"/>
      <c r="CP383" s="126"/>
      <c r="CQ383" s="126"/>
      <c r="CR383" s="126"/>
      <c r="CS383" s="126"/>
      <c r="CT383" s="126"/>
      <c r="CU383" s="126"/>
      <c r="CV383" s="126"/>
      <c r="CW383" s="126"/>
    </row>
    <row r="384" spans="3:101" ht="13">
      <c r="C384" s="124"/>
      <c r="D384" s="125"/>
      <c r="E384" s="124"/>
      <c r="F384" s="124"/>
      <c r="CP384" s="126"/>
      <c r="CQ384" s="126"/>
      <c r="CR384" s="126"/>
      <c r="CS384" s="126"/>
      <c r="CT384" s="126"/>
      <c r="CU384" s="126"/>
      <c r="CV384" s="126"/>
      <c r="CW384" s="126"/>
    </row>
    <row r="385" spans="3:101" ht="13">
      <c r="C385" s="124"/>
      <c r="D385" s="125"/>
      <c r="E385" s="124"/>
      <c r="F385" s="124"/>
      <c r="CP385" s="126"/>
      <c r="CQ385" s="126"/>
      <c r="CR385" s="126"/>
      <c r="CS385" s="126"/>
      <c r="CT385" s="126"/>
      <c r="CU385" s="126"/>
      <c r="CV385" s="126"/>
      <c r="CW385" s="126"/>
    </row>
    <row r="386" spans="3:101" ht="13">
      <c r="C386" s="124"/>
      <c r="D386" s="125"/>
      <c r="E386" s="124"/>
      <c r="F386" s="124"/>
      <c r="CP386" s="126"/>
      <c r="CQ386" s="126"/>
      <c r="CR386" s="126"/>
      <c r="CS386" s="126"/>
      <c r="CT386" s="126"/>
      <c r="CU386" s="126"/>
      <c r="CV386" s="126"/>
      <c r="CW386" s="126"/>
    </row>
    <row r="387" spans="3:101" ht="13">
      <c r="C387" s="124"/>
      <c r="D387" s="125"/>
      <c r="E387" s="124"/>
      <c r="F387" s="124"/>
      <c r="CP387" s="126"/>
      <c r="CQ387" s="126"/>
      <c r="CR387" s="126"/>
      <c r="CS387" s="126"/>
      <c r="CT387" s="126"/>
      <c r="CU387" s="126"/>
      <c r="CV387" s="126"/>
      <c r="CW387" s="126"/>
    </row>
    <row r="388" spans="3:101" ht="13">
      <c r="C388" s="124"/>
      <c r="D388" s="125"/>
      <c r="E388" s="124"/>
      <c r="F388" s="124"/>
      <c r="CP388" s="126"/>
      <c r="CQ388" s="126"/>
      <c r="CR388" s="126"/>
      <c r="CS388" s="126"/>
      <c r="CT388" s="126"/>
      <c r="CU388" s="126"/>
      <c r="CV388" s="126"/>
      <c r="CW388" s="126"/>
    </row>
    <row r="389" spans="3:101" ht="13">
      <c r="C389" s="124"/>
      <c r="D389" s="125"/>
      <c r="E389" s="124"/>
      <c r="F389" s="124"/>
      <c r="CP389" s="126"/>
      <c r="CQ389" s="126"/>
      <c r="CR389" s="126"/>
      <c r="CS389" s="126"/>
      <c r="CT389" s="126"/>
      <c r="CU389" s="126"/>
      <c r="CV389" s="126"/>
      <c r="CW389" s="126"/>
    </row>
    <row r="390" spans="3:101" ht="13">
      <c r="C390" s="124"/>
      <c r="D390" s="125"/>
      <c r="E390" s="124"/>
      <c r="F390" s="124"/>
      <c r="CP390" s="126"/>
      <c r="CQ390" s="126"/>
      <c r="CR390" s="126"/>
      <c r="CS390" s="126"/>
      <c r="CT390" s="126"/>
      <c r="CU390" s="126"/>
      <c r="CV390" s="126"/>
      <c r="CW390" s="126"/>
    </row>
    <row r="391" spans="3:101" ht="13">
      <c r="C391" s="124"/>
      <c r="D391" s="125"/>
      <c r="E391" s="124"/>
      <c r="F391" s="124"/>
      <c r="CP391" s="126"/>
      <c r="CQ391" s="126"/>
      <c r="CR391" s="126"/>
      <c r="CS391" s="126"/>
      <c r="CT391" s="126"/>
      <c r="CU391" s="126"/>
      <c r="CV391" s="126"/>
      <c r="CW391" s="126"/>
    </row>
    <row r="392" spans="3:101" ht="13">
      <c r="C392" s="124"/>
      <c r="D392" s="125"/>
      <c r="E392" s="124"/>
      <c r="F392" s="124"/>
      <c r="CP392" s="126"/>
      <c r="CQ392" s="126"/>
      <c r="CR392" s="126"/>
      <c r="CS392" s="126"/>
      <c r="CT392" s="126"/>
      <c r="CU392" s="126"/>
      <c r="CV392" s="126"/>
      <c r="CW392" s="126"/>
    </row>
    <row r="393" spans="3:101" ht="13">
      <c r="C393" s="124"/>
      <c r="D393" s="125"/>
      <c r="E393" s="124"/>
      <c r="F393" s="124"/>
      <c r="CP393" s="126"/>
      <c r="CQ393" s="126"/>
      <c r="CR393" s="126"/>
      <c r="CS393" s="126"/>
      <c r="CT393" s="126"/>
      <c r="CU393" s="126"/>
      <c r="CV393" s="126"/>
      <c r="CW393" s="126"/>
    </row>
    <row r="394" spans="3:101" ht="13">
      <c r="C394" s="124"/>
      <c r="D394" s="125"/>
      <c r="E394" s="124"/>
      <c r="F394" s="124"/>
      <c r="CP394" s="126"/>
      <c r="CQ394" s="126"/>
      <c r="CR394" s="126"/>
      <c r="CS394" s="126"/>
      <c r="CT394" s="126"/>
      <c r="CU394" s="126"/>
      <c r="CV394" s="126"/>
      <c r="CW394" s="126"/>
    </row>
    <row r="395" spans="3:101" ht="13">
      <c r="C395" s="124"/>
      <c r="D395" s="125"/>
      <c r="E395" s="124"/>
      <c r="F395" s="124"/>
      <c r="CP395" s="126"/>
      <c r="CQ395" s="126"/>
      <c r="CR395" s="126"/>
      <c r="CS395" s="126"/>
      <c r="CT395" s="126"/>
      <c r="CU395" s="126"/>
      <c r="CV395" s="126"/>
      <c r="CW395" s="126"/>
    </row>
    <row r="396" spans="3:101" ht="13">
      <c r="C396" s="124"/>
      <c r="D396" s="125"/>
      <c r="E396" s="124"/>
      <c r="F396" s="124"/>
      <c r="CP396" s="126"/>
      <c r="CQ396" s="126"/>
      <c r="CR396" s="126"/>
      <c r="CS396" s="126"/>
      <c r="CT396" s="126"/>
      <c r="CU396" s="126"/>
      <c r="CV396" s="126"/>
      <c r="CW396" s="126"/>
    </row>
    <row r="397" spans="3:101" ht="13">
      <c r="C397" s="124"/>
      <c r="D397" s="125"/>
      <c r="E397" s="124"/>
      <c r="F397" s="124"/>
      <c r="CP397" s="126"/>
      <c r="CQ397" s="126"/>
      <c r="CR397" s="126"/>
      <c r="CS397" s="126"/>
      <c r="CT397" s="126"/>
      <c r="CU397" s="126"/>
      <c r="CV397" s="126"/>
      <c r="CW397" s="126"/>
    </row>
    <row r="398" spans="3:101" ht="13">
      <c r="C398" s="124"/>
      <c r="D398" s="125"/>
      <c r="E398" s="124"/>
      <c r="F398" s="124"/>
      <c r="CP398" s="126"/>
      <c r="CQ398" s="126"/>
      <c r="CR398" s="126"/>
      <c r="CS398" s="126"/>
      <c r="CT398" s="126"/>
      <c r="CU398" s="126"/>
      <c r="CV398" s="126"/>
      <c r="CW398" s="126"/>
    </row>
    <row r="399" spans="3:101" ht="13">
      <c r="C399" s="124"/>
      <c r="D399" s="125"/>
      <c r="E399" s="124"/>
      <c r="F399" s="124"/>
      <c r="CP399" s="126"/>
      <c r="CQ399" s="126"/>
      <c r="CR399" s="126"/>
      <c r="CS399" s="126"/>
      <c r="CT399" s="126"/>
      <c r="CU399" s="126"/>
      <c r="CV399" s="126"/>
      <c r="CW399" s="126"/>
    </row>
    <row r="400" spans="3:101" ht="13">
      <c r="C400" s="124"/>
      <c r="D400" s="125"/>
      <c r="E400" s="124"/>
      <c r="F400" s="124"/>
      <c r="CP400" s="126"/>
      <c r="CQ400" s="126"/>
      <c r="CR400" s="126"/>
      <c r="CS400" s="126"/>
      <c r="CT400" s="126"/>
      <c r="CU400" s="126"/>
      <c r="CV400" s="126"/>
      <c r="CW400" s="126"/>
    </row>
    <row r="401" spans="3:101" ht="13">
      <c r="C401" s="124"/>
      <c r="D401" s="125"/>
      <c r="E401" s="124"/>
      <c r="F401" s="124"/>
      <c r="CP401" s="126"/>
      <c r="CQ401" s="126"/>
      <c r="CR401" s="126"/>
      <c r="CS401" s="126"/>
      <c r="CT401" s="126"/>
      <c r="CU401" s="126"/>
      <c r="CV401" s="126"/>
      <c r="CW401" s="126"/>
    </row>
    <row r="402" spans="3:101" ht="13">
      <c r="C402" s="124"/>
      <c r="D402" s="125"/>
      <c r="E402" s="124"/>
      <c r="F402" s="124"/>
      <c r="CP402" s="126"/>
      <c r="CQ402" s="126"/>
      <c r="CR402" s="126"/>
      <c r="CS402" s="126"/>
      <c r="CT402" s="126"/>
      <c r="CU402" s="126"/>
      <c r="CV402" s="126"/>
      <c r="CW402" s="126"/>
    </row>
    <row r="403" spans="3:101" ht="13">
      <c r="C403" s="124"/>
      <c r="D403" s="125"/>
      <c r="E403" s="124"/>
      <c r="F403" s="124"/>
      <c r="CP403" s="126"/>
      <c r="CQ403" s="126"/>
      <c r="CR403" s="126"/>
      <c r="CS403" s="126"/>
      <c r="CT403" s="126"/>
      <c r="CU403" s="126"/>
      <c r="CV403" s="126"/>
      <c r="CW403" s="126"/>
    </row>
    <row r="404" spans="3:101" ht="13">
      <c r="C404" s="124"/>
      <c r="D404" s="125"/>
      <c r="E404" s="124"/>
      <c r="F404" s="124"/>
      <c r="CP404" s="126"/>
      <c r="CQ404" s="126"/>
      <c r="CR404" s="126"/>
      <c r="CS404" s="126"/>
      <c r="CT404" s="126"/>
      <c r="CU404" s="126"/>
      <c r="CV404" s="126"/>
      <c r="CW404" s="126"/>
    </row>
    <row r="405" spans="3:101" ht="13">
      <c r="C405" s="124"/>
      <c r="D405" s="125"/>
      <c r="E405" s="124"/>
      <c r="F405" s="124"/>
      <c r="CP405" s="126"/>
      <c r="CQ405" s="126"/>
      <c r="CR405" s="126"/>
      <c r="CS405" s="126"/>
      <c r="CT405" s="126"/>
      <c r="CU405" s="126"/>
      <c r="CV405" s="126"/>
      <c r="CW405" s="126"/>
    </row>
    <row r="406" spans="3:101" ht="13">
      <c r="C406" s="124"/>
      <c r="D406" s="125"/>
      <c r="E406" s="124"/>
      <c r="F406" s="124"/>
      <c r="CP406" s="126"/>
      <c r="CQ406" s="126"/>
      <c r="CR406" s="126"/>
      <c r="CS406" s="126"/>
      <c r="CT406" s="126"/>
      <c r="CU406" s="126"/>
      <c r="CV406" s="126"/>
      <c r="CW406" s="126"/>
    </row>
    <row r="407" spans="3:101" ht="13">
      <c r="C407" s="124"/>
      <c r="D407" s="125"/>
      <c r="E407" s="124"/>
      <c r="F407" s="124"/>
      <c r="CP407" s="126"/>
      <c r="CQ407" s="126"/>
      <c r="CR407" s="126"/>
      <c r="CS407" s="126"/>
      <c r="CT407" s="126"/>
      <c r="CU407" s="126"/>
      <c r="CV407" s="126"/>
      <c r="CW407" s="126"/>
    </row>
    <row r="408" spans="3:101" ht="13">
      <c r="C408" s="124"/>
      <c r="D408" s="125"/>
      <c r="E408" s="124"/>
      <c r="F408" s="124"/>
      <c r="CP408" s="126"/>
      <c r="CQ408" s="126"/>
      <c r="CR408" s="126"/>
      <c r="CS408" s="126"/>
      <c r="CT408" s="126"/>
      <c r="CU408" s="126"/>
      <c r="CV408" s="126"/>
      <c r="CW408" s="126"/>
    </row>
    <row r="409" spans="3:101" ht="13">
      <c r="C409" s="124"/>
      <c r="D409" s="125"/>
      <c r="E409" s="124"/>
      <c r="F409" s="124"/>
      <c r="CP409" s="126"/>
      <c r="CQ409" s="126"/>
      <c r="CR409" s="126"/>
      <c r="CS409" s="126"/>
      <c r="CT409" s="126"/>
      <c r="CU409" s="126"/>
      <c r="CV409" s="126"/>
      <c r="CW409" s="126"/>
    </row>
    <row r="410" spans="3:101" ht="13">
      <c r="C410" s="124"/>
      <c r="D410" s="125"/>
      <c r="E410" s="124"/>
      <c r="F410" s="124"/>
      <c r="CP410" s="126"/>
      <c r="CQ410" s="126"/>
      <c r="CR410" s="126"/>
      <c r="CS410" s="126"/>
      <c r="CT410" s="126"/>
      <c r="CU410" s="126"/>
      <c r="CV410" s="126"/>
      <c r="CW410" s="126"/>
    </row>
    <row r="411" spans="3:101" ht="13">
      <c r="C411" s="124"/>
      <c r="D411" s="125"/>
      <c r="E411" s="124"/>
      <c r="F411" s="124"/>
      <c r="CP411" s="126"/>
      <c r="CQ411" s="126"/>
      <c r="CR411" s="126"/>
      <c r="CS411" s="126"/>
      <c r="CT411" s="126"/>
      <c r="CU411" s="126"/>
      <c r="CV411" s="126"/>
      <c r="CW411" s="126"/>
    </row>
    <row r="412" spans="3:101" ht="13">
      <c r="C412" s="124"/>
      <c r="D412" s="125"/>
      <c r="E412" s="124"/>
      <c r="F412" s="124"/>
      <c r="CP412" s="126"/>
      <c r="CQ412" s="126"/>
      <c r="CR412" s="126"/>
      <c r="CS412" s="126"/>
      <c r="CT412" s="126"/>
      <c r="CU412" s="126"/>
      <c r="CV412" s="126"/>
      <c r="CW412" s="126"/>
    </row>
    <row r="413" spans="3:101" ht="13">
      <c r="C413" s="124"/>
      <c r="D413" s="125"/>
      <c r="E413" s="124"/>
      <c r="F413" s="124"/>
      <c r="CP413" s="126"/>
      <c r="CQ413" s="126"/>
      <c r="CR413" s="126"/>
      <c r="CS413" s="126"/>
      <c r="CT413" s="126"/>
      <c r="CU413" s="126"/>
      <c r="CV413" s="126"/>
      <c r="CW413" s="126"/>
    </row>
    <row r="414" spans="3:101" ht="13">
      <c r="C414" s="124"/>
      <c r="D414" s="125"/>
      <c r="E414" s="124"/>
      <c r="F414" s="124"/>
      <c r="CP414" s="126"/>
      <c r="CQ414" s="126"/>
      <c r="CR414" s="126"/>
      <c r="CS414" s="126"/>
      <c r="CT414" s="126"/>
      <c r="CU414" s="126"/>
      <c r="CV414" s="126"/>
      <c r="CW414" s="126"/>
    </row>
    <row r="415" spans="3:101" ht="13">
      <c r="C415" s="124"/>
      <c r="D415" s="125"/>
      <c r="E415" s="124"/>
      <c r="F415" s="124"/>
      <c r="CP415" s="126"/>
      <c r="CQ415" s="126"/>
      <c r="CR415" s="126"/>
      <c r="CS415" s="126"/>
      <c r="CT415" s="126"/>
      <c r="CU415" s="126"/>
      <c r="CV415" s="126"/>
      <c r="CW415" s="126"/>
    </row>
    <row r="416" spans="3:101" ht="13">
      <c r="C416" s="124"/>
      <c r="D416" s="125"/>
      <c r="E416" s="124"/>
      <c r="F416" s="124"/>
      <c r="CP416" s="126"/>
      <c r="CQ416" s="126"/>
      <c r="CR416" s="126"/>
      <c r="CS416" s="126"/>
      <c r="CT416" s="126"/>
      <c r="CU416" s="126"/>
      <c r="CV416" s="126"/>
      <c r="CW416" s="126"/>
    </row>
    <row r="417" spans="3:101" ht="13">
      <c r="C417" s="124"/>
      <c r="D417" s="125"/>
      <c r="E417" s="124"/>
      <c r="F417" s="124"/>
      <c r="CP417" s="126"/>
      <c r="CQ417" s="126"/>
      <c r="CR417" s="126"/>
      <c r="CS417" s="126"/>
      <c r="CT417" s="126"/>
      <c r="CU417" s="126"/>
      <c r="CV417" s="126"/>
      <c r="CW417" s="126"/>
    </row>
    <row r="418" spans="3:101" ht="13">
      <c r="C418" s="124"/>
      <c r="D418" s="125"/>
      <c r="E418" s="124"/>
      <c r="F418" s="124"/>
      <c r="CP418" s="126"/>
      <c r="CQ418" s="126"/>
      <c r="CR418" s="126"/>
      <c r="CS418" s="126"/>
      <c r="CT418" s="126"/>
      <c r="CU418" s="126"/>
      <c r="CV418" s="126"/>
      <c r="CW418" s="126"/>
    </row>
    <row r="419" spans="3:101" ht="13">
      <c r="C419" s="124"/>
      <c r="D419" s="125"/>
      <c r="E419" s="124"/>
      <c r="F419" s="124"/>
      <c r="CP419" s="126"/>
      <c r="CQ419" s="126"/>
      <c r="CR419" s="126"/>
      <c r="CS419" s="126"/>
      <c r="CT419" s="126"/>
      <c r="CU419" s="126"/>
      <c r="CV419" s="126"/>
      <c r="CW419" s="126"/>
    </row>
    <row r="420" spans="3:101" ht="13">
      <c r="C420" s="124"/>
      <c r="D420" s="125"/>
      <c r="E420" s="124"/>
      <c r="F420" s="124"/>
      <c r="CP420" s="126"/>
      <c r="CQ420" s="126"/>
      <c r="CR420" s="126"/>
      <c r="CS420" s="126"/>
      <c r="CT420" s="126"/>
      <c r="CU420" s="126"/>
      <c r="CV420" s="126"/>
      <c r="CW420" s="126"/>
    </row>
    <row r="421" spans="3:101" ht="13">
      <c r="C421" s="124"/>
      <c r="D421" s="125"/>
      <c r="E421" s="124"/>
      <c r="F421" s="124"/>
      <c r="CP421" s="126"/>
      <c r="CQ421" s="126"/>
      <c r="CR421" s="126"/>
      <c r="CS421" s="126"/>
      <c r="CT421" s="126"/>
      <c r="CU421" s="126"/>
      <c r="CV421" s="126"/>
      <c r="CW421" s="126"/>
    </row>
    <row r="422" spans="3:101" ht="13">
      <c r="C422" s="124"/>
      <c r="D422" s="125"/>
      <c r="E422" s="124"/>
      <c r="F422" s="124"/>
      <c r="CP422" s="126"/>
      <c r="CQ422" s="126"/>
      <c r="CR422" s="126"/>
      <c r="CS422" s="126"/>
      <c r="CT422" s="126"/>
      <c r="CU422" s="126"/>
      <c r="CV422" s="126"/>
      <c r="CW422" s="126"/>
    </row>
    <row r="423" spans="3:101" ht="13">
      <c r="C423" s="124"/>
      <c r="D423" s="125"/>
      <c r="E423" s="124"/>
      <c r="F423" s="124"/>
      <c r="CP423" s="126"/>
      <c r="CQ423" s="126"/>
      <c r="CR423" s="126"/>
      <c r="CS423" s="126"/>
      <c r="CT423" s="126"/>
      <c r="CU423" s="126"/>
      <c r="CV423" s="126"/>
      <c r="CW423" s="126"/>
    </row>
    <row r="424" spans="3:101" ht="13">
      <c r="C424" s="124"/>
      <c r="D424" s="125"/>
      <c r="E424" s="124"/>
      <c r="F424" s="124"/>
      <c r="CP424" s="126"/>
      <c r="CQ424" s="126"/>
      <c r="CR424" s="126"/>
      <c r="CS424" s="126"/>
      <c r="CT424" s="126"/>
      <c r="CU424" s="126"/>
      <c r="CV424" s="126"/>
      <c r="CW424" s="126"/>
    </row>
    <row r="425" spans="3:101" ht="13">
      <c r="C425" s="124"/>
      <c r="D425" s="125"/>
      <c r="E425" s="124"/>
      <c r="F425" s="124"/>
      <c r="CP425" s="126"/>
      <c r="CQ425" s="126"/>
      <c r="CR425" s="126"/>
      <c r="CS425" s="126"/>
      <c r="CT425" s="126"/>
      <c r="CU425" s="126"/>
      <c r="CV425" s="126"/>
      <c r="CW425" s="126"/>
    </row>
    <row r="426" spans="3:101" ht="13">
      <c r="C426" s="124"/>
      <c r="D426" s="125"/>
      <c r="E426" s="124"/>
      <c r="F426" s="124"/>
      <c r="CP426" s="126"/>
      <c r="CQ426" s="126"/>
      <c r="CR426" s="126"/>
      <c r="CS426" s="126"/>
      <c r="CT426" s="126"/>
      <c r="CU426" s="126"/>
      <c r="CV426" s="126"/>
      <c r="CW426" s="126"/>
    </row>
    <row r="427" spans="3:101" ht="13">
      <c r="C427" s="124"/>
      <c r="D427" s="125"/>
      <c r="E427" s="124"/>
      <c r="F427" s="124"/>
      <c r="CP427" s="126"/>
      <c r="CQ427" s="126"/>
      <c r="CR427" s="126"/>
      <c r="CS427" s="126"/>
      <c r="CT427" s="126"/>
      <c r="CU427" s="126"/>
      <c r="CV427" s="126"/>
      <c r="CW427" s="126"/>
    </row>
    <row r="428" spans="3:101" ht="13">
      <c r="C428" s="124"/>
      <c r="D428" s="125"/>
      <c r="E428" s="124"/>
      <c r="F428" s="124"/>
      <c r="CP428" s="126"/>
      <c r="CQ428" s="126"/>
      <c r="CR428" s="126"/>
      <c r="CS428" s="126"/>
      <c r="CT428" s="126"/>
      <c r="CU428" s="126"/>
      <c r="CV428" s="126"/>
      <c r="CW428" s="126"/>
    </row>
    <row r="429" spans="3:101" ht="13">
      <c r="C429" s="124"/>
      <c r="D429" s="125"/>
      <c r="E429" s="124"/>
      <c r="F429" s="124"/>
      <c r="CP429" s="126"/>
      <c r="CQ429" s="126"/>
      <c r="CR429" s="126"/>
      <c r="CS429" s="126"/>
      <c r="CT429" s="126"/>
      <c r="CU429" s="126"/>
      <c r="CV429" s="126"/>
      <c r="CW429" s="126"/>
    </row>
    <row r="430" spans="3:101" ht="13">
      <c r="C430" s="124"/>
      <c r="D430" s="125"/>
      <c r="E430" s="124"/>
      <c r="F430" s="124"/>
      <c r="CP430" s="126"/>
      <c r="CQ430" s="126"/>
      <c r="CR430" s="126"/>
      <c r="CS430" s="126"/>
      <c r="CT430" s="126"/>
      <c r="CU430" s="126"/>
      <c r="CV430" s="126"/>
      <c r="CW430" s="126"/>
    </row>
    <row r="431" spans="3:101" ht="13">
      <c r="C431" s="124"/>
      <c r="D431" s="125"/>
      <c r="E431" s="124"/>
      <c r="F431" s="124"/>
      <c r="CP431" s="126"/>
      <c r="CQ431" s="126"/>
      <c r="CR431" s="126"/>
      <c r="CS431" s="126"/>
      <c r="CT431" s="126"/>
      <c r="CU431" s="126"/>
      <c r="CV431" s="126"/>
      <c r="CW431" s="126"/>
    </row>
    <row r="432" spans="3:101" ht="13">
      <c r="C432" s="124"/>
      <c r="D432" s="125"/>
      <c r="E432" s="124"/>
      <c r="F432" s="124"/>
      <c r="CP432" s="126"/>
      <c r="CQ432" s="126"/>
      <c r="CR432" s="126"/>
      <c r="CS432" s="126"/>
      <c r="CT432" s="126"/>
      <c r="CU432" s="126"/>
      <c r="CV432" s="126"/>
      <c r="CW432" s="126"/>
    </row>
    <row r="433" spans="3:101" ht="13">
      <c r="C433" s="124"/>
      <c r="D433" s="125"/>
      <c r="E433" s="124"/>
      <c r="F433" s="124"/>
      <c r="CP433" s="126"/>
      <c r="CQ433" s="126"/>
      <c r="CR433" s="126"/>
      <c r="CS433" s="126"/>
      <c r="CT433" s="126"/>
      <c r="CU433" s="126"/>
      <c r="CV433" s="126"/>
      <c r="CW433" s="126"/>
    </row>
    <row r="434" spans="3:101" ht="13">
      <c r="C434" s="124"/>
      <c r="D434" s="125"/>
      <c r="E434" s="124"/>
      <c r="F434" s="124"/>
      <c r="CP434" s="126"/>
      <c r="CQ434" s="126"/>
      <c r="CR434" s="126"/>
      <c r="CS434" s="126"/>
      <c r="CT434" s="126"/>
      <c r="CU434" s="126"/>
      <c r="CV434" s="126"/>
      <c r="CW434" s="126"/>
    </row>
    <row r="435" spans="3:101" ht="13">
      <c r="C435" s="124"/>
      <c r="D435" s="125"/>
      <c r="E435" s="124"/>
      <c r="F435" s="124"/>
      <c r="CP435" s="126"/>
      <c r="CQ435" s="126"/>
      <c r="CR435" s="126"/>
      <c r="CS435" s="126"/>
      <c r="CT435" s="126"/>
      <c r="CU435" s="126"/>
      <c r="CV435" s="126"/>
      <c r="CW435" s="126"/>
    </row>
    <row r="436" spans="3:101" ht="13">
      <c r="C436" s="124"/>
      <c r="D436" s="125"/>
      <c r="E436" s="124"/>
      <c r="F436" s="124"/>
      <c r="CP436" s="126"/>
      <c r="CQ436" s="126"/>
      <c r="CR436" s="126"/>
      <c r="CS436" s="126"/>
      <c r="CT436" s="126"/>
      <c r="CU436" s="126"/>
      <c r="CV436" s="126"/>
      <c r="CW436" s="126"/>
    </row>
    <row r="437" spans="3:101" ht="13">
      <c r="C437" s="124"/>
      <c r="D437" s="125"/>
      <c r="E437" s="124"/>
      <c r="F437" s="124"/>
      <c r="CP437" s="126"/>
      <c r="CQ437" s="126"/>
      <c r="CR437" s="126"/>
      <c r="CS437" s="126"/>
      <c r="CT437" s="126"/>
      <c r="CU437" s="126"/>
      <c r="CV437" s="126"/>
      <c r="CW437" s="126"/>
    </row>
    <row r="438" spans="3:101" ht="13">
      <c r="C438" s="124"/>
      <c r="D438" s="125"/>
      <c r="E438" s="124"/>
      <c r="F438" s="124"/>
      <c r="CP438" s="126"/>
      <c r="CQ438" s="126"/>
      <c r="CR438" s="126"/>
      <c r="CS438" s="126"/>
      <c r="CT438" s="126"/>
      <c r="CU438" s="126"/>
      <c r="CV438" s="126"/>
      <c r="CW438" s="126"/>
    </row>
    <row r="439" spans="3:101" ht="13">
      <c r="C439" s="124"/>
      <c r="D439" s="125"/>
      <c r="E439" s="124"/>
      <c r="F439" s="124"/>
      <c r="CP439" s="126"/>
      <c r="CQ439" s="126"/>
      <c r="CR439" s="126"/>
      <c r="CS439" s="126"/>
      <c r="CT439" s="126"/>
      <c r="CU439" s="126"/>
      <c r="CV439" s="126"/>
      <c r="CW439" s="126"/>
    </row>
    <row r="440" spans="3:101" ht="13">
      <c r="C440" s="124"/>
      <c r="D440" s="125"/>
      <c r="E440" s="124"/>
      <c r="F440" s="124"/>
      <c r="CP440" s="126"/>
      <c r="CQ440" s="126"/>
      <c r="CR440" s="126"/>
      <c r="CS440" s="126"/>
      <c r="CT440" s="126"/>
      <c r="CU440" s="126"/>
      <c r="CV440" s="126"/>
      <c r="CW440" s="126"/>
    </row>
    <row r="441" spans="3:101" ht="13">
      <c r="C441" s="124"/>
      <c r="D441" s="125"/>
      <c r="E441" s="124"/>
      <c r="F441" s="124"/>
      <c r="CP441" s="126"/>
      <c r="CQ441" s="126"/>
      <c r="CR441" s="126"/>
      <c r="CS441" s="126"/>
      <c r="CT441" s="126"/>
      <c r="CU441" s="126"/>
      <c r="CV441" s="126"/>
      <c r="CW441" s="126"/>
    </row>
    <row r="442" spans="3:101" ht="13">
      <c r="C442" s="124"/>
      <c r="D442" s="125"/>
      <c r="E442" s="124"/>
      <c r="F442" s="124"/>
      <c r="CP442" s="126"/>
      <c r="CQ442" s="126"/>
      <c r="CR442" s="126"/>
      <c r="CS442" s="126"/>
      <c r="CT442" s="126"/>
      <c r="CU442" s="126"/>
      <c r="CV442" s="126"/>
      <c r="CW442" s="126"/>
    </row>
    <row r="443" spans="3:101" ht="13">
      <c r="C443" s="124"/>
      <c r="D443" s="125"/>
      <c r="E443" s="124"/>
      <c r="F443" s="124"/>
      <c r="CP443" s="126"/>
      <c r="CQ443" s="126"/>
      <c r="CR443" s="126"/>
      <c r="CS443" s="126"/>
      <c r="CT443" s="126"/>
      <c r="CU443" s="126"/>
      <c r="CV443" s="126"/>
      <c r="CW443" s="126"/>
    </row>
    <row r="444" spans="3:101" ht="13">
      <c r="C444" s="124"/>
      <c r="D444" s="125"/>
      <c r="E444" s="124"/>
      <c r="F444" s="124"/>
      <c r="CP444" s="126"/>
      <c r="CQ444" s="126"/>
      <c r="CR444" s="126"/>
      <c r="CS444" s="126"/>
      <c r="CT444" s="126"/>
      <c r="CU444" s="126"/>
      <c r="CV444" s="126"/>
      <c r="CW444" s="126"/>
    </row>
    <row r="445" spans="3:101" ht="13">
      <c r="C445" s="124"/>
      <c r="D445" s="125"/>
      <c r="E445" s="124"/>
      <c r="F445" s="124"/>
      <c r="CP445" s="126"/>
      <c r="CQ445" s="126"/>
      <c r="CR445" s="126"/>
      <c r="CS445" s="126"/>
      <c r="CT445" s="126"/>
      <c r="CU445" s="126"/>
      <c r="CV445" s="126"/>
      <c r="CW445" s="126"/>
    </row>
    <row r="446" spans="3:101" ht="13">
      <c r="C446" s="124"/>
      <c r="D446" s="125"/>
      <c r="E446" s="124"/>
      <c r="F446" s="124"/>
      <c r="CP446" s="126"/>
      <c r="CQ446" s="126"/>
      <c r="CR446" s="126"/>
      <c r="CS446" s="126"/>
      <c r="CT446" s="126"/>
      <c r="CU446" s="126"/>
      <c r="CV446" s="126"/>
      <c r="CW446" s="126"/>
    </row>
    <row r="447" spans="3:101" ht="13">
      <c r="C447" s="124"/>
      <c r="D447" s="125"/>
      <c r="E447" s="124"/>
      <c r="F447" s="124"/>
      <c r="CP447" s="126"/>
      <c r="CQ447" s="126"/>
      <c r="CR447" s="126"/>
      <c r="CS447" s="126"/>
      <c r="CT447" s="126"/>
      <c r="CU447" s="126"/>
      <c r="CV447" s="126"/>
      <c r="CW447" s="126"/>
    </row>
    <row r="448" spans="3:101" ht="13">
      <c r="C448" s="124"/>
      <c r="D448" s="125"/>
      <c r="E448" s="124"/>
      <c r="F448" s="124"/>
      <c r="CP448" s="126"/>
      <c r="CQ448" s="126"/>
      <c r="CR448" s="126"/>
      <c r="CS448" s="126"/>
      <c r="CT448" s="126"/>
      <c r="CU448" s="126"/>
      <c r="CV448" s="126"/>
      <c r="CW448" s="126"/>
    </row>
    <row r="449" spans="3:101" ht="13">
      <c r="C449" s="124"/>
      <c r="D449" s="125"/>
      <c r="E449" s="124"/>
      <c r="F449" s="124"/>
      <c r="CP449" s="126"/>
      <c r="CQ449" s="126"/>
      <c r="CR449" s="126"/>
      <c r="CS449" s="126"/>
      <c r="CT449" s="126"/>
      <c r="CU449" s="126"/>
      <c r="CV449" s="126"/>
      <c r="CW449" s="126"/>
    </row>
    <row r="450" spans="3:101" ht="13">
      <c r="C450" s="124"/>
      <c r="D450" s="125"/>
      <c r="E450" s="124"/>
      <c r="F450" s="124"/>
      <c r="CP450" s="126"/>
      <c r="CQ450" s="126"/>
      <c r="CR450" s="126"/>
      <c r="CS450" s="126"/>
      <c r="CT450" s="126"/>
      <c r="CU450" s="126"/>
      <c r="CV450" s="126"/>
      <c r="CW450" s="126"/>
    </row>
    <row r="451" spans="3:101" ht="13">
      <c r="C451" s="124"/>
      <c r="D451" s="125"/>
      <c r="E451" s="124"/>
      <c r="F451" s="124"/>
      <c r="CP451" s="126"/>
      <c r="CQ451" s="126"/>
      <c r="CR451" s="126"/>
      <c r="CS451" s="126"/>
      <c r="CT451" s="126"/>
      <c r="CU451" s="126"/>
      <c r="CV451" s="126"/>
      <c r="CW451" s="126"/>
    </row>
    <row r="452" spans="3:101" ht="13">
      <c r="C452" s="124"/>
      <c r="D452" s="125"/>
      <c r="E452" s="124"/>
      <c r="F452" s="124"/>
      <c r="CP452" s="126"/>
      <c r="CQ452" s="126"/>
      <c r="CR452" s="126"/>
      <c r="CS452" s="126"/>
      <c r="CT452" s="126"/>
      <c r="CU452" s="126"/>
      <c r="CV452" s="126"/>
      <c r="CW452" s="126"/>
    </row>
    <row r="453" spans="3:101" ht="13">
      <c r="C453" s="124"/>
      <c r="D453" s="125"/>
      <c r="E453" s="124"/>
      <c r="F453" s="124"/>
      <c r="CP453" s="126"/>
      <c r="CQ453" s="126"/>
      <c r="CR453" s="126"/>
      <c r="CS453" s="126"/>
      <c r="CT453" s="126"/>
      <c r="CU453" s="126"/>
      <c r="CV453" s="126"/>
      <c r="CW453" s="126"/>
    </row>
    <row r="454" spans="3:101" ht="13">
      <c r="C454" s="124"/>
      <c r="D454" s="125"/>
      <c r="E454" s="124"/>
      <c r="F454" s="124"/>
      <c r="CP454" s="126"/>
      <c r="CQ454" s="126"/>
      <c r="CR454" s="126"/>
      <c r="CS454" s="126"/>
      <c r="CT454" s="126"/>
      <c r="CU454" s="126"/>
      <c r="CV454" s="126"/>
      <c r="CW454" s="126"/>
    </row>
    <row r="455" spans="3:101" ht="13">
      <c r="C455" s="124"/>
      <c r="D455" s="125"/>
      <c r="E455" s="124"/>
      <c r="F455" s="124"/>
      <c r="CP455" s="126"/>
      <c r="CQ455" s="126"/>
      <c r="CR455" s="126"/>
      <c r="CS455" s="126"/>
      <c r="CT455" s="126"/>
      <c r="CU455" s="126"/>
      <c r="CV455" s="126"/>
      <c r="CW455" s="126"/>
    </row>
    <row r="456" spans="3:101" ht="13">
      <c r="C456" s="124"/>
      <c r="D456" s="125"/>
      <c r="E456" s="124"/>
      <c r="F456" s="124"/>
      <c r="CP456" s="126"/>
      <c r="CQ456" s="126"/>
      <c r="CR456" s="126"/>
      <c r="CS456" s="126"/>
      <c r="CT456" s="126"/>
      <c r="CU456" s="126"/>
      <c r="CV456" s="126"/>
      <c r="CW456" s="126"/>
    </row>
    <row r="457" spans="3:101" ht="13">
      <c r="C457" s="124"/>
      <c r="D457" s="125"/>
      <c r="E457" s="124"/>
      <c r="F457" s="124"/>
      <c r="CP457" s="126"/>
      <c r="CQ457" s="126"/>
      <c r="CR457" s="126"/>
      <c r="CS457" s="126"/>
      <c r="CT457" s="126"/>
      <c r="CU457" s="126"/>
      <c r="CV457" s="126"/>
      <c r="CW457" s="126"/>
    </row>
    <row r="458" spans="3:101" ht="13">
      <c r="C458" s="124"/>
      <c r="D458" s="125"/>
      <c r="E458" s="124"/>
      <c r="F458" s="124"/>
      <c r="CP458" s="126"/>
      <c r="CQ458" s="126"/>
      <c r="CR458" s="126"/>
      <c r="CS458" s="126"/>
      <c r="CT458" s="126"/>
      <c r="CU458" s="126"/>
      <c r="CV458" s="126"/>
      <c r="CW458" s="126"/>
    </row>
    <row r="459" spans="3:101" ht="13">
      <c r="C459" s="124"/>
      <c r="D459" s="125"/>
      <c r="E459" s="124"/>
      <c r="F459" s="124"/>
      <c r="CP459" s="126"/>
      <c r="CQ459" s="126"/>
      <c r="CR459" s="126"/>
      <c r="CS459" s="126"/>
      <c r="CT459" s="126"/>
      <c r="CU459" s="126"/>
      <c r="CV459" s="126"/>
      <c r="CW459" s="126"/>
    </row>
    <row r="460" spans="3:101" ht="13">
      <c r="C460" s="124"/>
      <c r="D460" s="125"/>
      <c r="E460" s="124"/>
      <c r="F460" s="124"/>
      <c r="CP460" s="126"/>
      <c r="CQ460" s="126"/>
      <c r="CR460" s="126"/>
      <c r="CS460" s="126"/>
      <c r="CT460" s="126"/>
      <c r="CU460" s="126"/>
      <c r="CV460" s="126"/>
      <c r="CW460" s="126"/>
    </row>
    <row r="461" spans="3:101" ht="13">
      <c r="C461" s="124"/>
      <c r="D461" s="125"/>
      <c r="E461" s="124"/>
      <c r="F461" s="124"/>
      <c r="CP461" s="126"/>
      <c r="CQ461" s="126"/>
      <c r="CR461" s="126"/>
      <c r="CS461" s="126"/>
      <c r="CT461" s="126"/>
      <c r="CU461" s="126"/>
      <c r="CV461" s="126"/>
      <c r="CW461" s="126"/>
    </row>
    <row r="462" spans="3:101" ht="13">
      <c r="C462" s="124"/>
      <c r="D462" s="125"/>
      <c r="E462" s="124"/>
      <c r="F462" s="124"/>
      <c r="CP462" s="126"/>
      <c r="CQ462" s="126"/>
      <c r="CR462" s="126"/>
      <c r="CS462" s="126"/>
      <c r="CT462" s="126"/>
      <c r="CU462" s="126"/>
      <c r="CV462" s="126"/>
      <c r="CW462" s="126"/>
    </row>
    <row r="463" spans="3:101" ht="13">
      <c r="C463" s="124"/>
      <c r="D463" s="125"/>
      <c r="E463" s="124"/>
      <c r="F463" s="124"/>
      <c r="CP463" s="126"/>
      <c r="CQ463" s="126"/>
      <c r="CR463" s="126"/>
      <c r="CS463" s="126"/>
      <c r="CT463" s="126"/>
      <c r="CU463" s="126"/>
      <c r="CV463" s="126"/>
      <c r="CW463" s="126"/>
    </row>
    <row r="464" spans="3:101" ht="13">
      <c r="C464" s="124"/>
      <c r="D464" s="125"/>
      <c r="E464" s="124"/>
      <c r="F464" s="124"/>
      <c r="CP464" s="126"/>
      <c r="CQ464" s="126"/>
      <c r="CR464" s="126"/>
      <c r="CS464" s="126"/>
      <c r="CT464" s="126"/>
      <c r="CU464" s="126"/>
      <c r="CV464" s="126"/>
      <c r="CW464" s="126"/>
    </row>
    <row r="465" spans="3:101" ht="13">
      <c r="C465" s="124"/>
      <c r="D465" s="125"/>
      <c r="E465" s="124"/>
      <c r="F465" s="124"/>
      <c r="CP465" s="126"/>
      <c r="CQ465" s="126"/>
      <c r="CR465" s="126"/>
      <c r="CS465" s="126"/>
      <c r="CT465" s="126"/>
      <c r="CU465" s="126"/>
      <c r="CV465" s="126"/>
      <c r="CW465" s="126"/>
    </row>
    <row r="466" spans="3:101" ht="13">
      <c r="C466" s="124"/>
      <c r="D466" s="125"/>
      <c r="E466" s="124"/>
      <c r="F466" s="124"/>
      <c r="CP466" s="126"/>
      <c r="CQ466" s="126"/>
      <c r="CR466" s="126"/>
      <c r="CS466" s="126"/>
      <c r="CT466" s="126"/>
      <c r="CU466" s="126"/>
      <c r="CV466" s="126"/>
      <c r="CW466" s="126"/>
    </row>
    <row r="467" spans="3:101" ht="13">
      <c r="C467" s="124"/>
      <c r="D467" s="125"/>
      <c r="E467" s="124"/>
      <c r="F467" s="124"/>
      <c r="CP467" s="126"/>
      <c r="CQ467" s="126"/>
      <c r="CR467" s="126"/>
      <c r="CS467" s="126"/>
      <c r="CT467" s="126"/>
      <c r="CU467" s="126"/>
      <c r="CV467" s="126"/>
      <c r="CW467" s="126"/>
    </row>
    <row r="468" spans="3:101" ht="13">
      <c r="C468" s="124"/>
      <c r="D468" s="125"/>
      <c r="E468" s="124"/>
      <c r="F468" s="124"/>
      <c r="CP468" s="126"/>
      <c r="CQ468" s="126"/>
      <c r="CR468" s="126"/>
      <c r="CS468" s="126"/>
      <c r="CT468" s="126"/>
      <c r="CU468" s="126"/>
      <c r="CV468" s="126"/>
      <c r="CW468" s="126"/>
    </row>
    <row r="469" spans="3:101" ht="13">
      <c r="C469" s="124"/>
      <c r="D469" s="125"/>
      <c r="E469" s="124"/>
      <c r="F469" s="124"/>
      <c r="CP469" s="126"/>
      <c r="CQ469" s="126"/>
      <c r="CR469" s="126"/>
      <c r="CS469" s="126"/>
      <c r="CT469" s="126"/>
      <c r="CU469" s="126"/>
      <c r="CV469" s="126"/>
      <c r="CW469" s="126"/>
    </row>
    <row r="470" spans="3:101" ht="13">
      <c r="C470" s="124"/>
      <c r="D470" s="125"/>
      <c r="E470" s="124"/>
      <c r="F470" s="124"/>
      <c r="CP470" s="126"/>
      <c r="CQ470" s="126"/>
      <c r="CR470" s="126"/>
      <c r="CS470" s="126"/>
      <c r="CT470" s="126"/>
      <c r="CU470" s="126"/>
      <c r="CV470" s="126"/>
      <c r="CW470" s="126"/>
    </row>
    <row r="471" spans="3:101" ht="13">
      <c r="C471" s="124"/>
      <c r="D471" s="125"/>
      <c r="E471" s="124"/>
      <c r="F471" s="124"/>
      <c r="CP471" s="126"/>
      <c r="CQ471" s="126"/>
      <c r="CR471" s="126"/>
      <c r="CS471" s="126"/>
      <c r="CT471" s="126"/>
      <c r="CU471" s="126"/>
      <c r="CV471" s="126"/>
      <c r="CW471" s="126"/>
    </row>
    <row r="472" spans="3:101" ht="13">
      <c r="C472" s="124"/>
      <c r="D472" s="125"/>
      <c r="E472" s="124"/>
      <c r="F472" s="124"/>
      <c r="CP472" s="126"/>
      <c r="CQ472" s="126"/>
      <c r="CR472" s="126"/>
      <c r="CS472" s="126"/>
      <c r="CT472" s="126"/>
      <c r="CU472" s="126"/>
      <c r="CV472" s="126"/>
      <c r="CW472" s="126"/>
    </row>
    <row r="473" spans="3:101" ht="13">
      <c r="C473" s="124"/>
      <c r="D473" s="125"/>
      <c r="E473" s="124"/>
      <c r="F473" s="124"/>
      <c r="CP473" s="126"/>
      <c r="CQ473" s="126"/>
      <c r="CR473" s="126"/>
      <c r="CS473" s="126"/>
      <c r="CT473" s="126"/>
      <c r="CU473" s="126"/>
      <c r="CV473" s="126"/>
      <c r="CW473" s="126"/>
    </row>
    <row r="474" spans="3:101" ht="13">
      <c r="C474" s="124"/>
      <c r="D474" s="125"/>
      <c r="E474" s="124"/>
      <c r="F474" s="124"/>
      <c r="CP474" s="126"/>
      <c r="CQ474" s="126"/>
      <c r="CR474" s="126"/>
      <c r="CS474" s="126"/>
      <c r="CT474" s="126"/>
      <c r="CU474" s="126"/>
      <c r="CV474" s="126"/>
      <c r="CW474" s="126"/>
    </row>
    <row r="475" spans="3:101" ht="13">
      <c r="C475" s="124"/>
      <c r="D475" s="125"/>
      <c r="E475" s="124"/>
      <c r="F475" s="124"/>
      <c r="CP475" s="126"/>
      <c r="CQ475" s="126"/>
      <c r="CR475" s="126"/>
      <c r="CS475" s="126"/>
      <c r="CT475" s="126"/>
      <c r="CU475" s="126"/>
      <c r="CV475" s="126"/>
      <c r="CW475" s="126"/>
    </row>
    <row r="476" spans="3:101" ht="13">
      <c r="C476" s="124"/>
      <c r="D476" s="125"/>
      <c r="E476" s="124"/>
      <c r="F476" s="124"/>
      <c r="CP476" s="126"/>
      <c r="CQ476" s="126"/>
      <c r="CR476" s="126"/>
      <c r="CS476" s="126"/>
      <c r="CT476" s="126"/>
      <c r="CU476" s="126"/>
      <c r="CV476" s="126"/>
      <c r="CW476" s="126"/>
    </row>
    <row r="477" spans="3:101" ht="13">
      <c r="C477" s="124"/>
      <c r="D477" s="125"/>
      <c r="E477" s="124"/>
      <c r="F477" s="124"/>
      <c r="CP477" s="126"/>
      <c r="CQ477" s="126"/>
      <c r="CR477" s="126"/>
      <c r="CS477" s="126"/>
      <c r="CT477" s="126"/>
      <c r="CU477" s="126"/>
      <c r="CV477" s="126"/>
      <c r="CW477" s="126"/>
    </row>
    <row r="478" spans="3:101" ht="13">
      <c r="C478" s="124"/>
      <c r="D478" s="125"/>
      <c r="E478" s="124"/>
      <c r="F478" s="124"/>
      <c r="CP478" s="126"/>
      <c r="CQ478" s="126"/>
      <c r="CR478" s="126"/>
      <c r="CS478" s="126"/>
      <c r="CT478" s="126"/>
      <c r="CU478" s="126"/>
      <c r="CV478" s="126"/>
      <c r="CW478" s="126"/>
    </row>
    <row r="479" spans="3:101" ht="13">
      <c r="C479" s="124"/>
      <c r="D479" s="125"/>
      <c r="E479" s="124"/>
      <c r="F479" s="124"/>
      <c r="CP479" s="126"/>
      <c r="CQ479" s="126"/>
      <c r="CR479" s="126"/>
      <c r="CS479" s="126"/>
      <c r="CT479" s="126"/>
      <c r="CU479" s="126"/>
      <c r="CV479" s="126"/>
      <c r="CW479" s="126"/>
    </row>
    <row r="480" spans="3:101" ht="13">
      <c r="C480" s="124"/>
      <c r="D480" s="125"/>
      <c r="E480" s="124"/>
      <c r="F480" s="124"/>
      <c r="CP480" s="126"/>
      <c r="CQ480" s="126"/>
      <c r="CR480" s="126"/>
      <c r="CS480" s="126"/>
      <c r="CT480" s="126"/>
      <c r="CU480" s="126"/>
      <c r="CV480" s="126"/>
      <c r="CW480" s="126"/>
    </row>
    <row r="481" spans="3:101" ht="13">
      <c r="C481" s="124"/>
      <c r="D481" s="125"/>
      <c r="E481" s="124"/>
      <c r="F481" s="124"/>
      <c r="CP481" s="126"/>
      <c r="CQ481" s="126"/>
      <c r="CR481" s="126"/>
      <c r="CS481" s="126"/>
      <c r="CT481" s="126"/>
      <c r="CU481" s="126"/>
      <c r="CV481" s="126"/>
      <c r="CW481" s="126"/>
    </row>
    <row r="482" spans="3:101" ht="13">
      <c r="C482" s="124"/>
      <c r="D482" s="125"/>
      <c r="E482" s="124"/>
      <c r="F482" s="124"/>
      <c r="CP482" s="126"/>
      <c r="CQ482" s="126"/>
      <c r="CR482" s="126"/>
      <c r="CS482" s="126"/>
      <c r="CT482" s="126"/>
      <c r="CU482" s="126"/>
      <c r="CV482" s="126"/>
      <c r="CW482" s="126"/>
    </row>
    <row r="483" spans="3:101" ht="13">
      <c r="C483" s="124"/>
      <c r="D483" s="125"/>
      <c r="E483" s="124"/>
      <c r="F483" s="124"/>
      <c r="CP483" s="126"/>
      <c r="CQ483" s="126"/>
      <c r="CR483" s="126"/>
      <c r="CS483" s="126"/>
      <c r="CT483" s="126"/>
      <c r="CU483" s="126"/>
      <c r="CV483" s="126"/>
      <c r="CW483" s="126"/>
    </row>
    <row r="484" spans="3:101" ht="13">
      <c r="C484" s="124"/>
      <c r="D484" s="125"/>
      <c r="E484" s="124"/>
      <c r="F484" s="124"/>
      <c r="CP484" s="126"/>
      <c r="CQ484" s="126"/>
      <c r="CR484" s="126"/>
      <c r="CS484" s="126"/>
      <c r="CT484" s="126"/>
      <c r="CU484" s="126"/>
      <c r="CV484" s="126"/>
      <c r="CW484" s="126"/>
    </row>
    <row r="485" spans="3:101" ht="13">
      <c r="C485" s="124"/>
      <c r="D485" s="125"/>
      <c r="E485" s="124"/>
      <c r="F485" s="124"/>
      <c r="CP485" s="126"/>
      <c r="CQ485" s="126"/>
      <c r="CR485" s="126"/>
      <c r="CS485" s="126"/>
      <c r="CT485" s="126"/>
      <c r="CU485" s="126"/>
      <c r="CV485" s="126"/>
      <c r="CW485" s="126"/>
    </row>
    <row r="486" spans="3:101" ht="13">
      <c r="C486" s="124"/>
      <c r="D486" s="125"/>
      <c r="E486" s="124"/>
      <c r="F486" s="124"/>
      <c r="CP486" s="126"/>
      <c r="CQ486" s="126"/>
      <c r="CR486" s="126"/>
      <c r="CS486" s="126"/>
      <c r="CT486" s="126"/>
      <c r="CU486" s="126"/>
      <c r="CV486" s="126"/>
      <c r="CW486" s="126"/>
    </row>
    <row r="487" spans="3:101" ht="13">
      <c r="C487" s="124"/>
      <c r="D487" s="125"/>
      <c r="E487" s="124"/>
      <c r="F487" s="124"/>
      <c r="CP487" s="126"/>
      <c r="CQ487" s="126"/>
      <c r="CR487" s="126"/>
      <c r="CS487" s="126"/>
      <c r="CT487" s="126"/>
      <c r="CU487" s="126"/>
      <c r="CV487" s="126"/>
      <c r="CW487" s="126"/>
    </row>
    <row r="488" spans="3:101" ht="13">
      <c r="C488" s="124"/>
      <c r="D488" s="125"/>
      <c r="E488" s="124"/>
      <c r="F488" s="124"/>
      <c r="CP488" s="126"/>
      <c r="CQ488" s="126"/>
      <c r="CR488" s="126"/>
      <c r="CS488" s="126"/>
      <c r="CT488" s="126"/>
      <c r="CU488" s="126"/>
      <c r="CV488" s="126"/>
      <c r="CW488" s="126"/>
    </row>
    <row r="489" spans="3:101" ht="13">
      <c r="C489" s="124"/>
      <c r="D489" s="125"/>
      <c r="E489" s="124"/>
      <c r="F489" s="124"/>
      <c r="CP489" s="126"/>
      <c r="CQ489" s="126"/>
      <c r="CR489" s="126"/>
      <c r="CS489" s="126"/>
      <c r="CT489" s="126"/>
      <c r="CU489" s="126"/>
      <c r="CV489" s="126"/>
      <c r="CW489" s="126"/>
    </row>
    <row r="490" spans="3:101" ht="13">
      <c r="C490" s="124"/>
      <c r="D490" s="125"/>
      <c r="E490" s="124"/>
      <c r="F490" s="124"/>
      <c r="CP490" s="126"/>
      <c r="CQ490" s="126"/>
      <c r="CR490" s="126"/>
      <c r="CS490" s="126"/>
      <c r="CT490" s="126"/>
      <c r="CU490" s="126"/>
      <c r="CV490" s="126"/>
      <c r="CW490" s="126"/>
    </row>
    <row r="491" spans="3:101" ht="13">
      <c r="C491" s="124"/>
      <c r="D491" s="125"/>
      <c r="E491" s="124"/>
      <c r="F491" s="124"/>
      <c r="CP491" s="126"/>
      <c r="CQ491" s="126"/>
      <c r="CR491" s="126"/>
      <c r="CS491" s="126"/>
      <c r="CT491" s="126"/>
      <c r="CU491" s="126"/>
      <c r="CV491" s="126"/>
      <c r="CW491" s="126"/>
    </row>
    <row r="492" spans="3:101" ht="13">
      <c r="C492" s="124"/>
      <c r="D492" s="125"/>
      <c r="E492" s="124"/>
      <c r="F492" s="124"/>
      <c r="CP492" s="126"/>
      <c r="CQ492" s="126"/>
      <c r="CR492" s="126"/>
      <c r="CS492" s="126"/>
      <c r="CT492" s="126"/>
      <c r="CU492" s="126"/>
      <c r="CV492" s="126"/>
      <c r="CW492" s="126"/>
    </row>
    <row r="493" spans="3:101" ht="13">
      <c r="C493" s="124"/>
      <c r="D493" s="125"/>
      <c r="E493" s="124"/>
      <c r="F493" s="124"/>
      <c r="CP493" s="126"/>
      <c r="CQ493" s="126"/>
      <c r="CR493" s="126"/>
      <c r="CS493" s="126"/>
      <c r="CT493" s="126"/>
      <c r="CU493" s="126"/>
      <c r="CV493" s="126"/>
      <c r="CW493" s="126"/>
    </row>
    <row r="494" spans="3:101" ht="13">
      <c r="C494" s="124"/>
      <c r="D494" s="125"/>
      <c r="E494" s="124"/>
      <c r="F494" s="124"/>
      <c r="CP494" s="126"/>
      <c r="CQ494" s="126"/>
      <c r="CR494" s="126"/>
      <c r="CS494" s="126"/>
      <c r="CT494" s="126"/>
      <c r="CU494" s="126"/>
      <c r="CV494" s="126"/>
      <c r="CW494" s="126"/>
    </row>
    <row r="495" spans="3:101" ht="13">
      <c r="C495" s="124"/>
      <c r="D495" s="125"/>
      <c r="E495" s="124"/>
      <c r="F495" s="124"/>
      <c r="CP495" s="126"/>
      <c r="CQ495" s="126"/>
      <c r="CR495" s="126"/>
      <c r="CS495" s="126"/>
      <c r="CT495" s="126"/>
      <c r="CU495" s="126"/>
      <c r="CV495" s="126"/>
      <c r="CW495" s="126"/>
    </row>
    <row r="496" spans="3:101" ht="13">
      <c r="C496" s="124"/>
      <c r="D496" s="125"/>
      <c r="E496" s="124"/>
      <c r="F496" s="124"/>
      <c r="CP496" s="126"/>
      <c r="CQ496" s="126"/>
      <c r="CR496" s="126"/>
      <c r="CS496" s="126"/>
      <c r="CT496" s="126"/>
      <c r="CU496" s="126"/>
      <c r="CV496" s="126"/>
      <c r="CW496" s="126"/>
    </row>
    <row r="497" spans="3:101" ht="13">
      <c r="C497" s="124"/>
      <c r="D497" s="125"/>
      <c r="E497" s="124"/>
      <c r="F497" s="124"/>
      <c r="CP497" s="126"/>
      <c r="CQ497" s="126"/>
      <c r="CR497" s="126"/>
      <c r="CS497" s="126"/>
      <c r="CT497" s="126"/>
      <c r="CU497" s="126"/>
      <c r="CV497" s="126"/>
      <c r="CW497" s="126"/>
    </row>
    <row r="498" spans="3:101" ht="13">
      <c r="C498" s="124"/>
      <c r="D498" s="125"/>
      <c r="E498" s="124"/>
      <c r="F498" s="124"/>
      <c r="CP498" s="126"/>
      <c r="CQ498" s="126"/>
      <c r="CR498" s="126"/>
      <c r="CS498" s="126"/>
      <c r="CT498" s="126"/>
      <c r="CU498" s="126"/>
      <c r="CV498" s="126"/>
      <c r="CW498" s="126"/>
    </row>
    <row r="499" spans="3:101" ht="13">
      <c r="C499" s="124"/>
      <c r="D499" s="125"/>
      <c r="E499" s="124"/>
      <c r="F499" s="124"/>
      <c r="CP499" s="126"/>
      <c r="CQ499" s="126"/>
      <c r="CR499" s="126"/>
      <c r="CS499" s="126"/>
      <c r="CT499" s="126"/>
      <c r="CU499" s="126"/>
      <c r="CV499" s="126"/>
      <c r="CW499" s="126"/>
    </row>
    <row r="500" spans="3:101" ht="13">
      <c r="C500" s="124"/>
      <c r="D500" s="125"/>
      <c r="E500" s="124"/>
      <c r="F500" s="124"/>
      <c r="CP500" s="126"/>
      <c r="CQ500" s="126"/>
      <c r="CR500" s="126"/>
      <c r="CS500" s="126"/>
      <c r="CT500" s="126"/>
      <c r="CU500" s="126"/>
      <c r="CV500" s="126"/>
      <c r="CW500" s="126"/>
    </row>
    <row r="501" spans="3:101" ht="13">
      <c r="C501" s="124"/>
      <c r="D501" s="125"/>
      <c r="E501" s="124"/>
      <c r="F501" s="124"/>
      <c r="CP501" s="126"/>
      <c r="CQ501" s="126"/>
      <c r="CR501" s="126"/>
      <c r="CS501" s="126"/>
      <c r="CT501" s="126"/>
      <c r="CU501" s="126"/>
      <c r="CV501" s="126"/>
      <c r="CW501" s="126"/>
    </row>
    <row r="502" spans="3:101" ht="13">
      <c r="C502" s="124"/>
      <c r="D502" s="125"/>
      <c r="E502" s="124"/>
      <c r="F502" s="124"/>
      <c r="CP502" s="126"/>
      <c r="CQ502" s="126"/>
      <c r="CR502" s="126"/>
      <c r="CS502" s="126"/>
      <c r="CT502" s="126"/>
      <c r="CU502" s="126"/>
      <c r="CV502" s="126"/>
      <c r="CW502" s="126"/>
    </row>
    <row r="503" spans="3:101" ht="13">
      <c r="C503" s="124"/>
      <c r="D503" s="125"/>
      <c r="E503" s="124"/>
      <c r="F503" s="124"/>
      <c r="CP503" s="126"/>
      <c r="CQ503" s="126"/>
      <c r="CR503" s="126"/>
      <c r="CS503" s="126"/>
      <c r="CT503" s="126"/>
      <c r="CU503" s="126"/>
      <c r="CV503" s="126"/>
      <c r="CW503" s="126"/>
    </row>
    <row r="504" spans="3:101" ht="13">
      <c r="C504" s="124"/>
      <c r="D504" s="125"/>
      <c r="E504" s="124"/>
      <c r="F504" s="124"/>
      <c r="CP504" s="126"/>
      <c r="CQ504" s="126"/>
      <c r="CR504" s="126"/>
      <c r="CS504" s="126"/>
      <c r="CT504" s="126"/>
      <c r="CU504" s="126"/>
      <c r="CV504" s="126"/>
      <c r="CW504" s="126"/>
    </row>
    <row r="505" spans="3:101" ht="13">
      <c r="C505" s="124"/>
      <c r="D505" s="125"/>
      <c r="E505" s="124"/>
      <c r="F505" s="124"/>
      <c r="CP505" s="126"/>
      <c r="CQ505" s="126"/>
      <c r="CR505" s="126"/>
      <c r="CS505" s="126"/>
      <c r="CT505" s="126"/>
      <c r="CU505" s="126"/>
      <c r="CV505" s="126"/>
      <c r="CW505" s="126"/>
    </row>
    <row r="506" spans="3:101" ht="13">
      <c r="C506" s="124"/>
      <c r="D506" s="125"/>
      <c r="E506" s="124"/>
      <c r="F506" s="124"/>
      <c r="CP506" s="126"/>
      <c r="CQ506" s="126"/>
      <c r="CR506" s="126"/>
      <c r="CS506" s="126"/>
      <c r="CT506" s="126"/>
      <c r="CU506" s="126"/>
      <c r="CV506" s="126"/>
      <c r="CW506" s="126"/>
    </row>
    <row r="507" spans="3:101" ht="13">
      <c r="C507" s="124"/>
      <c r="D507" s="125"/>
      <c r="E507" s="124"/>
      <c r="F507" s="124"/>
      <c r="CP507" s="126"/>
      <c r="CQ507" s="126"/>
      <c r="CR507" s="126"/>
      <c r="CS507" s="126"/>
      <c r="CT507" s="126"/>
      <c r="CU507" s="126"/>
      <c r="CV507" s="126"/>
      <c r="CW507" s="126"/>
    </row>
    <row r="508" spans="3:101" ht="13">
      <c r="C508" s="124"/>
      <c r="D508" s="125"/>
      <c r="E508" s="124"/>
      <c r="F508" s="124"/>
      <c r="CP508" s="126"/>
      <c r="CQ508" s="126"/>
      <c r="CR508" s="126"/>
      <c r="CS508" s="126"/>
      <c r="CT508" s="126"/>
      <c r="CU508" s="126"/>
      <c r="CV508" s="126"/>
      <c r="CW508" s="126"/>
    </row>
    <row r="509" spans="3:101" ht="13">
      <c r="C509" s="124"/>
      <c r="D509" s="125"/>
      <c r="E509" s="124"/>
      <c r="F509" s="124"/>
      <c r="CP509" s="126"/>
      <c r="CQ509" s="126"/>
      <c r="CR509" s="126"/>
      <c r="CS509" s="126"/>
      <c r="CT509" s="126"/>
      <c r="CU509" s="126"/>
      <c r="CV509" s="126"/>
      <c r="CW509" s="126"/>
    </row>
    <row r="510" spans="3:101" ht="13">
      <c r="C510" s="124"/>
      <c r="D510" s="125"/>
      <c r="E510" s="124"/>
      <c r="F510" s="124"/>
      <c r="CP510" s="126"/>
      <c r="CQ510" s="126"/>
      <c r="CR510" s="126"/>
      <c r="CS510" s="126"/>
      <c r="CT510" s="126"/>
      <c r="CU510" s="126"/>
      <c r="CV510" s="126"/>
      <c r="CW510" s="126"/>
    </row>
    <row r="511" spans="3:101" ht="13">
      <c r="C511" s="124"/>
      <c r="D511" s="125"/>
      <c r="E511" s="124"/>
      <c r="F511" s="124"/>
      <c r="CP511" s="126"/>
      <c r="CQ511" s="126"/>
      <c r="CR511" s="126"/>
      <c r="CS511" s="126"/>
      <c r="CT511" s="126"/>
      <c r="CU511" s="126"/>
      <c r="CV511" s="126"/>
      <c r="CW511" s="126"/>
    </row>
    <row r="512" spans="3:101" ht="13">
      <c r="C512" s="124"/>
      <c r="D512" s="125"/>
      <c r="E512" s="124"/>
      <c r="F512" s="124"/>
      <c r="CP512" s="126"/>
      <c r="CQ512" s="126"/>
      <c r="CR512" s="126"/>
      <c r="CS512" s="126"/>
      <c r="CT512" s="126"/>
      <c r="CU512" s="126"/>
      <c r="CV512" s="126"/>
      <c r="CW512" s="126"/>
    </row>
    <row r="513" spans="3:101" ht="13">
      <c r="C513" s="124"/>
      <c r="D513" s="125"/>
      <c r="E513" s="124"/>
      <c r="F513" s="124"/>
      <c r="CP513" s="126"/>
      <c r="CQ513" s="126"/>
      <c r="CR513" s="126"/>
      <c r="CS513" s="126"/>
      <c r="CT513" s="126"/>
      <c r="CU513" s="126"/>
      <c r="CV513" s="126"/>
      <c r="CW513" s="126"/>
    </row>
    <row r="514" spans="3:101" ht="13">
      <c r="C514" s="124"/>
      <c r="D514" s="125"/>
      <c r="E514" s="124"/>
      <c r="F514" s="124"/>
      <c r="CP514" s="126"/>
      <c r="CQ514" s="126"/>
      <c r="CR514" s="126"/>
      <c r="CS514" s="126"/>
      <c r="CT514" s="126"/>
      <c r="CU514" s="126"/>
      <c r="CV514" s="126"/>
      <c r="CW514" s="126"/>
    </row>
    <row r="515" spans="3:101" ht="13">
      <c r="C515" s="124"/>
      <c r="D515" s="125"/>
      <c r="E515" s="124"/>
      <c r="F515" s="124"/>
      <c r="CP515" s="126"/>
      <c r="CQ515" s="126"/>
      <c r="CR515" s="126"/>
      <c r="CS515" s="126"/>
      <c r="CT515" s="126"/>
      <c r="CU515" s="126"/>
      <c r="CV515" s="126"/>
      <c r="CW515" s="126"/>
    </row>
    <row r="516" spans="3:101" ht="13">
      <c r="C516" s="124"/>
      <c r="D516" s="125"/>
      <c r="E516" s="124"/>
      <c r="F516" s="124"/>
      <c r="CP516" s="126"/>
      <c r="CQ516" s="126"/>
      <c r="CR516" s="126"/>
      <c r="CS516" s="126"/>
      <c r="CT516" s="126"/>
      <c r="CU516" s="126"/>
      <c r="CV516" s="126"/>
      <c r="CW516" s="126"/>
    </row>
    <row r="517" spans="3:101" ht="13">
      <c r="C517" s="124"/>
      <c r="D517" s="125"/>
      <c r="E517" s="124"/>
      <c r="F517" s="124"/>
      <c r="CP517" s="126"/>
      <c r="CQ517" s="126"/>
      <c r="CR517" s="126"/>
      <c r="CS517" s="126"/>
      <c r="CT517" s="126"/>
      <c r="CU517" s="126"/>
      <c r="CV517" s="126"/>
      <c r="CW517" s="126"/>
    </row>
    <row r="518" spans="3:101" ht="13">
      <c r="C518" s="124"/>
      <c r="D518" s="125"/>
      <c r="E518" s="124"/>
      <c r="F518" s="124"/>
      <c r="CP518" s="126"/>
      <c r="CQ518" s="126"/>
      <c r="CR518" s="126"/>
      <c r="CS518" s="126"/>
      <c r="CT518" s="126"/>
      <c r="CU518" s="126"/>
      <c r="CV518" s="126"/>
      <c r="CW518" s="126"/>
    </row>
    <row r="519" spans="3:101" ht="13">
      <c r="C519" s="124"/>
      <c r="D519" s="125"/>
      <c r="E519" s="124"/>
      <c r="F519" s="124"/>
      <c r="CP519" s="126"/>
      <c r="CQ519" s="126"/>
      <c r="CR519" s="126"/>
      <c r="CS519" s="126"/>
      <c r="CT519" s="126"/>
      <c r="CU519" s="126"/>
      <c r="CV519" s="126"/>
      <c r="CW519" s="126"/>
    </row>
    <row r="520" spans="3:101" ht="13">
      <c r="C520" s="124"/>
      <c r="D520" s="125"/>
      <c r="E520" s="124"/>
      <c r="F520" s="124"/>
      <c r="CP520" s="126"/>
      <c r="CQ520" s="126"/>
      <c r="CR520" s="126"/>
      <c r="CS520" s="126"/>
      <c r="CT520" s="126"/>
      <c r="CU520" s="126"/>
      <c r="CV520" s="126"/>
      <c r="CW520" s="126"/>
    </row>
    <row r="521" spans="3:101" ht="13">
      <c r="C521" s="124"/>
      <c r="D521" s="125"/>
      <c r="E521" s="124"/>
      <c r="F521" s="124"/>
      <c r="CP521" s="126"/>
      <c r="CQ521" s="126"/>
      <c r="CR521" s="126"/>
      <c r="CS521" s="126"/>
      <c r="CT521" s="126"/>
      <c r="CU521" s="126"/>
      <c r="CV521" s="126"/>
      <c r="CW521" s="126"/>
    </row>
    <row r="522" spans="3:101" ht="13">
      <c r="C522" s="124"/>
      <c r="D522" s="125"/>
      <c r="E522" s="124"/>
      <c r="F522" s="124"/>
      <c r="CP522" s="126"/>
      <c r="CQ522" s="126"/>
      <c r="CR522" s="126"/>
      <c r="CS522" s="126"/>
      <c r="CT522" s="126"/>
      <c r="CU522" s="126"/>
      <c r="CV522" s="126"/>
      <c r="CW522" s="126"/>
    </row>
    <row r="523" spans="3:101" ht="13">
      <c r="C523" s="124"/>
      <c r="D523" s="125"/>
      <c r="E523" s="124"/>
      <c r="F523" s="124"/>
      <c r="CP523" s="126"/>
      <c r="CQ523" s="126"/>
      <c r="CR523" s="126"/>
      <c r="CS523" s="126"/>
      <c r="CT523" s="126"/>
      <c r="CU523" s="126"/>
      <c r="CV523" s="126"/>
      <c r="CW523" s="126"/>
    </row>
    <row r="524" spans="3:101" ht="13">
      <c r="C524" s="124"/>
      <c r="D524" s="125"/>
      <c r="E524" s="124"/>
      <c r="F524" s="124"/>
      <c r="CP524" s="126"/>
      <c r="CQ524" s="126"/>
      <c r="CR524" s="126"/>
      <c r="CS524" s="126"/>
      <c r="CT524" s="126"/>
      <c r="CU524" s="126"/>
      <c r="CV524" s="126"/>
      <c r="CW524" s="126"/>
    </row>
    <row r="525" spans="3:101" ht="13">
      <c r="C525" s="124"/>
      <c r="D525" s="125"/>
      <c r="E525" s="124"/>
      <c r="F525" s="124"/>
      <c r="CP525" s="126"/>
      <c r="CQ525" s="126"/>
      <c r="CR525" s="126"/>
      <c r="CS525" s="126"/>
      <c r="CT525" s="126"/>
      <c r="CU525" s="126"/>
      <c r="CV525" s="126"/>
      <c r="CW525" s="126"/>
    </row>
    <row r="526" spans="3:101" ht="13">
      <c r="C526" s="124"/>
      <c r="D526" s="125"/>
      <c r="E526" s="124"/>
      <c r="F526" s="124"/>
      <c r="CP526" s="126"/>
      <c r="CQ526" s="126"/>
      <c r="CR526" s="126"/>
      <c r="CS526" s="126"/>
      <c r="CT526" s="126"/>
      <c r="CU526" s="126"/>
      <c r="CV526" s="126"/>
      <c r="CW526" s="126"/>
    </row>
    <row r="527" spans="3:101" ht="13">
      <c r="C527" s="124"/>
      <c r="D527" s="125"/>
      <c r="E527" s="124"/>
      <c r="F527" s="124"/>
      <c r="CP527" s="126"/>
      <c r="CQ527" s="126"/>
      <c r="CR527" s="126"/>
      <c r="CS527" s="126"/>
      <c r="CT527" s="126"/>
      <c r="CU527" s="126"/>
      <c r="CV527" s="126"/>
      <c r="CW527" s="126"/>
    </row>
    <row r="528" spans="3:101" ht="13">
      <c r="C528" s="124"/>
      <c r="D528" s="125"/>
      <c r="E528" s="124"/>
      <c r="F528" s="124"/>
      <c r="CP528" s="126"/>
      <c r="CQ528" s="126"/>
      <c r="CR528" s="126"/>
      <c r="CS528" s="126"/>
      <c r="CT528" s="126"/>
      <c r="CU528" s="126"/>
      <c r="CV528" s="126"/>
      <c r="CW528" s="126"/>
    </row>
    <row r="529" spans="3:101" ht="13">
      <c r="C529" s="124"/>
      <c r="D529" s="125"/>
      <c r="E529" s="124"/>
      <c r="F529" s="124"/>
      <c r="CP529" s="126"/>
      <c r="CQ529" s="126"/>
      <c r="CR529" s="126"/>
      <c r="CS529" s="126"/>
      <c r="CT529" s="126"/>
      <c r="CU529" s="126"/>
      <c r="CV529" s="126"/>
      <c r="CW529" s="126"/>
    </row>
    <row r="530" spans="3:101" ht="13">
      <c r="C530" s="124"/>
      <c r="D530" s="125"/>
      <c r="E530" s="124"/>
      <c r="F530" s="124"/>
      <c r="CP530" s="126"/>
      <c r="CQ530" s="126"/>
      <c r="CR530" s="126"/>
      <c r="CS530" s="126"/>
      <c r="CT530" s="126"/>
      <c r="CU530" s="126"/>
      <c r="CV530" s="126"/>
      <c r="CW530" s="126"/>
    </row>
    <row r="531" spans="3:101" ht="13">
      <c r="C531" s="124"/>
      <c r="D531" s="125"/>
      <c r="E531" s="124"/>
      <c r="F531" s="124"/>
      <c r="CP531" s="126"/>
      <c r="CQ531" s="126"/>
      <c r="CR531" s="126"/>
      <c r="CS531" s="126"/>
      <c r="CT531" s="126"/>
      <c r="CU531" s="126"/>
      <c r="CV531" s="126"/>
      <c r="CW531" s="126"/>
    </row>
    <row r="532" spans="3:101" ht="13">
      <c r="C532" s="124"/>
      <c r="D532" s="125"/>
      <c r="E532" s="124"/>
      <c r="F532" s="124"/>
      <c r="CP532" s="126"/>
      <c r="CQ532" s="126"/>
      <c r="CR532" s="126"/>
      <c r="CS532" s="126"/>
      <c r="CT532" s="126"/>
      <c r="CU532" s="126"/>
      <c r="CV532" s="126"/>
      <c r="CW532" s="126"/>
    </row>
    <row r="533" spans="3:101" ht="13">
      <c r="C533" s="124"/>
      <c r="D533" s="125"/>
      <c r="E533" s="124"/>
      <c r="F533" s="124"/>
      <c r="CP533" s="126"/>
      <c r="CQ533" s="126"/>
      <c r="CR533" s="126"/>
      <c r="CS533" s="126"/>
      <c r="CT533" s="126"/>
      <c r="CU533" s="126"/>
      <c r="CV533" s="126"/>
      <c r="CW533" s="126"/>
    </row>
    <row r="534" spans="3:101" ht="13">
      <c r="C534" s="124"/>
      <c r="D534" s="125"/>
      <c r="E534" s="124"/>
      <c r="F534" s="124"/>
      <c r="CP534" s="126"/>
      <c r="CQ534" s="126"/>
      <c r="CR534" s="126"/>
      <c r="CS534" s="126"/>
      <c r="CT534" s="126"/>
      <c r="CU534" s="126"/>
      <c r="CV534" s="126"/>
      <c r="CW534" s="126"/>
    </row>
    <row r="535" spans="3:101" ht="13">
      <c r="C535" s="124"/>
      <c r="D535" s="125"/>
      <c r="E535" s="124"/>
      <c r="F535" s="124"/>
      <c r="CP535" s="126"/>
      <c r="CQ535" s="126"/>
      <c r="CR535" s="126"/>
      <c r="CS535" s="126"/>
      <c r="CT535" s="126"/>
      <c r="CU535" s="126"/>
      <c r="CV535" s="126"/>
      <c r="CW535" s="126"/>
    </row>
    <row r="536" spans="3:101" ht="13">
      <c r="C536" s="124"/>
      <c r="D536" s="125"/>
      <c r="E536" s="124"/>
      <c r="F536" s="124"/>
      <c r="CP536" s="126"/>
      <c r="CQ536" s="126"/>
      <c r="CR536" s="126"/>
      <c r="CS536" s="126"/>
      <c r="CT536" s="126"/>
      <c r="CU536" s="126"/>
      <c r="CV536" s="126"/>
      <c r="CW536" s="126"/>
    </row>
    <row r="537" spans="3:101" ht="13">
      <c r="C537" s="124"/>
      <c r="D537" s="125"/>
      <c r="E537" s="124"/>
      <c r="F537" s="124"/>
      <c r="CP537" s="126"/>
      <c r="CQ537" s="126"/>
      <c r="CR537" s="126"/>
      <c r="CS537" s="126"/>
      <c r="CT537" s="126"/>
      <c r="CU537" s="126"/>
      <c r="CV537" s="126"/>
      <c r="CW537" s="126"/>
    </row>
    <row r="538" spans="3:101" ht="13">
      <c r="C538" s="124"/>
      <c r="D538" s="125"/>
      <c r="E538" s="124"/>
      <c r="F538" s="124"/>
      <c r="CP538" s="126"/>
      <c r="CQ538" s="126"/>
      <c r="CR538" s="126"/>
      <c r="CS538" s="126"/>
      <c r="CT538" s="126"/>
      <c r="CU538" s="126"/>
      <c r="CV538" s="126"/>
      <c r="CW538" s="126"/>
    </row>
    <row r="539" spans="3:101" ht="13">
      <c r="C539" s="124"/>
      <c r="D539" s="125"/>
      <c r="E539" s="124"/>
      <c r="F539" s="124"/>
      <c r="CP539" s="126"/>
      <c r="CQ539" s="126"/>
      <c r="CR539" s="126"/>
      <c r="CS539" s="126"/>
      <c r="CT539" s="126"/>
      <c r="CU539" s="126"/>
      <c r="CV539" s="126"/>
      <c r="CW539" s="126"/>
    </row>
    <row r="540" spans="3:101" ht="13">
      <c r="C540" s="124"/>
      <c r="D540" s="125"/>
      <c r="E540" s="124"/>
      <c r="F540" s="124"/>
      <c r="CP540" s="126"/>
      <c r="CQ540" s="126"/>
      <c r="CR540" s="126"/>
      <c r="CS540" s="126"/>
      <c r="CT540" s="126"/>
      <c r="CU540" s="126"/>
      <c r="CV540" s="126"/>
      <c r="CW540" s="126"/>
    </row>
    <row r="541" spans="3:101" ht="13">
      <c r="C541" s="124"/>
      <c r="D541" s="125"/>
      <c r="E541" s="124"/>
      <c r="F541" s="124"/>
      <c r="CP541" s="126"/>
      <c r="CQ541" s="126"/>
      <c r="CR541" s="126"/>
      <c r="CS541" s="126"/>
      <c r="CT541" s="126"/>
      <c r="CU541" s="126"/>
      <c r="CV541" s="126"/>
      <c r="CW541" s="126"/>
    </row>
    <row r="542" spans="3:101" ht="13">
      <c r="C542" s="124"/>
      <c r="D542" s="125"/>
      <c r="E542" s="124"/>
      <c r="F542" s="124"/>
      <c r="CP542" s="126"/>
      <c r="CQ542" s="126"/>
      <c r="CR542" s="126"/>
      <c r="CS542" s="126"/>
      <c r="CT542" s="126"/>
      <c r="CU542" s="126"/>
      <c r="CV542" s="126"/>
      <c r="CW542" s="126"/>
    </row>
    <row r="543" spans="3:101" ht="13">
      <c r="C543" s="124"/>
      <c r="D543" s="125"/>
      <c r="E543" s="124"/>
      <c r="F543" s="124"/>
      <c r="CP543" s="126"/>
      <c r="CQ543" s="126"/>
      <c r="CR543" s="126"/>
      <c r="CS543" s="126"/>
      <c r="CT543" s="126"/>
      <c r="CU543" s="126"/>
      <c r="CV543" s="126"/>
      <c r="CW543" s="126"/>
    </row>
    <row r="544" spans="3:101" ht="13">
      <c r="C544" s="124"/>
      <c r="D544" s="125"/>
      <c r="E544" s="124"/>
      <c r="F544" s="124"/>
      <c r="CP544" s="126"/>
      <c r="CQ544" s="126"/>
      <c r="CR544" s="126"/>
      <c r="CS544" s="126"/>
      <c r="CT544" s="126"/>
      <c r="CU544" s="126"/>
      <c r="CV544" s="126"/>
      <c r="CW544" s="126"/>
    </row>
    <row r="545" spans="3:101" ht="13">
      <c r="C545" s="124"/>
      <c r="D545" s="125"/>
      <c r="E545" s="124"/>
      <c r="F545" s="124"/>
      <c r="CP545" s="126"/>
      <c r="CQ545" s="126"/>
      <c r="CR545" s="126"/>
      <c r="CS545" s="126"/>
      <c r="CT545" s="126"/>
      <c r="CU545" s="126"/>
      <c r="CV545" s="126"/>
      <c r="CW545" s="126"/>
    </row>
    <row r="546" spans="3:101" ht="13">
      <c r="C546" s="124"/>
      <c r="D546" s="125"/>
      <c r="E546" s="124"/>
      <c r="F546" s="124"/>
      <c r="CP546" s="126"/>
      <c r="CQ546" s="126"/>
      <c r="CR546" s="126"/>
      <c r="CS546" s="126"/>
      <c r="CT546" s="126"/>
      <c r="CU546" s="126"/>
      <c r="CV546" s="126"/>
      <c r="CW546" s="126"/>
    </row>
    <row r="547" spans="3:101" ht="13">
      <c r="C547" s="124"/>
      <c r="D547" s="125"/>
      <c r="E547" s="124"/>
      <c r="F547" s="124"/>
      <c r="CP547" s="126"/>
      <c r="CQ547" s="126"/>
      <c r="CR547" s="126"/>
      <c r="CS547" s="126"/>
      <c r="CT547" s="126"/>
      <c r="CU547" s="126"/>
      <c r="CV547" s="126"/>
      <c r="CW547" s="126"/>
    </row>
    <row r="548" spans="3:101" ht="13">
      <c r="C548" s="124"/>
      <c r="D548" s="125"/>
      <c r="E548" s="124"/>
      <c r="F548" s="124"/>
      <c r="CP548" s="126"/>
      <c r="CQ548" s="126"/>
      <c r="CR548" s="126"/>
      <c r="CS548" s="126"/>
      <c r="CT548" s="126"/>
      <c r="CU548" s="126"/>
      <c r="CV548" s="126"/>
      <c r="CW548" s="126"/>
    </row>
    <row r="549" spans="3:101" ht="13">
      <c r="C549" s="124"/>
      <c r="D549" s="125"/>
      <c r="E549" s="124"/>
      <c r="F549" s="124"/>
      <c r="CP549" s="126"/>
      <c r="CQ549" s="126"/>
      <c r="CR549" s="126"/>
      <c r="CS549" s="126"/>
      <c r="CT549" s="126"/>
      <c r="CU549" s="126"/>
      <c r="CV549" s="126"/>
      <c r="CW549" s="126"/>
    </row>
    <row r="550" spans="3:101" ht="13">
      <c r="C550" s="124"/>
      <c r="D550" s="125"/>
      <c r="E550" s="124"/>
      <c r="F550" s="124"/>
      <c r="CP550" s="126"/>
      <c r="CQ550" s="126"/>
      <c r="CR550" s="126"/>
      <c r="CS550" s="126"/>
      <c r="CT550" s="126"/>
      <c r="CU550" s="126"/>
      <c r="CV550" s="126"/>
      <c r="CW550" s="126"/>
    </row>
    <row r="551" spans="3:101" ht="13">
      <c r="C551" s="124"/>
      <c r="D551" s="125"/>
      <c r="E551" s="124"/>
      <c r="F551" s="124"/>
      <c r="CP551" s="126"/>
      <c r="CQ551" s="126"/>
      <c r="CR551" s="126"/>
      <c r="CS551" s="126"/>
      <c r="CT551" s="126"/>
      <c r="CU551" s="126"/>
      <c r="CV551" s="126"/>
      <c r="CW551" s="126"/>
    </row>
    <row r="552" spans="3:101" ht="13">
      <c r="C552" s="124"/>
      <c r="D552" s="125"/>
      <c r="E552" s="124"/>
      <c r="F552" s="124"/>
      <c r="CP552" s="126"/>
      <c r="CQ552" s="126"/>
      <c r="CR552" s="126"/>
      <c r="CS552" s="126"/>
      <c r="CT552" s="126"/>
      <c r="CU552" s="126"/>
      <c r="CV552" s="126"/>
      <c r="CW552" s="126"/>
    </row>
    <row r="553" spans="3:101" ht="13">
      <c r="C553" s="124"/>
      <c r="D553" s="125"/>
      <c r="E553" s="124"/>
      <c r="F553" s="124"/>
      <c r="CP553" s="126"/>
      <c r="CQ553" s="126"/>
      <c r="CR553" s="126"/>
      <c r="CS553" s="126"/>
      <c r="CT553" s="126"/>
      <c r="CU553" s="126"/>
      <c r="CV553" s="126"/>
      <c r="CW553" s="126"/>
    </row>
    <row r="554" spans="3:101" ht="13">
      <c r="C554" s="124"/>
      <c r="D554" s="125"/>
      <c r="E554" s="124"/>
      <c r="F554" s="124"/>
      <c r="CP554" s="126"/>
      <c r="CQ554" s="126"/>
      <c r="CR554" s="126"/>
      <c r="CS554" s="126"/>
      <c r="CT554" s="126"/>
      <c r="CU554" s="126"/>
      <c r="CV554" s="126"/>
      <c r="CW554" s="126"/>
    </row>
    <row r="555" spans="3:101" ht="13">
      <c r="C555" s="124"/>
      <c r="D555" s="125"/>
      <c r="E555" s="124"/>
      <c r="F555" s="124"/>
      <c r="CP555" s="126"/>
      <c r="CQ555" s="126"/>
      <c r="CR555" s="126"/>
      <c r="CS555" s="126"/>
      <c r="CT555" s="126"/>
      <c r="CU555" s="126"/>
      <c r="CV555" s="126"/>
      <c r="CW555" s="126"/>
    </row>
    <row r="556" spans="3:101" ht="13">
      <c r="C556" s="124"/>
      <c r="D556" s="125"/>
      <c r="E556" s="124"/>
      <c r="F556" s="124"/>
      <c r="CP556" s="126"/>
      <c r="CQ556" s="126"/>
      <c r="CR556" s="126"/>
      <c r="CS556" s="126"/>
      <c r="CT556" s="126"/>
      <c r="CU556" s="126"/>
      <c r="CV556" s="126"/>
      <c r="CW556" s="126"/>
    </row>
    <row r="557" spans="3:101" ht="13">
      <c r="C557" s="124"/>
      <c r="D557" s="125"/>
      <c r="E557" s="124"/>
      <c r="F557" s="124"/>
      <c r="CP557" s="126"/>
      <c r="CQ557" s="126"/>
      <c r="CR557" s="126"/>
      <c r="CS557" s="126"/>
      <c r="CT557" s="126"/>
      <c r="CU557" s="126"/>
      <c r="CV557" s="126"/>
      <c r="CW557" s="126"/>
    </row>
    <row r="558" spans="3:101" ht="13">
      <c r="C558" s="124"/>
      <c r="D558" s="125"/>
      <c r="E558" s="124"/>
      <c r="F558" s="124"/>
      <c r="CP558" s="126"/>
      <c r="CQ558" s="126"/>
      <c r="CR558" s="126"/>
      <c r="CS558" s="126"/>
      <c r="CT558" s="126"/>
      <c r="CU558" s="126"/>
      <c r="CV558" s="126"/>
      <c r="CW558" s="126"/>
    </row>
    <row r="559" spans="3:101" ht="13">
      <c r="C559" s="124"/>
      <c r="D559" s="125"/>
      <c r="E559" s="124"/>
      <c r="F559" s="124"/>
      <c r="CP559" s="126"/>
      <c r="CQ559" s="126"/>
      <c r="CR559" s="126"/>
      <c r="CS559" s="126"/>
      <c r="CT559" s="126"/>
      <c r="CU559" s="126"/>
      <c r="CV559" s="126"/>
      <c r="CW559" s="126"/>
    </row>
    <row r="560" spans="3:101" ht="13">
      <c r="C560" s="124"/>
      <c r="D560" s="125"/>
      <c r="E560" s="124"/>
      <c r="F560" s="124"/>
      <c r="CP560" s="126"/>
      <c r="CQ560" s="126"/>
      <c r="CR560" s="126"/>
      <c r="CS560" s="126"/>
      <c r="CT560" s="126"/>
      <c r="CU560" s="126"/>
      <c r="CV560" s="126"/>
      <c r="CW560" s="126"/>
    </row>
    <row r="561" spans="3:101" ht="13">
      <c r="C561" s="124"/>
      <c r="D561" s="125"/>
      <c r="E561" s="124"/>
      <c r="F561" s="124"/>
      <c r="CP561" s="126"/>
      <c r="CQ561" s="126"/>
      <c r="CR561" s="126"/>
      <c r="CS561" s="126"/>
      <c r="CT561" s="126"/>
      <c r="CU561" s="126"/>
      <c r="CV561" s="126"/>
      <c r="CW561" s="126"/>
    </row>
    <row r="562" spans="3:101" ht="13">
      <c r="C562" s="124"/>
      <c r="D562" s="125"/>
      <c r="E562" s="124"/>
      <c r="F562" s="124"/>
      <c r="CP562" s="126"/>
      <c r="CQ562" s="126"/>
      <c r="CR562" s="126"/>
      <c r="CS562" s="126"/>
      <c r="CT562" s="126"/>
      <c r="CU562" s="126"/>
      <c r="CV562" s="126"/>
      <c r="CW562" s="126"/>
    </row>
    <row r="563" spans="3:101" ht="13">
      <c r="C563" s="124"/>
      <c r="D563" s="125"/>
      <c r="E563" s="124"/>
      <c r="F563" s="124"/>
      <c r="CP563" s="126"/>
      <c r="CQ563" s="126"/>
      <c r="CR563" s="126"/>
      <c r="CS563" s="126"/>
      <c r="CT563" s="126"/>
      <c r="CU563" s="126"/>
      <c r="CV563" s="126"/>
      <c r="CW563" s="126"/>
    </row>
    <row r="564" spans="3:101" ht="13">
      <c r="C564" s="124"/>
      <c r="D564" s="125"/>
      <c r="E564" s="124"/>
      <c r="F564" s="124"/>
      <c r="CP564" s="126"/>
      <c r="CQ564" s="126"/>
      <c r="CR564" s="126"/>
      <c r="CS564" s="126"/>
      <c r="CT564" s="126"/>
      <c r="CU564" s="126"/>
      <c r="CV564" s="126"/>
      <c r="CW564" s="126"/>
    </row>
    <row r="565" spans="3:101" ht="13">
      <c r="C565" s="124"/>
      <c r="D565" s="125"/>
      <c r="E565" s="124"/>
      <c r="F565" s="124"/>
      <c r="CP565" s="126"/>
      <c r="CQ565" s="126"/>
      <c r="CR565" s="126"/>
      <c r="CS565" s="126"/>
      <c r="CT565" s="126"/>
      <c r="CU565" s="126"/>
      <c r="CV565" s="126"/>
      <c r="CW565" s="126"/>
    </row>
    <row r="566" spans="3:101" ht="13">
      <c r="C566" s="124"/>
      <c r="D566" s="125"/>
      <c r="E566" s="124"/>
      <c r="F566" s="124"/>
      <c r="CP566" s="126"/>
      <c r="CQ566" s="126"/>
      <c r="CR566" s="126"/>
      <c r="CS566" s="126"/>
      <c r="CT566" s="126"/>
      <c r="CU566" s="126"/>
      <c r="CV566" s="126"/>
      <c r="CW566" s="126"/>
    </row>
    <row r="567" spans="3:101" ht="13">
      <c r="C567" s="124"/>
      <c r="D567" s="125"/>
      <c r="E567" s="124"/>
      <c r="F567" s="124"/>
      <c r="CP567" s="126"/>
      <c r="CQ567" s="126"/>
      <c r="CR567" s="126"/>
      <c r="CS567" s="126"/>
      <c r="CT567" s="126"/>
      <c r="CU567" s="126"/>
      <c r="CV567" s="126"/>
      <c r="CW567" s="126"/>
    </row>
    <row r="568" spans="3:101" ht="13">
      <c r="C568" s="124"/>
      <c r="D568" s="125"/>
      <c r="E568" s="124"/>
      <c r="F568" s="124"/>
      <c r="CP568" s="126"/>
      <c r="CQ568" s="126"/>
      <c r="CR568" s="126"/>
      <c r="CS568" s="126"/>
      <c r="CT568" s="126"/>
      <c r="CU568" s="126"/>
      <c r="CV568" s="126"/>
      <c r="CW568" s="126"/>
    </row>
    <row r="569" spans="3:101" ht="13">
      <c r="C569" s="124"/>
      <c r="D569" s="125"/>
      <c r="E569" s="124"/>
      <c r="F569" s="124"/>
      <c r="CP569" s="126"/>
      <c r="CQ569" s="126"/>
      <c r="CR569" s="126"/>
      <c r="CS569" s="126"/>
      <c r="CT569" s="126"/>
      <c r="CU569" s="126"/>
      <c r="CV569" s="126"/>
      <c r="CW569" s="126"/>
    </row>
    <row r="570" spans="3:101" ht="13">
      <c r="C570" s="124"/>
      <c r="D570" s="125"/>
      <c r="E570" s="124"/>
      <c r="F570" s="124"/>
      <c r="CP570" s="126"/>
      <c r="CQ570" s="126"/>
      <c r="CR570" s="126"/>
      <c r="CS570" s="126"/>
      <c r="CT570" s="126"/>
      <c r="CU570" s="126"/>
      <c r="CV570" s="126"/>
      <c r="CW570" s="126"/>
    </row>
    <row r="571" spans="3:101" ht="13">
      <c r="C571" s="124"/>
      <c r="D571" s="125"/>
      <c r="E571" s="124"/>
      <c r="F571" s="124"/>
      <c r="CP571" s="126"/>
      <c r="CQ571" s="126"/>
      <c r="CR571" s="126"/>
      <c r="CS571" s="126"/>
      <c r="CT571" s="126"/>
      <c r="CU571" s="126"/>
      <c r="CV571" s="126"/>
      <c r="CW571" s="126"/>
    </row>
    <row r="572" spans="3:101" ht="13">
      <c r="C572" s="124"/>
      <c r="D572" s="125"/>
      <c r="E572" s="124"/>
      <c r="F572" s="124"/>
      <c r="CP572" s="126"/>
      <c r="CQ572" s="126"/>
      <c r="CR572" s="126"/>
      <c r="CS572" s="126"/>
      <c r="CT572" s="126"/>
      <c r="CU572" s="126"/>
      <c r="CV572" s="126"/>
      <c r="CW572" s="126"/>
    </row>
    <row r="573" spans="3:101" ht="13">
      <c r="C573" s="124"/>
      <c r="D573" s="125"/>
      <c r="E573" s="124"/>
      <c r="F573" s="124"/>
      <c r="CP573" s="126"/>
      <c r="CQ573" s="126"/>
      <c r="CR573" s="126"/>
      <c r="CS573" s="126"/>
      <c r="CT573" s="126"/>
      <c r="CU573" s="126"/>
      <c r="CV573" s="126"/>
      <c r="CW573" s="126"/>
    </row>
    <row r="574" spans="3:101" ht="13">
      <c r="C574" s="124"/>
      <c r="D574" s="125"/>
      <c r="E574" s="124"/>
      <c r="F574" s="124"/>
      <c r="CP574" s="126"/>
      <c r="CQ574" s="126"/>
      <c r="CR574" s="126"/>
      <c r="CS574" s="126"/>
      <c r="CT574" s="126"/>
      <c r="CU574" s="126"/>
      <c r="CV574" s="126"/>
      <c r="CW574" s="126"/>
    </row>
    <row r="575" spans="3:101" ht="13">
      <c r="C575" s="124"/>
      <c r="D575" s="125"/>
      <c r="E575" s="124"/>
      <c r="F575" s="124"/>
      <c r="CP575" s="126"/>
      <c r="CQ575" s="126"/>
      <c r="CR575" s="126"/>
      <c r="CS575" s="126"/>
      <c r="CT575" s="126"/>
      <c r="CU575" s="126"/>
      <c r="CV575" s="126"/>
      <c r="CW575" s="126"/>
    </row>
    <row r="576" spans="3:101" ht="13">
      <c r="C576" s="124"/>
      <c r="D576" s="125"/>
      <c r="E576" s="124"/>
      <c r="F576" s="124"/>
      <c r="CP576" s="126"/>
      <c r="CQ576" s="126"/>
      <c r="CR576" s="126"/>
      <c r="CS576" s="126"/>
      <c r="CT576" s="126"/>
      <c r="CU576" s="126"/>
      <c r="CV576" s="126"/>
      <c r="CW576" s="126"/>
    </row>
    <row r="577" spans="3:101" ht="13">
      <c r="C577" s="124"/>
      <c r="D577" s="125"/>
      <c r="E577" s="124"/>
      <c r="F577" s="124"/>
      <c r="CP577" s="126"/>
      <c r="CQ577" s="126"/>
      <c r="CR577" s="126"/>
      <c r="CS577" s="126"/>
      <c r="CT577" s="126"/>
      <c r="CU577" s="126"/>
      <c r="CV577" s="126"/>
      <c r="CW577" s="126"/>
    </row>
    <row r="578" spans="3:101" ht="13">
      <c r="C578" s="124"/>
      <c r="D578" s="125"/>
      <c r="E578" s="124"/>
      <c r="F578" s="124"/>
      <c r="CP578" s="126"/>
      <c r="CQ578" s="126"/>
      <c r="CR578" s="126"/>
      <c r="CS578" s="126"/>
      <c r="CT578" s="126"/>
      <c r="CU578" s="126"/>
      <c r="CV578" s="126"/>
      <c r="CW578" s="126"/>
    </row>
    <row r="579" spans="3:101" ht="13">
      <c r="C579" s="124"/>
      <c r="D579" s="125"/>
      <c r="E579" s="124"/>
      <c r="F579" s="124"/>
      <c r="CP579" s="126"/>
      <c r="CQ579" s="126"/>
      <c r="CR579" s="126"/>
      <c r="CS579" s="126"/>
      <c r="CT579" s="126"/>
      <c r="CU579" s="126"/>
      <c r="CV579" s="126"/>
      <c r="CW579" s="126"/>
    </row>
    <row r="580" spans="3:101" ht="13">
      <c r="C580" s="124"/>
      <c r="D580" s="125"/>
      <c r="E580" s="124"/>
      <c r="F580" s="124"/>
      <c r="CP580" s="126"/>
      <c r="CQ580" s="126"/>
      <c r="CR580" s="126"/>
      <c r="CS580" s="126"/>
      <c r="CT580" s="126"/>
      <c r="CU580" s="126"/>
      <c r="CV580" s="126"/>
      <c r="CW580" s="126"/>
    </row>
    <row r="581" spans="3:101" ht="13">
      <c r="C581" s="124"/>
      <c r="D581" s="125"/>
      <c r="E581" s="124"/>
      <c r="F581" s="124"/>
      <c r="CP581" s="126"/>
      <c r="CQ581" s="126"/>
      <c r="CR581" s="126"/>
      <c r="CS581" s="126"/>
      <c r="CT581" s="126"/>
      <c r="CU581" s="126"/>
      <c r="CV581" s="126"/>
      <c r="CW581" s="126"/>
    </row>
    <row r="582" spans="3:101" ht="13">
      <c r="C582" s="124"/>
      <c r="D582" s="125"/>
      <c r="E582" s="124"/>
      <c r="F582" s="124"/>
      <c r="CP582" s="126"/>
      <c r="CQ582" s="126"/>
      <c r="CR582" s="126"/>
      <c r="CS582" s="126"/>
      <c r="CT582" s="126"/>
      <c r="CU582" s="126"/>
      <c r="CV582" s="126"/>
      <c r="CW582" s="126"/>
    </row>
    <row r="583" spans="3:101" ht="13">
      <c r="C583" s="124"/>
      <c r="D583" s="125"/>
      <c r="E583" s="124"/>
      <c r="F583" s="124"/>
      <c r="CP583" s="126"/>
      <c r="CQ583" s="126"/>
      <c r="CR583" s="126"/>
      <c r="CS583" s="126"/>
      <c r="CT583" s="126"/>
      <c r="CU583" s="126"/>
      <c r="CV583" s="126"/>
      <c r="CW583" s="126"/>
    </row>
    <row r="584" spans="3:101" ht="13">
      <c r="C584" s="124"/>
      <c r="D584" s="125"/>
      <c r="E584" s="124"/>
      <c r="F584" s="124"/>
      <c r="CP584" s="126"/>
      <c r="CQ584" s="126"/>
      <c r="CR584" s="126"/>
      <c r="CS584" s="126"/>
      <c r="CT584" s="126"/>
      <c r="CU584" s="126"/>
      <c r="CV584" s="126"/>
      <c r="CW584" s="126"/>
    </row>
    <row r="585" spans="3:101" ht="13">
      <c r="C585" s="124"/>
      <c r="D585" s="125"/>
      <c r="E585" s="124"/>
      <c r="F585" s="124"/>
      <c r="CP585" s="126"/>
      <c r="CQ585" s="126"/>
      <c r="CR585" s="126"/>
      <c r="CS585" s="126"/>
      <c r="CT585" s="126"/>
      <c r="CU585" s="126"/>
      <c r="CV585" s="126"/>
      <c r="CW585" s="126"/>
    </row>
    <row r="586" spans="3:101" ht="13">
      <c r="C586" s="124"/>
      <c r="D586" s="125"/>
      <c r="E586" s="124"/>
      <c r="F586" s="124"/>
      <c r="CP586" s="126"/>
      <c r="CQ586" s="126"/>
      <c r="CR586" s="126"/>
      <c r="CS586" s="126"/>
      <c r="CT586" s="126"/>
      <c r="CU586" s="126"/>
      <c r="CV586" s="126"/>
      <c r="CW586" s="126"/>
    </row>
    <row r="587" spans="3:101" ht="13">
      <c r="C587" s="124"/>
      <c r="D587" s="125"/>
      <c r="E587" s="124"/>
      <c r="F587" s="124"/>
      <c r="CP587" s="126"/>
      <c r="CQ587" s="126"/>
      <c r="CR587" s="126"/>
      <c r="CS587" s="126"/>
      <c r="CT587" s="126"/>
      <c r="CU587" s="126"/>
      <c r="CV587" s="126"/>
      <c r="CW587" s="126"/>
    </row>
    <row r="588" spans="3:101" ht="13">
      <c r="C588" s="124"/>
      <c r="D588" s="125"/>
      <c r="E588" s="124"/>
      <c r="F588" s="124"/>
      <c r="CP588" s="126"/>
      <c r="CQ588" s="126"/>
      <c r="CR588" s="126"/>
      <c r="CS588" s="126"/>
      <c r="CT588" s="126"/>
      <c r="CU588" s="126"/>
      <c r="CV588" s="126"/>
      <c r="CW588" s="126"/>
    </row>
    <row r="589" spans="3:101" ht="13">
      <c r="C589" s="124"/>
      <c r="D589" s="125"/>
      <c r="E589" s="124"/>
      <c r="F589" s="124"/>
      <c r="CP589" s="126"/>
      <c r="CQ589" s="126"/>
      <c r="CR589" s="126"/>
      <c r="CS589" s="126"/>
      <c r="CT589" s="126"/>
      <c r="CU589" s="126"/>
      <c r="CV589" s="126"/>
      <c r="CW589" s="126"/>
    </row>
    <row r="590" spans="3:101" ht="13">
      <c r="C590" s="124"/>
      <c r="D590" s="125"/>
      <c r="E590" s="124"/>
      <c r="F590" s="124"/>
      <c r="CP590" s="126"/>
      <c r="CQ590" s="126"/>
      <c r="CR590" s="126"/>
      <c r="CS590" s="126"/>
      <c r="CT590" s="126"/>
      <c r="CU590" s="126"/>
      <c r="CV590" s="126"/>
      <c r="CW590" s="126"/>
    </row>
    <row r="591" spans="3:101" ht="13">
      <c r="C591" s="124"/>
      <c r="D591" s="125"/>
      <c r="E591" s="124"/>
      <c r="F591" s="124"/>
      <c r="CP591" s="126"/>
      <c r="CQ591" s="126"/>
      <c r="CR591" s="126"/>
      <c r="CS591" s="126"/>
      <c r="CT591" s="126"/>
      <c r="CU591" s="126"/>
      <c r="CV591" s="126"/>
      <c r="CW591" s="126"/>
    </row>
    <row r="592" spans="3:101" ht="13">
      <c r="C592" s="124"/>
      <c r="D592" s="125"/>
      <c r="E592" s="124"/>
      <c r="F592" s="124"/>
      <c r="CP592" s="126"/>
      <c r="CQ592" s="126"/>
      <c r="CR592" s="126"/>
      <c r="CS592" s="126"/>
      <c r="CT592" s="126"/>
      <c r="CU592" s="126"/>
      <c r="CV592" s="126"/>
      <c r="CW592" s="126"/>
    </row>
    <row r="593" spans="3:101" ht="13">
      <c r="C593" s="124"/>
      <c r="D593" s="125"/>
      <c r="E593" s="124"/>
      <c r="F593" s="124"/>
      <c r="CP593" s="126"/>
      <c r="CQ593" s="126"/>
      <c r="CR593" s="126"/>
      <c r="CS593" s="126"/>
      <c r="CT593" s="126"/>
      <c r="CU593" s="126"/>
      <c r="CV593" s="126"/>
      <c r="CW593" s="126"/>
    </row>
    <row r="594" spans="3:101" ht="13">
      <c r="C594" s="124"/>
      <c r="D594" s="125"/>
      <c r="E594" s="124"/>
      <c r="F594" s="124"/>
      <c r="CP594" s="126"/>
      <c r="CQ594" s="126"/>
      <c r="CR594" s="126"/>
      <c r="CS594" s="126"/>
      <c r="CT594" s="126"/>
      <c r="CU594" s="126"/>
      <c r="CV594" s="126"/>
      <c r="CW594" s="126"/>
    </row>
    <row r="595" spans="3:101" ht="13">
      <c r="C595" s="124"/>
      <c r="D595" s="125"/>
      <c r="E595" s="124"/>
      <c r="F595" s="124"/>
      <c r="CP595" s="126"/>
      <c r="CQ595" s="126"/>
      <c r="CR595" s="126"/>
      <c r="CS595" s="126"/>
      <c r="CT595" s="126"/>
      <c r="CU595" s="126"/>
      <c r="CV595" s="126"/>
      <c r="CW595" s="126"/>
    </row>
    <row r="596" spans="3:101" ht="13">
      <c r="C596" s="124"/>
      <c r="D596" s="125"/>
      <c r="E596" s="124"/>
      <c r="F596" s="124"/>
      <c r="CP596" s="126"/>
      <c r="CQ596" s="126"/>
      <c r="CR596" s="126"/>
      <c r="CS596" s="126"/>
      <c r="CT596" s="126"/>
      <c r="CU596" s="126"/>
      <c r="CV596" s="126"/>
      <c r="CW596" s="126"/>
    </row>
    <row r="597" spans="3:101" ht="13">
      <c r="C597" s="124"/>
      <c r="D597" s="125"/>
      <c r="E597" s="124"/>
      <c r="F597" s="124"/>
      <c r="CP597" s="126"/>
      <c r="CQ597" s="126"/>
      <c r="CR597" s="126"/>
      <c r="CS597" s="126"/>
      <c r="CT597" s="126"/>
      <c r="CU597" s="126"/>
      <c r="CV597" s="126"/>
      <c r="CW597" s="126"/>
    </row>
    <row r="598" spans="3:101" ht="13">
      <c r="C598" s="124"/>
      <c r="D598" s="125"/>
      <c r="E598" s="124"/>
      <c r="F598" s="124"/>
      <c r="CP598" s="126"/>
      <c r="CQ598" s="126"/>
      <c r="CR598" s="126"/>
      <c r="CS598" s="126"/>
      <c r="CT598" s="126"/>
      <c r="CU598" s="126"/>
      <c r="CV598" s="126"/>
      <c r="CW598" s="126"/>
    </row>
    <row r="599" spans="3:101" ht="13">
      <c r="C599" s="124"/>
      <c r="D599" s="125"/>
      <c r="E599" s="124"/>
      <c r="F599" s="124"/>
      <c r="CP599" s="126"/>
      <c r="CQ599" s="126"/>
      <c r="CR599" s="126"/>
      <c r="CS599" s="126"/>
      <c r="CT599" s="126"/>
      <c r="CU599" s="126"/>
      <c r="CV599" s="126"/>
      <c r="CW599" s="126"/>
    </row>
    <row r="600" spans="3:101" ht="13">
      <c r="C600" s="124"/>
      <c r="D600" s="125"/>
      <c r="E600" s="124"/>
      <c r="F600" s="124"/>
      <c r="CP600" s="126"/>
      <c r="CQ600" s="126"/>
      <c r="CR600" s="126"/>
      <c r="CS600" s="126"/>
      <c r="CT600" s="126"/>
      <c r="CU600" s="126"/>
      <c r="CV600" s="126"/>
      <c r="CW600" s="126"/>
    </row>
    <row r="601" spans="3:101" ht="13">
      <c r="C601" s="124"/>
      <c r="D601" s="125"/>
      <c r="E601" s="124"/>
      <c r="F601" s="124"/>
      <c r="CP601" s="126"/>
      <c r="CQ601" s="126"/>
      <c r="CR601" s="126"/>
      <c r="CS601" s="126"/>
      <c r="CT601" s="126"/>
      <c r="CU601" s="126"/>
      <c r="CV601" s="126"/>
      <c r="CW601" s="126"/>
    </row>
    <row r="602" spans="3:101" ht="13">
      <c r="C602" s="124"/>
      <c r="D602" s="125"/>
      <c r="E602" s="124"/>
      <c r="F602" s="124"/>
      <c r="CP602" s="126"/>
      <c r="CQ602" s="126"/>
      <c r="CR602" s="126"/>
      <c r="CS602" s="126"/>
      <c r="CT602" s="126"/>
      <c r="CU602" s="126"/>
      <c r="CV602" s="126"/>
      <c r="CW602" s="126"/>
    </row>
    <row r="603" spans="3:101" ht="13">
      <c r="C603" s="124"/>
      <c r="D603" s="125"/>
      <c r="E603" s="124"/>
      <c r="F603" s="124"/>
      <c r="CP603" s="126"/>
      <c r="CQ603" s="126"/>
      <c r="CR603" s="126"/>
      <c r="CS603" s="126"/>
      <c r="CT603" s="126"/>
      <c r="CU603" s="126"/>
      <c r="CV603" s="126"/>
      <c r="CW603" s="126"/>
    </row>
    <row r="604" spans="3:101" ht="13">
      <c r="C604" s="124"/>
      <c r="D604" s="125"/>
      <c r="E604" s="124"/>
      <c r="F604" s="124"/>
      <c r="CP604" s="126"/>
      <c r="CQ604" s="126"/>
      <c r="CR604" s="126"/>
      <c r="CS604" s="126"/>
      <c r="CT604" s="126"/>
      <c r="CU604" s="126"/>
      <c r="CV604" s="126"/>
      <c r="CW604" s="126"/>
    </row>
    <row r="605" spans="3:101" ht="13">
      <c r="C605" s="124"/>
      <c r="D605" s="125"/>
      <c r="E605" s="124"/>
      <c r="F605" s="124"/>
      <c r="CP605" s="126"/>
      <c r="CQ605" s="126"/>
      <c r="CR605" s="126"/>
      <c r="CS605" s="126"/>
      <c r="CT605" s="126"/>
      <c r="CU605" s="126"/>
      <c r="CV605" s="126"/>
      <c r="CW605" s="126"/>
    </row>
    <row r="606" spans="3:101" ht="13">
      <c r="C606" s="124"/>
      <c r="D606" s="125"/>
      <c r="E606" s="124"/>
      <c r="F606" s="124"/>
      <c r="CP606" s="126"/>
      <c r="CQ606" s="126"/>
      <c r="CR606" s="126"/>
      <c r="CS606" s="126"/>
      <c r="CT606" s="126"/>
      <c r="CU606" s="126"/>
      <c r="CV606" s="126"/>
      <c r="CW606" s="126"/>
    </row>
    <row r="607" spans="3:101" ht="13">
      <c r="C607" s="124"/>
      <c r="D607" s="125"/>
      <c r="E607" s="124"/>
      <c r="F607" s="124"/>
      <c r="CP607" s="126"/>
      <c r="CQ607" s="126"/>
      <c r="CR607" s="126"/>
      <c r="CS607" s="126"/>
      <c r="CT607" s="126"/>
      <c r="CU607" s="126"/>
      <c r="CV607" s="126"/>
      <c r="CW607" s="126"/>
    </row>
    <row r="608" spans="3:101" ht="13">
      <c r="C608" s="124"/>
      <c r="D608" s="125"/>
      <c r="E608" s="124"/>
      <c r="F608" s="124"/>
      <c r="CP608" s="126"/>
      <c r="CQ608" s="126"/>
      <c r="CR608" s="126"/>
      <c r="CS608" s="126"/>
      <c r="CT608" s="126"/>
      <c r="CU608" s="126"/>
      <c r="CV608" s="126"/>
      <c r="CW608" s="126"/>
    </row>
    <row r="609" spans="3:101" ht="13">
      <c r="C609" s="124"/>
      <c r="D609" s="125"/>
      <c r="E609" s="124"/>
      <c r="F609" s="124"/>
      <c r="CP609" s="126"/>
      <c r="CQ609" s="126"/>
      <c r="CR609" s="126"/>
      <c r="CS609" s="126"/>
      <c r="CT609" s="126"/>
      <c r="CU609" s="126"/>
      <c r="CV609" s="126"/>
      <c r="CW609" s="126"/>
    </row>
    <row r="610" spans="3:101" ht="13">
      <c r="C610" s="124"/>
      <c r="D610" s="125"/>
      <c r="E610" s="124"/>
      <c r="F610" s="124"/>
      <c r="CP610" s="126"/>
      <c r="CQ610" s="126"/>
      <c r="CR610" s="126"/>
      <c r="CS610" s="126"/>
      <c r="CT610" s="126"/>
      <c r="CU610" s="126"/>
      <c r="CV610" s="126"/>
      <c r="CW610" s="126"/>
    </row>
    <row r="611" spans="3:101" ht="13">
      <c r="C611" s="124"/>
      <c r="D611" s="125"/>
      <c r="E611" s="124"/>
      <c r="F611" s="124"/>
      <c r="CP611" s="126"/>
      <c r="CQ611" s="126"/>
      <c r="CR611" s="126"/>
      <c r="CS611" s="126"/>
      <c r="CT611" s="126"/>
      <c r="CU611" s="126"/>
      <c r="CV611" s="126"/>
      <c r="CW611" s="126"/>
    </row>
    <row r="612" spans="3:101" ht="13">
      <c r="C612" s="124"/>
      <c r="D612" s="125"/>
      <c r="E612" s="124"/>
      <c r="F612" s="124"/>
      <c r="CP612" s="126"/>
      <c r="CQ612" s="126"/>
      <c r="CR612" s="126"/>
      <c r="CS612" s="126"/>
      <c r="CT612" s="126"/>
      <c r="CU612" s="126"/>
      <c r="CV612" s="126"/>
      <c r="CW612" s="126"/>
    </row>
    <row r="613" spans="3:101" ht="13">
      <c r="C613" s="124"/>
      <c r="D613" s="125"/>
      <c r="E613" s="124"/>
      <c r="F613" s="124"/>
      <c r="CP613" s="126"/>
      <c r="CQ613" s="126"/>
      <c r="CR613" s="126"/>
      <c r="CS613" s="126"/>
      <c r="CT613" s="126"/>
      <c r="CU613" s="126"/>
      <c r="CV613" s="126"/>
      <c r="CW613" s="126"/>
    </row>
    <row r="614" spans="3:101" ht="13">
      <c r="C614" s="124"/>
      <c r="D614" s="125"/>
      <c r="E614" s="124"/>
      <c r="F614" s="124"/>
      <c r="CP614" s="126"/>
      <c r="CQ614" s="126"/>
      <c r="CR614" s="126"/>
      <c r="CS614" s="126"/>
      <c r="CT614" s="126"/>
      <c r="CU614" s="126"/>
      <c r="CV614" s="126"/>
      <c r="CW614" s="126"/>
    </row>
    <row r="615" spans="3:101" ht="13">
      <c r="C615" s="124"/>
      <c r="D615" s="125"/>
      <c r="E615" s="124"/>
      <c r="F615" s="124"/>
      <c r="CP615" s="126"/>
      <c r="CQ615" s="126"/>
      <c r="CR615" s="126"/>
      <c r="CS615" s="126"/>
      <c r="CT615" s="126"/>
      <c r="CU615" s="126"/>
      <c r="CV615" s="126"/>
      <c r="CW615" s="126"/>
    </row>
    <row r="616" spans="3:101" ht="13">
      <c r="C616" s="124"/>
      <c r="D616" s="125"/>
      <c r="E616" s="124"/>
      <c r="F616" s="124"/>
      <c r="CP616" s="126"/>
      <c r="CQ616" s="126"/>
      <c r="CR616" s="126"/>
      <c r="CS616" s="126"/>
      <c r="CT616" s="126"/>
      <c r="CU616" s="126"/>
      <c r="CV616" s="126"/>
      <c r="CW616" s="126"/>
    </row>
    <row r="617" spans="3:101" ht="13">
      <c r="C617" s="124"/>
      <c r="D617" s="125"/>
      <c r="E617" s="124"/>
      <c r="F617" s="124"/>
      <c r="CP617" s="126"/>
      <c r="CQ617" s="126"/>
      <c r="CR617" s="126"/>
      <c r="CS617" s="126"/>
      <c r="CT617" s="126"/>
      <c r="CU617" s="126"/>
      <c r="CV617" s="126"/>
      <c r="CW617" s="126"/>
    </row>
    <row r="618" spans="3:101" ht="13">
      <c r="C618" s="124"/>
      <c r="D618" s="125"/>
      <c r="E618" s="124"/>
      <c r="F618" s="124"/>
      <c r="CP618" s="126"/>
      <c r="CQ618" s="126"/>
      <c r="CR618" s="126"/>
      <c r="CS618" s="126"/>
      <c r="CT618" s="126"/>
      <c r="CU618" s="126"/>
      <c r="CV618" s="126"/>
      <c r="CW618" s="126"/>
    </row>
    <row r="619" spans="3:101" ht="13">
      <c r="C619" s="124"/>
      <c r="D619" s="125"/>
      <c r="E619" s="124"/>
      <c r="F619" s="124"/>
      <c r="CP619" s="126"/>
      <c r="CQ619" s="126"/>
      <c r="CR619" s="126"/>
      <c r="CS619" s="126"/>
      <c r="CT619" s="126"/>
      <c r="CU619" s="126"/>
      <c r="CV619" s="126"/>
      <c r="CW619" s="126"/>
    </row>
    <row r="620" spans="3:101" ht="13">
      <c r="C620" s="124"/>
      <c r="D620" s="125"/>
      <c r="E620" s="124"/>
      <c r="F620" s="124"/>
      <c r="CP620" s="126"/>
      <c r="CQ620" s="126"/>
      <c r="CR620" s="126"/>
      <c r="CS620" s="126"/>
      <c r="CT620" s="126"/>
      <c r="CU620" s="126"/>
      <c r="CV620" s="126"/>
      <c r="CW620" s="126"/>
    </row>
    <row r="621" spans="3:101" ht="13">
      <c r="C621" s="124"/>
      <c r="D621" s="125"/>
      <c r="E621" s="124"/>
      <c r="F621" s="124"/>
      <c r="CP621" s="126"/>
      <c r="CQ621" s="126"/>
      <c r="CR621" s="126"/>
      <c r="CS621" s="126"/>
      <c r="CT621" s="126"/>
      <c r="CU621" s="126"/>
      <c r="CV621" s="126"/>
      <c r="CW621" s="126"/>
    </row>
    <row r="622" spans="3:101" ht="13">
      <c r="C622" s="124"/>
      <c r="D622" s="125"/>
      <c r="E622" s="124"/>
      <c r="F622" s="124"/>
      <c r="CP622" s="126"/>
      <c r="CQ622" s="126"/>
      <c r="CR622" s="126"/>
      <c r="CS622" s="126"/>
      <c r="CT622" s="126"/>
      <c r="CU622" s="126"/>
      <c r="CV622" s="126"/>
      <c r="CW622" s="126"/>
    </row>
    <row r="623" spans="3:101" ht="13">
      <c r="C623" s="124"/>
      <c r="D623" s="125"/>
      <c r="E623" s="124"/>
      <c r="F623" s="124"/>
      <c r="CP623" s="126"/>
      <c r="CQ623" s="126"/>
      <c r="CR623" s="126"/>
      <c r="CS623" s="126"/>
      <c r="CT623" s="126"/>
      <c r="CU623" s="126"/>
      <c r="CV623" s="126"/>
      <c r="CW623" s="126"/>
    </row>
    <row r="624" spans="3:101" ht="13">
      <c r="C624" s="124"/>
      <c r="D624" s="125"/>
      <c r="E624" s="124"/>
      <c r="F624" s="124"/>
      <c r="CP624" s="126"/>
      <c r="CQ624" s="126"/>
      <c r="CR624" s="126"/>
      <c r="CS624" s="126"/>
      <c r="CT624" s="126"/>
      <c r="CU624" s="126"/>
      <c r="CV624" s="126"/>
      <c r="CW624" s="126"/>
    </row>
    <row r="625" spans="3:101" ht="13">
      <c r="C625" s="124"/>
      <c r="D625" s="125"/>
      <c r="E625" s="124"/>
      <c r="F625" s="124"/>
      <c r="CP625" s="126"/>
      <c r="CQ625" s="126"/>
      <c r="CR625" s="126"/>
      <c r="CS625" s="126"/>
      <c r="CT625" s="126"/>
      <c r="CU625" s="126"/>
      <c r="CV625" s="126"/>
      <c r="CW625" s="126"/>
    </row>
    <row r="626" spans="3:101" ht="13">
      <c r="C626" s="124"/>
      <c r="D626" s="125"/>
      <c r="E626" s="124"/>
      <c r="F626" s="124"/>
      <c r="CP626" s="126"/>
      <c r="CQ626" s="126"/>
      <c r="CR626" s="126"/>
      <c r="CS626" s="126"/>
      <c r="CT626" s="126"/>
      <c r="CU626" s="126"/>
      <c r="CV626" s="126"/>
      <c r="CW626" s="126"/>
    </row>
    <row r="627" spans="3:101" ht="13">
      <c r="C627" s="124"/>
      <c r="D627" s="125"/>
      <c r="E627" s="124"/>
      <c r="F627" s="124"/>
      <c r="CP627" s="126"/>
      <c r="CQ627" s="126"/>
      <c r="CR627" s="126"/>
      <c r="CS627" s="126"/>
      <c r="CT627" s="126"/>
      <c r="CU627" s="126"/>
      <c r="CV627" s="126"/>
      <c r="CW627" s="126"/>
    </row>
    <row r="628" spans="3:101" ht="13">
      <c r="C628" s="124"/>
      <c r="D628" s="125"/>
      <c r="E628" s="124"/>
      <c r="F628" s="124"/>
      <c r="CP628" s="126"/>
      <c r="CQ628" s="126"/>
      <c r="CR628" s="126"/>
      <c r="CS628" s="126"/>
      <c r="CT628" s="126"/>
      <c r="CU628" s="126"/>
      <c r="CV628" s="126"/>
      <c r="CW628" s="126"/>
    </row>
    <row r="629" spans="3:101" ht="13">
      <c r="C629" s="124"/>
      <c r="D629" s="125"/>
      <c r="E629" s="124"/>
      <c r="F629" s="124"/>
      <c r="CP629" s="126"/>
      <c r="CQ629" s="126"/>
      <c r="CR629" s="126"/>
      <c r="CS629" s="126"/>
      <c r="CT629" s="126"/>
      <c r="CU629" s="126"/>
      <c r="CV629" s="126"/>
      <c r="CW629" s="126"/>
    </row>
    <row r="630" spans="3:101" ht="13">
      <c r="C630" s="124"/>
      <c r="D630" s="125"/>
      <c r="E630" s="124"/>
      <c r="F630" s="124"/>
      <c r="CP630" s="126"/>
      <c r="CQ630" s="126"/>
      <c r="CR630" s="126"/>
      <c r="CS630" s="126"/>
      <c r="CT630" s="126"/>
      <c r="CU630" s="126"/>
      <c r="CV630" s="126"/>
      <c r="CW630" s="126"/>
    </row>
    <row r="631" spans="3:101" ht="13">
      <c r="C631" s="124"/>
      <c r="D631" s="125"/>
      <c r="E631" s="124"/>
      <c r="F631" s="124"/>
      <c r="CP631" s="126"/>
      <c r="CQ631" s="126"/>
      <c r="CR631" s="126"/>
      <c r="CS631" s="126"/>
      <c r="CT631" s="126"/>
      <c r="CU631" s="126"/>
      <c r="CV631" s="126"/>
      <c r="CW631" s="126"/>
    </row>
    <row r="632" spans="3:101" ht="13">
      <c r="C632" s="124"/>
      <c r="D632" s="125"/>
      <c r="E632" s="124"/>
      <c r="F632" s="124"/>
      <c r="CP632" s="126"/>
      <c r="CQ632" s="126"/>
      <c r="CR632" s="126"/>
      <c r="CS632" s="126"/>
      <c r="CT632" s="126"/>
      <c r="CU632" s="126"/>
      <c r="CV632" s="126"/>
      <c r="CW632" s="126"/>
    </row>
    <row r="633" spans="3:101" ht="13">
      <c r="C633" s="124"/>
      <c r="D633" s="125"/>
      <c r="E633" s="124"/>
      <c r="F633" s="124"/>
      <c r="CP633" s="126"/>
      <c r="CQ633" s="126"/>
      <c r="CR633" s="126"/>
      <c r="CS633" s="126"/>
      <c r="CT633" s="126"/>
      <c r="CU633" s="126"/>
      <c r="CV633" s="126"/>
      <c r="CW633" s="126"/>
    </row>
    <row r="634" spans="3:101" ht="13">
      <c r="C634" s="124"/>
      <c r="D634" s="125"/>
      <c r="E634" s="124"/>
      <c r="F634" s="124"/>
      <c r="CP634" s="126"/>
      <c r="CQ634" s="126"/>
      <c r="CR634" s="126"/>
      <c r="CS634" s="126"/>
      <c r="CT634" s="126"/>
      <c r="CU634" s="126"/>
      <c r="CV634" s="126"/>
      <c r="CW634" s="126"/>
    </row>
    <row r="635" spans="3:101" ht="13">
      <c r="C635" s="124"/>
      <c r="D635" s="125"/>
      <c r="E635" s="124"/>
      <c r="F635" s="124"/>
      <c r="CP635" s="126"/>
      <c r="CQ635" s="126"/>
      <c r="CR635" s="126"/>
      <c r="CS635" s="126"/>
      <c r="CT635" s="126"/>
      <c r="CU635" s="126"/>
      <c r="CV635" s="126"/>
      <c r="CW635" s="126"/>
    </row>
    <row r="636" spans="3:101" ht="13">
      <c r="C636" s="124"/>
      <c r="D636" s="125"/>
      <c r="E636" s="124"/>
      <c r="F636" s="124"/>
      <c r="CP636" s="126"/>
      <c r="CQ636" s="126"/>
      <c r="CR636" s="126"/>
      <c r="CS636" s="126"/>
      <c r="CT636" s="126"/>
      <c r="CU636" s="126"/>
      <c r="CV636" s="126"/>
      <c r="CW636" s="126"/>
    </row>
    <row r="637" spans="3:101" ht="13">
      <c r="C637" s="124"/>
      <c r="D637" s="125"/>
      <c r="E637" s="124"/>
      <c r="F637" s="124"/>
      <c r="CP637" s="126"/>
      <c r="CQ637" s="126"/>
      <c r="CR637" s="126"/>
      <c r="CS637" s="126"/>
      <c r="CT637" s="126"/>
      <c r="CU637" s="126"/>
      <c r="CV637" s="126"/>
      <c r="CW637" s="126"/>
    </row>
    <row r="638" spans="3:101" ht="13">
      <c r="C638" s="124"/>
      <c r="D638" s="125"/>
      <c r="E638" s="124"/>
      <c r="F638" s="124"/>
      <c r="CP638" s="126"/>
      <c r="CQ638" s="126"/>
      <c r="CR638" s="126"/>
      <c r="CS638" s="126"/>
      <c r="CT638" s="126"/>
      <c r="CU638" s="126"/>
      <c r="CV638" s="126"/>
      <c r="CW638" s="126"/>
    </row>
    <row r="639" spans="3:101" ht="13">
      <c r="C639" s="124"/>
      <c r="D639" s="125"/>
      <c r="E639" s="124"/>
      <c r="F639" s="124"/>
      <c r="CP639" s="126"/>
      <c r="CQ639" s="126"/>
      <c r="CR639" s="126"/>
      <c r="CS639" s="126"/>
      <c r="CT639" s="126"/>
      <c r="CU639" s="126"/>
      <c r="CV639" s="126"/>
      <c r="CW639" s="126"/>
    </row>
    <row r="640" spans="3:101" ht="13">
      <c r="C640" s="124"/>
      <c r="D640" s="125"/>
      <c r="E640" s="124"/>
      <c r="F640" s="124"/>
      <c r="CP640" s="126"/>
      <c r="CQ640" s="126"/>
      <c r="CR640" s="126"/>
      <c r="CS640" s="126"/>
      <c r="CT640" s="126"/>
      <c r="CU640" s="126"/>
      <c r="CV640" s="126"/>
      <c r="CW640" s="126"/>
    </row>
    <row r="641" spans="3:101" ht="13">
      <c r="C641" s="124"/>
      <c r="D641" s="125"/>
      <c r="E641" s="124"/>
      <c r="F641" s="124"/>
      <c r="CP641" s="126"/>
      <c r="CQ641" s="126"/>
      <c r="CR641" s="126"/>
      <c r="CS641" s="126"/>
      <c r="CT641" s="126"/>
      <c r="CU641" s="126"/>
      <c r="CV641" s="126"/>
      <c r="CW641" s="126"/>
    </row>
    <row r="642" spans="3:101" ht="13">
      <c r="C642" s="124"/>
      <c r="D642" s="125"/>
      <c r="E642" s="124"/>
      <c r="F642" s="124"/>
      <c r="CP642" s="126"/>
      <c r="CQ642" s="126"/>
      <c r="CR642" s="126"/>
      <c r="CS642" s="126"/>
      <c r="CT642" s="126"/>
      <c r="CU642" s="126"/>
      <c r="CV642" s="126"/>
      <c r="CW642" s="126"/>
    </row>
    <row r="643" spans="3:101" ht="13">
      <c r="C643" s="124"/>
      <c r="D643" s="125"/>
      <c r="E643" s="124"/>
      <c r="F643" s="124"/>
      <c r="CP643" s="126"/>
      <c r="CQ643" s="126"/>
      <c r="CR643" s="126"/>
      <c r="CS643" s="126"/>
      <c r="CT643" s="126"/>
      <c r="CU643" s="126"/>
      <c r="CV643" s="126"/>
      <c r="CW643" s="126"/>
    </row>
    <row r="644" spans="3:101" ht="13">
      <c r="C644" s="124"/>
      <c r="D644" s="125"/>
      <c r="E644" s="124"/>
      <c r="F644" s="124"/>
      <c r="CP644" s="126"/>
      <c r="CQ644" s="126"/>
      <c r="CR644" s="126"/>
      <c r="CS644" s="126"/>
      <c r="CT644" s="126"/>
      <c r="CU644" s="126"/>
      <c r="CV644" s="126"/>
      <c r="CW644" s="126"/>
    </row>
    <row r="645" spans="3:101" ht="13">
      <c r="C645" s="124"/>
      <c r="D645" s="125"/>
      <c r="E645" s="124"/>
      <c r="F645" s="124"/>
      <c r="CP645" s="126"/>
      <c r="CQ645" s="126"/>
      <c r="CR645" s="126"/>
      <c r="CS645" s="126"/>
      <c r="CT645" s="126"/>
      <c r="CU645" s="126"/>
      <c r="CV645" s="126"/>
      <c r="CW645" s="126"/>
    </row>
    <row r="646" spans="3:101" ht="13">
      <c r="C646" s="124"/>
      <c r="D646" s="125"/>
      <c r="E646" s="124"/>
      <c r="F646" s="124"/>
      <c r="CP646" s="126"/>
      <c r="CQ646" s="126"/>
      <c r="CR646" s="126"/>
      <c r="CS646" s="126"/>
      <c r="CT646" s="126"/>
      <c r="CU646" s="126"/>
      <c r="CV646" s="126"/>
      <c r="CW646" s="126"/>
    </row>
    <row r="647" spans="3:101" ht="13">
      <c r="C647" s="124"/>
      <c r="D647" s="125"/>
      <c r="E647" s="124"/>
      <c r="F647" s="124"/>
      <c r="CP647" s="126"/>
      <c r="CQ647" s="126"/>
      <c r="CR647" s="126"/>
      <c r="CS647" s="126"/>
      <c r="CT647" s="126"/>
      <c r="CU647" s="126"/>
      <c r="CV647" s="126"/>
      <c r="CW647" s="126"/>
    </row>
    <row r="648" spans="3:101" ht="13">
      <c r="C648" s="124"/>
      <c r="D648" s="125"/>
      <c r="E648" s="124"/>
      <c r="F648" s="124"/>
      <c r="CP648" s="126"/>
      <c r="CQ648" s="126"/>
      <c r="CR648" s="126"/>
      <c r="CS648" s="126"/>
      <c r="CT648" s="126"/>
      <c r="CU648" s="126"/>
      <c r="CV648" s="126"/>
      <c r="CW648" s="126"/>
    </row>
    <row r="649" spans="3:101" ht="13">
      <c r="C649" s="124"/>
      <c r="D649" s="125"/>
      <c r="E649" s="124"/>
      <c r="F649" s="124"/>
      <c r="CP649" s="126"/>
      <c r="CQ649" s="126"/>
      <c r="CR649" s="126"/>
      <c r="CS649" s="126"/>
      <c r="CT649" s="126"/>
      <c r="CU649" s="126"/>
      <c r="CV649" s="126"/>
      <c r="CW649" s="126"/>
    </row>
    <row r="650" spans="3:101" ht="13">
      <c r="C650" s="124"/>
      <c r="D650" s="125"/>
      <c r="E650" s="124"/>
      <c r="F650" s="124"/>
      <c r="CP650" s="126"/>
      <c r="CQ650" s="126"/>
      <c r="CR650" s="126"/>
      <c r="CS650" s="126"/>
      <c r="CT650" s="126"/>
      <c r="CU650" s="126"/>
      <c r="CV650" s="126"/>
      <c r="CW650" s="126"/>
    </row>
    <row r="651" spans="3:101" ht="13">
      <c r="C651" s="124"/>
      <c r="D651" s="125"/>
      <c r="E651" s="124"/>
      <c r="F651" s="124"/>
      <c r="CP651" s="126"/>
      <c r="CQ651" s="126"/>
      <c r="CR651" s="126"/>
      <c r="CS651" s="126"/>
      <c r="CT651" s="126"/>
      <c r="CU651" s="126"/>
      <c r="CV651" s="126"/>
      <c r="CW651" s="126"/>
    </row>
    <row r="652" spans="3:101" ht="13">
      <c r="C652" s="124"/>
      <c r="D652" s="125"/>
      <c r="E652" s="124"/>
      <c r="F652" s="124"/>
      <c r="CP652" s="126"/>
      <c r="CQ652" s="126"/>
      <c r="CR652" s="126"/>
      <c r="CS652" s="126"/>
      <c r="CT652" s="126"/>
      <c r="CU652" s="126"/>
      <c r="CV652" s="126"/>
      <c r="CW652" s="126"/>
    </row>
    <row r="653" spans="3:101" ht="13">
      <c r="C653" s="124"/>
      <c r="D653" s="125"/>
      <c r="E653" s="124"/>
      <c r="F653" s="124"/>
      <c r="CP653" s="126"/>
      <c r="CQ653" s="126"/>
      <c r="CR653" s="126"/>
      <c r="CS653" s="126"/>
      <c r="CT653" s="126"/>
      <c r="CU653" s="126"/>
      <c r="CV653" s="126"/>
      <c r="CW653" s="126"/>
    </row>
    <row r="654" spans="3:101" ht="13">
      <c r="C654" s="124"/>
      <c r="D654" s="125"/>
      <c r="E654" s="124"/>
      <c r="F654" s="124"/>
      <c r="CP654" s="126"/>
      <c r="CQ654" s="126"/>
      <c r="CR654" s="126"/>
      <c r="CS654" s="126"/>
      <c r="CT654" s="126"/>
      <c r="CU654" s="126"/>
      <c r="CV654" s="126"/>
      <c r="CW654" s="126"/>
    </row>
    <row r="655" spans="3:101" ht="13">
      <c r="C655" s="124"/>
      <c r="D655" s="125"/>
      <c r="E655" s="124"/>
      <c r="F655" s="124"/>
      <c r="CP655" s="126"/>
      <c r="CQ655" s="126"/>
      <c r="CR655" s="126"/>
      <c r="CS655" s="126"/>
      <c r="CT655" s="126"/>
      <c r="CU655" s="126"/>
      <c r="CV655" s="126"/>
      <c r="CW655" s="126"/>
    </row>
    <row r="656" spans="3:101" ht="13">
      <c r="C656" s="124"/>
      <c r="D656" s="125"/>
      <c r="E656" s="124"/>
      <c r="F656" s="124"/>
      <c r="CP656" s="126"/>
      <c r="CQ656" s="126"/>
      <c r="CR656" s="126"/>
      <c r="CS656" s="126"/>
      <c r="CT656" s="126"/>
      <c r="CU656" s="126"/>
      <c r="CV656" s="126"/>
      <c r="CW656" s="126"/>
    </row>
    <row r="657" spans="3:101" ht="13">
      <c r="C657" s="124"/>
      <c r="D657" s="125"/>
      <c r="E657" s="124"/>
      <c r="F657" s="124"/>
      <c r="CP657" s="126"/>
      <c r="CQ657" s="126"/>
      <c r="CR657" s="126"/>
      <c r="CS657" s="126"/>
      <c r="CT657" s="126"/>
      <c r="CU657" s="126"/>
      <c r="CV657" s="126"/>
      <c r="CW657" s="126"/>
    </row>
    <row r="658" spans="3:101" ht="13">
      <c r="C658" s="124"/>
      <c r="D658" s="125"/>
      <c r="E658" s="124"/>
      <c r="F658" s="124"/>
      <c r="CP658" s="126"/>
      <c r="CQ658" s="126"/>
      <c r="CR658" s="126"/>
      <c r="CS658" s="126"/>
      <c r="CT658" s="126"/>
      <c r="CU658" s="126"/>
      <c r="CV658" s="126"/>
      <c r="CW658" s="126"/>
    </row>
    <row r="659" spans="3:101" ht="13">
      <c r="C659" s="124"/>
      <c r="D659" s="125"/>
      <c r="E659" s="124"/>
      <c r="F659" s="124"/>
      <c r="CP659" s="126"/>
      <c r="CQ659" s="126"/>
      <c r="CR659" s="126"/>
      <c r="CS659" s="126"/>
      <c r="CT659" s="126"/>
      <c r="CU659" s="126"/>
      <c r="CV659" s="126"/>
      <c r="CW659" s="126"/>
    </row>
    <row r="660" spans="3:101" ht="13">
      <c r="C660" s="124"/>
      <c r="D660" s="125"/>
      <c r="E660" s="124"/>
      <c r="F660" s="124"/>
      <c r="CP660" s="126"/>
      <c r="CQ660" s="126"/>
      <c r="CR660" s="126"/>
      <c r="CS660" s="126"/>
      <c r="CT660" s="126"/>
      <c r="CU660" s="126"/>
      <c r="CV660" s="126"/>
      <c r="CW660" s="126"/>
    </row>
    <row r="661" spans="3:101" ht="13">
      <c r="C661" s="124"/>
      <c r="D661" s="125"/>
      <c r="E661" s="124"/>
      <c r="F661" s="124"/>
      <c r="CP661" s="126"/>
      <c r="CQ661" s="126"/>
      <c r="CR661" s="126"/>
      <c r="CS661" s="126"/>
      <c r="CT661" s="126"/>
      <c r="CU661" s="126"/>
      <c r="CV661" s="126"/>
      <c r="CW661" s="126"/>
    </row>
    <row r="662" spans="3:101" ht="13">
      <c r="C662" s="124"/>
      <c r="D662" s="125"/>
      <c r="E662" s="124"/>
      <c r="F662" s="124"/>
      <c r="CP662" s="126"/>
      <c r="CQ662" s="126"/>
      <c r="CR662" s="126"/>
      <c r="CS662" s="126"/>
      <c r="CT662" s="126"/>
      <c r="CU662" s="126"/>
      <c r="CV662" s="126"/>
      <c r="CW662" s="126"/>
    </row>
    <row r="663" spans="3:101" ht="13">
      <c r="C663" s="124"/>
      <c r="D663" s="125"/>
      <c r="E663" s="124"/>
      <c r="F663" s="124"/>
      <c r="CP663" s="126"/>
      <c r="CQ663" s="126"/>
      <c r="CR663" s="126"/>
      <c r="CS663" s="126"/>
      <c r="CT663" s="126"/>
      <c r="CU663" s="126"/>
      <c r="CV663" s="126"/>
      <c r="CW663" s="126"/>
    </row>
    <row r="664" spans="3:101" ht="13">
      <c r="C664" s="124"/>
      <c r="D664" s="125"/>
      <c r="E664" s="124"/>
      <c r="F664" s="124"/>
      <c r="CP664" s="126"/>
      <c r="CQ664" s="126"/>
      <c r="CR664" s="126"/>
      <c r="CS664" s="126"/>
      <c r="CT664" s="126"/>
      <c r="CU664" s="126"/>
      <c r="CV664" s="126"/>
      <c r="CW664" s="126"/>
    </row>
    <row r="665" spans="3:101" ht="13">
      <c r="C665" s="124"/>
      <c r="D665" s="125"/>
      <c r="E665" s="124"/>
      <c r="F665" s="124"/>
      <c r="CP665" s="126"/>
      <c r="CQ665" s="126"/>
      <c r="CR665" s="126"/>
      <c r="CS665" s="126"/>
      <c r="CT665" s="126"/>
      <c r="CU665" s="126"/>
      <c r="CV665" s="126"/>
      <c r="CW665" s="126"/>
    </row>
    <row r="666" spans="3:101" ht="13">
      <c r="C666" s="124"/>
      <c r="D666" s="125"/>
      <c r="E666" s="124"/>
      <c r="F666" s="124"/>
      <c r="CP666" s="126"/>
      <c r="CQ666" s="126"/>
      <c r="CR666" s="126"/>
      <c r="CS666" s="126"/>
      <c r="CT666" s="126"/>
      <c r="CU666" s="126"/>
      <c r="CV666" s="126"/>
      <c r="CW666" s="126"/>
    </row>
    <row r="667" spans="3:101" ht="13">
      <c r="C667" s="124"/>
      <c r="D667" s="125"/>
      <c r="E667" s="124"/>
      <c r="F667" s="124"/>
      <c r="CP667" s="126"/>
      <c r="CQ667" s="126"/>
      <c r="CR667" s="126"/>
      <c r="CS667" s="126"/>
      <c r="CT667" s="126"/>
      <c r="CU667" s="126"/>
      <c r="CV667" s="126"/>
      <c r="CW667" s="126"/>
    </row>
    <row r="668" spans="3:101" ht="13">
      <c r="C668" s="124"/>
      <c r="D668" s="125"/>
      <c r="E668" s="124"/>
      <c r="F668" s="124"/>
      <c r="CP668" s="126"/>
      <c r="CQ668" s="126"/>
      <c r="CR668" s="126"/>
      <c r="CS668" s="126"/>
      <c r="CT668" s="126"/>
      <c r="CU668" s="126"/>
      <c r="CV668" s="126"/>
      <c r="CW668" s="126"/>
    </row>
    <row r="669" spans="3:101" ht="13">
      <c r="C669" s="124"/>
      <c r="D669" s="125"/>
      <c r="E669" s="124"/>
      <c r="F669" s="124"/>
      <c r="CP669" s="126"/>
      <c r="CQ669" s="126"/>
      <c r="CR669" s="126"/>
      <c r="CS669" s="126"/>
      <c r="CT669" s="126"/>
      <c r="CU669" s="126"/>
      <c r="CV669" s="126"/>
      <c r="CW669" s="126"/>
    </row>
    <row r="670" spans="3:101" ht="13">
      <c r="C670" s="124"/>
      <c r="D670" s="125"/>
      <c r="E670" s="124"/>
      <c r="F670" s="124"/>
      <c r="CP670" s="126"/>
      <c r="CQ670" s="126"/>
      <c r="CR670" s="126"/>
      <c r="CS670" s="126"/>
      <c r="CT670" s="126"/>
      <c r="CU670" s="126"/>
      <c r="CV670" s="126"/>
      <c r="CW670" s="126"/>
    </row>
    <row r="671" spans="3:101" ht="13">
      <c r="C671" s="124"/>
      <c r="D671" s="125"/>
      <c r="E671" s="124"/>
      <c r="F671" s="124"/>
      <c r="CP671" s="126"/>
      <c r="CQ671" s="126"/>
      <c r="CR671" s="126"/>
      <c r="CS671" s="126"/>
      <c r="CT671" s="126"/>
      <c r="CU671" s="126"/>
      <c r="CV671" s="126"/>
      <c r="CW671" s="126"/>
    </row>
    <row r="672" spans="3:101" ht="13">
      <c r="C672" s="124"/>
      <c r="D672" s="125"/>
      <c r="E672" s="124"/>
      <c r="F672" s="124"/>
      <c r="CP672" s="126"/>
      <c r="CQ672" s="126"/>
      <c r="CR672" s="126"/>
      <c r="CS672" s="126"/>
      <c r="CT672" s="126"/>
      <c r="CU672" s="126"/>
      <c r="CV672" s="126"/>
      <c r="CW672" s="126"/>
    </row>
    <row r="673" spans="3:101" ht="13">
      <c r="C673" s="124"/>
      <c r="D673" s="125"/>
      <c r="E673" s="124"/>
      <c r="F673" s="124"/>
      <c r="CP673" s="126"/>
      <c r="CQ673" s="126"/>
      <c r="CR673" s="126"/>
      <c r="CS673" s="126"/>
      <c r="CT673" s="126"/>
      <c r="CU673" s="126"/>
      <c r="CV673" s="126"/>
      <c r="CW673" s="126"/>
    </row>
    <row r="674" spans="3:101" ht="13">
      <c r="C674" s="124"/>
      <c r="D674" s="125"/>
      <c r="E674" s="124"/>
      <c r="F674" s="124"/>
      <c r="CP674" s="126"/>
      <c r="CQ674" s="126"/>
      <c r="CR674" s="126"/>
      <c r="CS674" s="126"/>
      <c r="CT674" s="126"/>
      <c r="CU674" s="126"/>
      <c r="CV674" s="126"/>
      <c r="CW674" s="126"/>
    </row>
    <row r="675" spans="3:101" ht="13">
      <c r="C675" s="124"/>
      <c r="D675" s="125"/>
      <c r="E675" s="124"/>
      <c r="F675" s="124"/>
      <c r="CP675" s="126"/>
      <c r="CQ675" s="126"/>
      <c r="CR675" s="126"/>
      <c r="CS675" s="126"/>
      <c r="CT675" s="126"/>
      <c r="CU675" s="126"/>
      <c r="CV675" s="126"/>
      <c r="CW675" s="126"/>
    </row>
    <row r="676" spans="3:101" ht="13">
      <c r="C676" s="124"/>
      <c r="D676" s="125"/>
      <c r="E676" s="124"/>
      <c r="F676" s="124"/>
      <c r="CP676" s="126"/>
      <c r="CQ676" s="126"/>
      <c r="CR676" s="126"/>
      <c r="CS676" s="126"/>
      <c r="CT676" s="126"/>
      <c r="CU676" s="126"/>
      <c r="CV676" s="126"/>
      <c r="CW676" s="126"/>
    </row>
    <row r="677" spans="3:101" ht="13">
      <c r="C677" s="124"/>
      <c r="D677" s="125"/>
      <c r="E677" s="124"/>
      <c r="F677" s="124"/>
      <c r="CP677" s="126"/>
      <c r="CQ677" s="126"/>
      <c r="CR677" s="126"/>
      <c r="CS677" s="126"/>
      <c r="CT677" s="126"/>
      <c r="CU677" s="126"/>
      <c r="CV677" s="126"/>
      <c r="CW677" s="126"/>
    </row>
    <row r="678" spans="3:101" ht="13">
      <c r="C678" s="124"/>
      <c r="D678" s="125"/>
      <c r="E678" s="124"/>
      <c r="F678" s="124"/>
      <c r="CP678" s="126"/>
      <c r="CQ678" s="126"/>
      <c r="CR678" s="126"/>
      <c r="CS678" s="126"/>
      <c r="CT678" s="126"/>
      <c r="CU678" s="126"/>
      <c r="CV678" s="126"/>
      <c r="CW678" s="126"/>
    </row>
    <row r="679" spans="3:101" ht="13">
      <c r="C679" s="124"/>
      <c r="D679" s="125"/>
      <c r="E679" s="124"/>
      <c r="F679" s="124"/>
      <c r="CP679" s="126"/>
      <c r="CQ679" s="126"/>
      <c r="CR679" s="126"/>
      <c r="CS679" s="126"/>
      <c r="CT679" s="126"/>
      <c r="CU679" s="126"/>
      <c r="CV679" s="126"/>
      <c r="CW679" s="126"/>
    </row>
    <row r="680" spans="3:101" ht="13">
      <c r="C680" s="124"/>
      <c r="D680" s="125"/>
      <c r="E680" s="124"/>
      <c r="F680" s="124"/>
      <c r="CP680" s="126"/>
      <c r="CQ680" s="126"/>
      <c r="CR680" s="126"/>
      <c r="CS680" s="126"/>
      <c r="CT680" s="126"/>
      <c r="CU680" s="126"/>
      <c r="CV680" s="126"/>
      <c r="CW680" s="126"/>
    </row>
    <row r="681" spans="3:101" ht="13">
      <c r="C681" s="124"/>
      <c r="D681" s="125"/>
      <c r="E681" s="124"/>
      <c r="F681" s="124"/>
      <c r="CP681" s="126"/>
      <c r="CQ681" s="126"/>
      <c r="CR681" s="126"/>
      <c r="CS681" s="126"/>
      <c r="CT681" s="126"/>
      <c r="CU681" s="126"/>
      <c r="CV681" s="126"/>
      <c r="CW681" s="126"/>
    </row>
    <row r="682" spans="3:101" ht="13">
      <c r="C682" s="124"/>
      <c r="D682" s="125"/>
      <c r="E682" s="124"/>
      <c r="F682" s="124"/>
      <c r="CP682" s="126"/>
      <c r="CQ682" s="126"/>
      <c r="CR682" s="126"/>
      <c r="CS682" s="126"/>
      <c r="CT682" s="126"/>
      <c r="CU682" s="126"/>
      <c r="CV682" s="126"/>
      <c r="CW682" s="126"/>
    </row>
    <row r="683" spans="3:101" ht="13">
      <c r="C683" s="124"/>
      <c r="D683" s="125"/>
      <c r="E683" s="124"/>
      <c r="F683" s="124"/>
      <c r="CP683" s="126"/>
      <c r="CQ683" s="126"/>
      <c r="CR683" s="126"/>
      <c r="CS683" s="126"/>
      <c r="CT683" s="126"/>
      <c r="CU683" s="126"/>
      <c r="CV683" s="126"/>
      <c r="CW683" s="126"/>
    </row>
    <row r="684" spans="3:101" ht="13">
      <c r="C684" s="124"/>
      <c r="D684" s="125"/>
      <c r="E684" s="124"/>
      <c r="F684" s="124"/>
      <c r="CP684" s="126"/>
      <c r="CQ684" s="126"/>
      <c r="CR684" s="126"/>
      <c r="CS684" s="126"/>
      <c r="CT684" s="126"/>
      <c r="CU684" s="126"/>
      <c r="CV684" s="126"/>
      <c r="CW684" s="126"/>
    </row>
    <row r="685" spans="3:101" ht="13">
      <c r="C685" s="124"/>
      <c r="D685" s="125"/>
      <c r="E685" s="124"/>
      <c r="F685" s="124"/>
      <c r="CP685" s="126"/>
      <c r="CQ685" s="126"/>
      <c r="CR685" s="126"/>
      <c r="CS685" s="126"/>
      <c r="CT685" s="126"/>
      <c r="CU685" s="126"/>
      <c r="CV685" s="126"/>
      <c r="CW685" s="126"/>
    </row>
    <row r="686" spans="3:101" ht="13">
      <c r="C686" s="124"/>
      <c r="D686" s="125"/>
      <c r="E686" s="124"/>
      <c r="F686" s="124"/>
      <c r="CP686" s="126"/>
      <c r="CQ686" s="126"/>
      <c r="CR686" s="126"/>
      <c r="CS686" s="126"/>
      <c r="CT686" s="126"/>
      <c r="CU686" s="126"/>
      <c r="CV686" s="126"/>
      <c r="CW686" s="126"/>
    </row>
    <row r="687" spans="3:101" ht="13">
      <c r="C687" s="124"/>
      <c r="D687" s="125"/>
      <c r="E687" s="124"/>
      <c r="F687" s="124"/>
      <c r="CP687" s="126"/>
      <c r="CQ687" s="126"/>
      <c r="CR687" s="126"/>
      <c r="CS687" s="126"/>
      <c r="CT687" s="126"/>
      <c r="CU687" s="126"/>
      <c r="CV687" s="126"/>
      <c r="CW687" s="126"/>
    </row>
    <row r="688" spans="3:101" ht="13">
      <c r="C688" s="124"/>
      <c r="D688" s="125"/>
      <c r="E688" s="124"/>
      <c r="F688" s="124"/>
      <c r="CP688" s="126"/>
      <c r="CQ688" s="126"/>
      <c r="CR688" s="126"/>
      <c r="CS688" s="126"/>
      <c r="CT688" s="126"/>
      <c r="CU688" s="126"/>
      <c r="CV688" s="126"/>
      <c r="CW688" s="126"/>
    </row>
    <row r="689" spans="3:101" ht="13">
      <c r="C689" s="124"/>
      <c r="D689" s="125"/>
      <c r="E689" s="124"/>
      <c r="F689" s="124"/>
      <c r="CP689" s="126"/>
      <c r="CQ689" s="126"/>
      <c r="CR689" s="126"/>
      <c r="CS689" s="126"/>
      <c r="CT689" s="126"/>
      <c r="CU689" s="126"/>
      <c r="CV689" s="126"/>
      <c r="CW689" s="126"/>
    </row>
    <row r="690" spans="3:101" ht="13">
      <c r="C690" s="124"/>
      <c r="D690" s="125"/>
      <c r="E690" s="124"/>
      <c r="F690" s="124"/>
      <c r="CP690" s="126"/>
      <c r="CQ690" s="126"/>
      <c r="CR690" s="126"/>
      <c r="CS690" s="126"/>
      <c r="CT690" s="126"/>
      <c r="CU690" s="126"/>
      <c r="CV690" s="126"/>
      <c r="CW690" s="126"/>
    </row>
    <row r="691" spans="3:101" ht="13">
      <c r="C691" s="124"/>
      <c r="D691" s="125"/>
      <c r="E691" s="124"/>
      <c r="F691" s="124"/>
      <c r="CP691" s="126"/>
      <c r="CQ691" s="126"/>
      <c r="CR691" s="126"/>
      <c r="CS691" s="126"/>
      <c r="CT691" s="126"/>
      <c r="CU691" s="126"/>
      <c r="CV691" s="126"/>
      <c r="CW691" s="126"/>
    </row>
    <row r="692" spans="3:101" ht="13">
      <c r="C692" s="124"/>
      <c r="D692" s="125"/>
      <c r="E692" s="124"/>
      <c r="F692" s="124"/>
      <c r="CP692" s="126"/>
      <c r="CQ692" s="126"/>
      <c r="CR692" s="126"/>
      <c r="CS692" s="126"/>
      <c r="CT692" s="126"/>
      <c r="CU692" s="126"/>
      <c r="CV692" s="126"/>
      <c r="CW692" s="126"/>
    </row>
    <row r="693" spans="3:101" ht="13">
      <c r="C693" s="124"/>
      <c r="D693" s="125"/>
      <c r="E693" s="124"/>
      <c r="F693" s="124"/>
      <c r="CP693" s="126"/>
      <c r="CQ693" s="126"/>
      <c r="CR693" s="126"/>
      <c r="CS693" s="126"/>
      <c r="CT693" s="126"/>
      <c r="CU693" s="126"/>
      <c r="CV693" s="126"/>
      <c r="CW693" s="126"/>
    </row>
    <row r="694" spans="3:101" ht="13">
      <c r="C694" s="124"/>
      <c r="D694" s="125"/>
      <c r="E694" s="124"/>
      <c r="F694" s="124"/>
      <c r="CP694" s="126"/>
      <c r="CQ694" s="126"/>
      <c r="CR694" s="126"/>
      <c r="CS694" s="126"/>
      <c r="CT694" s="126"/>
      <c r="CU694" s="126"/>
      <c r="CV694" s="126"/>
      <c r="CW694" s="126"/>
    </row>
    <row r="695" spans="3:101" ht="13">
      <c r="C695" s="124"/>
      <c r="D695" s="125"/>
      <c r="E695" s="124"/>
      <c r="F695" s="124"/>
      <c r="CP695" s="126"/>
      <c r="CQ695" s="126"/>
      <c r="CR695" s="126"/>
      <c r="CS695" s="126"/>
      <c r="CT695" s="126"/>
      <c r="CU695" s="126"/>
      <c r="CV695" s="126"/>
      <c r="CW695" s="126"/>
    </row>
    <row r="696" spans="3:101" ht="13">
      <c r="C696" s="124"/>
      <c r="D696" s="125"/>
      <c r="E696" s="124"/>
      <c r="F696" s="124"/>
      <c r="CP696" s="126"/>
      <c r="CQ696" s="126"/>
      <c r="CR696" s="126"/>
      <c r="CS696" s="126"/>
      <c r="CT696" s="126"/>
      <c r="CU696" s="126"/>
      <c r="CV696" s="126"/>
      <c r="CW696" s="126"/>
    </row>
    <row r="697" spans="3:101" ht="13">
      <c r="C697" s="124"/>
      <c r="D697" s="125"/>
      <c r="E697" s="124"/>
      <c r="F697" s="124"/>
      <c r="CP697" s="126"/>
      <c r="CQ697" s="126"/>
      <c r="CR697" s="126"/>
      <c r="CS697" s="126"/>
      <c r="CT697" s="126"/>
      <c r="CU697" s="126"/>
      <c r="CV697" s="126"/>
      <c r="CW697" s="126"/>
    </row>
    <row r="698" spans="3:101" ht="13">
      <c r="C698" s="124"/>
      <c r="D698" s="125"/>
      <c r="E698" s="124"/>
      <c r="F698" s="124"/>
      <c r="CP698" s="126"/>
      <c r="CQ698" s="126"/>
      <c r="CR698" s="126"/>
      <c r="CS698" s="126"/>
      <c r="CT698" s="126"/>
      <c r="CU698" s="126"/>
      <c r="CV698" s="126"/>
      <c r="CW698" s="126"/>
    </row>
    <row r="699" spans="3:101" ht="13">
      <c r="C699" s="124"/>
      <c r="D699" s="125"/>
      <c r="E699" s="124"/>
      <c r="F699" s="124"/>
      <c r="CP699" s="126"/>
      <c r="CQ699" s="126"/>
      <c r="CR699" s="126"/>
      <c r="CS699" s="126"/>
      <c r="CT699" s="126"/>
      <c r="CU699" s="126"/>
      <c r="CV699" s="126"/>
      <c r="CW699" s="126"/>
    </row>
    <row r="700" spans="3:101" ht="13">
      <c r="C700" s="124"/>
      <c r="D700" s="125"/>
      <c r="E700" s="124"/>
      <c r="F700" s="124"/>
      <c r="CP700" s="126"/>
      <c r="CQ700" s="126"/>
      <c r="CR700" s="126"/>
      <c r="CS700" s="126"/>
      <c r="CT700" s="126"/>
      <c r="CU700" s="126"/>
      <c r="CV700" s="126"/>
      <c r="CW700" s="126"/>
    </row>
    <row r="701" spans="3:101" ht="13">
      <c r="C701" s="124"/>
      <c r="D701" s="125"/>
      <c r="E701" s="124"/>
      <c r="F701" s="124"/>
      <c r="CP701" s="126"/>
      <c r="CQ701" s="126"/>
      <c r="CR701" s="126"/>
      <c r="CS701" s="126"/>
      <c r="CT701" s="126"/>
      <c r="CU701" s="126"/>
      <c r="CV701" s="126"/>
      <c r="CW701" s="126"/>
    </row>
    <row r="702" spans="3:101" ht="13">
      <c r="C702" s="124"/>
      <c r="D702" s="125"/>
      <c r="E702" s="124"/>
      <c r="F702" s="124"/>
      <c r="CP702" s="126"/>
      <c r="CQ702" s="126"/>
      <c r="CR702" s="126"/>
      <c r="CS702" s="126"/>
      <c r="CT702" s="126"/>
      <c r="CU702" s="126"/>
      <c r="CV702" s="126"/>
      <c r="CW702" s="126"/>
    </row>
    <row r="703" spans="3:101" ht="13">
      <c r="C703" s="124"/>
      <c r="D703" s="125"/>
      <c r="E703" s="124"/>
      <c r="F703" s="124"/>
      <c r="CP703" s="126"/>
      <c r="CQ703" s="126"/>
      <c r="CR703" s="126"/>
      <c r="CS703" s="126"/>
      <c r="CT703" s="126"/>
      <c r="CU703" s="126"/>
      <c r="CV703" s="126"/>
      <c r="CW703" s="126"/>
    </row>
    <row r="704" spans="3:101" ht="13">
      <c r="C704" s="124"/>
      <c r="D704" s="125"/>
      <c r="E704" s="124"/>
      <c r="F704" s="124"/>
      <c r="CP704" s="126"/>
      <c r="CQ704" s="126"/>
      <c r="CR704" s="126"/>
      <c r="CS704" s="126"/>
      <c r="CT704" s="126"/>
      <c r="CU704" s="126"/>
      <c r="CV704" s="126"/>
      <c r="CW704" s="126"/>
    </row>
    <row r="705" spans="3:101" ht="13">
      <c r="C705" s="124"/>
      <c r="D705" s="125"/>
      <c r="E705" s="124"/>
      <c r="F705" s="124"/>
      <c r="CP705" s="126"/>
      <c r="CQ705" s="126"/>
      <c r="CR705" s="126"/>
      <c r="CS705" s="126"/>
      <c r="CT705" s="126"/>
      <c r="CU705" s="126"/>
      <c r="CV705" s="126"/>
      <c r="CW705" s="126"/>
    </row>
    <row r="706" spans="3:101" ht="13">
      <c r="C706" s="124"/>
      <c r="D706" s="125"/>
      <c r="E706" s="124"/>
      <c r="F706" s="124"/>
      <c r="CP706" s="126"/>
      <c r="CQ706" s="126"/>
      <c r="CR706" s="126"/>
      <c r="CS706" s="126"/>
      <c r="CT706" s="126"/>
      <c r="CU706" s="126"/>
      <c r="CV706" s="126"/>
      <c r="CW706" s="126"/>
    </row>
    <row r="707" spans="3:101" ht="13">
      <c r="C707" s="124"/>
      <c r="D707" s="125"/>
      <c r="E707" s="124"/>
      <c r="F707" s="124"/>
      <c r="CP707" s="126"/>
      <c r="CQ707" s="126"/>
      <c r="CR707" s="126"/>
      <c r="CS707" s="126"/>
      <c r="CT707" s="126"/>
      <c r="CU707" s="126"/>
      <c r="CV707" s="126"/>
      <c r="CW707" s="126"/>
    </row>
    <row r="708" spans="3:101" ht="13">
      <c r="C708" s="124"/>
      <c r="D708" s="125"/>
      <c r="E708" s="124"/>
      <c r="F708" s="124"/>
      <c r="CP708" s="126"/>
      <c r="CQ708" s="126"/>
      <c r="CR708" s="126"/>
      <c r="CS708" s="126"/>
      <c r="CT708" s="126"/>
      <c r="CU708" s="126"/>
      <c r="CV708" s="126"/>
      <c r="CW708" s="126"/>
    </row>
    <row r="709" spans="3:101" ht="13">
      <c r="C709" s="124"/>
      <c r="D709" s="125"/>
      <c r="E709" s="124"/>
      <c r="F709" s="124"/>
      <c r="CP709" s="126"/>
      <c r="CQ709" s="126"/>
      <c r="CR709" s="126"/>
      <c r="CS709" s="126"/>
      <c r="CT709" s="126"/>
      <c r="CU709" s="126"/>
      <c r="CV709" s="126"/>
      <c r="CW709" s="126"/>
    </row>
    <row r="710" spans="3:101" ht="13">
      <c r="C710" s="124"/>
      <c r="D710" s="125"/>
      <c r="E710" s="124"/>
      <c r="F710" s="124"/>
      <c r="CP710" s="126"/>
      <c r="CQ710" s="126"/>
      <c r="CR710" s="126"/>
      <c r="CS710" s="126"/>
      <c r="CT710" s="126"/>
      <c r="CU710" s="126"/>
      <c r="CV710" s="126"/>
      <c r="CW710" s="126"/>
    </row>
    <row r="711" spans="3:101" ht="13">
      <c r="C711" s="124"/>
      <c r="D711" s="125"/>
      <c r="E711" s="124"/>
      <c r="F711" s="124"/>
      <c r="CP711" s="126"/>
      <c r="CQ711" s="126"/>
      <c r="CR711" s="126"/>
      <c r="CS711" s="126"/>
      <c r="CT711" s="126"/>
      <c r="CU711" s="126"/>
      <c r="CV711" s="126"/>
      <c r="CW711" s="126"/>
    </row>
    <row r="712" spans="3:101" ht="13">
      <c r="C712" s="124"/>
      <c r="D712" s="125"/>
      <c r="E712" s="124"/>
      <c r="F712" s="124"/>
      <c r="CP712" s="126"/>
      <c r="CQ712" s="126"/>
      <c r="CR712" s="126"/>
      <c r="CS712" s="126"/>
      <c r="CT712" s="126"/>
      <c r="CU712" s="126"/>
      <c r="CV712" s="126"/>
      <c r="CW712" s="126"/>
    </row>
    <row r="713" spans="3:101" ht="13">
      <c r="C713" s="124"/>
      <c r="D713" s="125"/>
      <c r="E713" s="124"/>
      <c r="F713" s="124"/>
      <c r="CP713" s="126"/>
      <c r="CQ713" s="126"/>
      <c r="CR713" s="126"/>
      <c r="CS713" s="126"/>
      <c r="CT713" s="126"/>
      <c r="CU713" s="126"/>
      <c r="CV713" s="126"/>
      <c r="CW713" s="126"/>
    </row>
    <row r="714" spans="3:101" ht="13">
      <c r="C714" s="124"/>
      <c r="D714" s="125"/>
      <c r="E714" s="124"/>
      <c r="F714" s="124"/>
      <c r="CP714" s="126"/>
      <c r="CQ714" s="126"/>
      <c r="CR714" s="126"/>
      <c r="CS714" s="126"/>
      <c r="CT714" s="126"/>
      <c r="CU714" s="126"/>
      <c r="CV714" s="126"/>
      <c r="CW714" s="126"/>
    </row>
    <row r="715" spans="3:101" ht="13">
      <c r="C715" s="124"/>
      <c r="D715" s="125"/>
      <c r="E715" s="124"/>
      <c r="F715" s="124"/>
      <c r="CP715" s="126"/>
      <c r="CQ715" s="126"/>
      <c r="CR715" s="126"/>
      <c r="CS715" s="126"/>
      <c r="CT715" s="126"/>
      <c r="CU715" s="126"/>
      <c r="CV715" s="126"/>
      <c r="CW715" s="126"/>
    </row>
    <row r="716" spans="3:101" ht="13">
      <c r="C716" s="124"/>
      <c r="D716" s="125"/>
      <c r="E716" s="124"/>
      <c r="F716" s="124"/>
      <c r="CP716" s="126"/>
      <c r="CQ716" s="126"/>
      <c r="CR716" s="126"/>
      <c r="CS716" s="126"/>
      <c r="CT716" s="126"/>
      <c r="CU716" s="126"/>
      <c r="CV716" s="126"/>
      <c r="CW716" s="126"/>
    </row>
    <row r="717" spans="3:101" ht="13">
      <c r="C717" s="124"/>
      <c r="D717" s="125"/>
      <c r="E717" s="124"/>
      <c r="F717" s="124"/>
      <c r="CP717" s="126"/>
      <c r="CQ717" s="126"/>
      <c r="CR717" s="126"/>
      <c r="CS717" s="126"/>
      <c r="CT717" s="126"/>
      <c r="CU717" s="126"/>
      <c r="CV717" s="126"/>
      <c r="CW717" s="126"/>
    </row>
    <row r="718" spans="3:101" ht="13">
      <c r="C718" s="124"/>
      <c r="D718" s="125"/>
      <c r="E718" s="124"/>
      <c r="F718" s="124"/>
      <c r="CP718" s="126"/>
      <c r="CQ718" s="126"/>
      <c r="CR718" s="126"/>
      <c r="CS718" s="126"/>
      <c r="CT718" s="126"/>
      <c r="CU718" s="126"/>
      <c r="CV718" s="126"/>
      <c r="CW718" s="126"/>
    </row>
    <row r="719" spans="3:101" ht="13">
      <c r="C719" s="124"/>
      <c r="D719" s="125"/>
      <c r="E719" s="124"/>
      <c r="F719" s="124"/>
      <c r="CP719" s="126"/>
      <c r="CQ719" s="126"/>
      <c r="CR719" s="126"/>
      <c r="CS719" s="126"/>
      <c r="CT719" s="126"/>
      <c r="CU719" s="126"/>
      <c r="CV719" s="126"/>
      <c r="CW719" s="126"/>
    </row>
    <row r="720" spans="3:101" ht="13">
      <c r="C720" s="124"/>
      <c r="D720" s="125"/>
      <c r="E720" s="124"/>
      <c r="F720" s="124"/>
      <c r="CP720" s="126"/>
      <c r="CQ720" s="126"/>
      <c r="CR720" s="126"/>
      <c r="CS720" s="126"/>
      <c r="CT720" s="126"/>
      <c r="CU720" s="126"/>
      <c r="CV720" s="126"/>
      <c r="CW720" s="126"/>
    </row>
    <row r="721" spans="3:101" ht="13">
      <c r="C721" s="124"/>
      <c r="D721" s="125"/>
      <c r="E721" s="124"/>
      <c r="F721" s="124"/>
      <c r="CP721" s="126"/>
      <c r="CQ721" s="126"/>
      <c r="CR721" s="126"/>
      <c r="CS721" s="126"/>
      <c r="CT721" s="126"/>
      <c r="CU721" s="126"/>
      <c r="CV721" s="126"/>
      <c r="CW721" s="126"/>
    </row>
    <row r="722" spans="3:101" ht="13">
      <c r="C722" s="124"/>
      <c r="D722" s="125"/>
      <c r="E722" s="124"/>
      <c r="F722" s="124"/>
      <c r="CP722" s="126"/>
      <c r="CQ722" s="126"/>
      <c r="CR722" s="126"/>
      <c r="CS722" s="126"/>
      <c r="CT722" s="126"/>
      <c r="CU722" s="126"/>
      <c r="CV722" s="126"/>
      <c r="CW722" s="126"/>
    </row>
    <row r="723" spans="3:101" ht="13">
      <c r="C723" s="124"/>
      <c r="D723" s="125"/>
      <c r="E723" s="124"/>
      <c r="F723" s="124"/>
      <c r="CP723" s="126"/>
      <c r="CQ723" s="126"/>
      <c r="CR723" s="126"/>
      <c r="CS723" s="126"/>
      <c r="CT723" s="126"/>
      <c r="CU723" s="126"/>
      <c r="CV723" s="126"/>
      <c r="CW723" s="126"/>
    </row>
    <row r="724" spans="3:101" ht="13">
      <c r="C724" s="124"/>
      <c r="D724" s="125"/>
      <c r="E724" s="124"/>
      <c r="F724" s="124"/>
      <c r="CP724" s="126"/>
      <c r="CQ724" s="126"/>
      <c r="CR724" s="126"/>
      <c r="CS724" s="126"/>
      <c r="CT724" s="126"/>
      <c r="CU724" s="126"/>
      <c r="CV724" s="126"/>
      <c r="CW724" s="126"/>
    </row>
    <row r="725" spans="3:101" ht="13">
      <c r="C725" s="124"/>
      <c r="D725" s="125"/>
      <c r="E725" s="124"/>
      <c r="F725" s="124"/>
      <c r="CP725" s="126"/>
      <c r="CQ725" s="126"/>
      <c r="CR725" s="126"/>
      <c r="CS725" s="126"/>
      <c r="CT725" s="126"/>
      <c r="CU725" s="126"/>
      <c r="CV725" s="126"/>
      <c r="CW725" s="126"/>
    </row>
    <row r="726" spans="3:101" ht="13">
      <c r="C726" s="124"/>
      <c r="D726" s="125"/>
      <c r="E726" s="124"/>
      <c r="F726" s="124"/>
      <c r="CP726" s="126"/>
      <c r="CQ726" s="126"/>
      <c r="CR726" s="126"/>
      <c r="CS726" s="126"/>
      <c r="CT726" s="126"/>
      <c r="CU726" s="126"/>
      <c r="CV726" s="126"/>
      <c r="CW726" s="126"/>
    </row>
    <row r="727" spans="3:101" ht="13">
      <c r="C727" s="124"/>
      <c r="D727" s="125"/>
      <c r="E727" s="124"/>
      <c r="F727" s="124"/>
      <c r="CP727" s="126"/>
      <c r="CQ727" s="126"/>
      <c r="CR727" s="126"/>
      <c r="CS727" s="126"/>
      <c r="CT727" s="126"/>
      <c r="CU727" s="126"/>
      <c r="CV727" s="126"/>
      <c r="CW727" s="126"/>
    </row>
    <row r="728" spans="3:101" ht="13">
      <c r="C728" s="124"/>
      <c r="D728" s="125"/>
      <c r="E728" s="124"/>
      <c r="F728" s="124"/>
      <c r="CP728" s="126"/>
      <c r="CQ728" s="126"/>
      <c r="CR728" s="126"/>
      <c r="CS728" s="126"/>
      <c r="CT728" s="126"/>
      <c r="CU728" s="126"/>
      <c r="CV728" s="126"/>
      <c r="CW728" s="126"/>
    </row>
    <row r="729" spans="3:101" ht="13">
      <c r="C729" s="124"/>
      <c r="D729" s="125"/>
      <c r="E729" s="124"/>
      <c r="F729" s="124"/>
      <c r="CP729" s="126"/>
      <c r="CQ729" s="126"/>
      <c r="CR729" s="126"/>
      <c r="CS729" s="126"/>
      <c r="CT729" s="126"/>
      <c r="CU729" s="126"/>
      <c r="CV729" s="126"/>
      <c r="CW729" s="126"/>
    </row>
    <row r="730" spans="3:101" ht="13">
      <c r="C730" s="124"/>
      <c r="D730" s="125"/>
      <c r="E730" s="124"/>
      <c r="F730" s="124"/>
      <c r="CP730" s="126"/>
      <c r="CQ730" s="126"/>
      <c r="CR730" s="126"/>
      <c r="CS730" s="126"/>
      <c r="CT730" s="126"/>
      <c r="CU730" s="126"/>
      <c r="CV730" s="126"/>
      <c r="CW730" s="126"/>
    </row>
    <row r="731" spans="3:101" ht="13">
      <c r="C731" s="124"/>
      <c r="D731" s="125"/>
      <c r="E731" s="124"/>
      <c r="F731" s="124"/>
      <c r="CP731" s="126"/>
      <c r="CQ731" s="126"/>
      <c r="CR731" s="126"/>
      <c r="CS731" s="126"/>
      <c r="CT731" s="126"/>
      <c r="CU731" s="126"/>
      <c r="CV731" s="126"/>
      <c r="CW731" s="126"/>
    </row>
    <row r="732" spans="3:101" ht="13">
      <c r="C732" s="124"/>
      <c r="D732" s="125"/>
      <c r="E732" s="124"/>
      <c r="F732" s="124"/>
      <c r="CP732" s="126"/>
      <c r="CQ732" s="126"/>
      <c r="CR732" s="126"/>
      <c r="CS732" s="126"/>
      <c r="CT732" s="126"/>
      <c r="CU732" s="126"/>
      <c r="CV732" s="126"/>
      <c r="CW732" s="126"/>
    </row>
    <row r="733" spans="3:101" ht="13">
      <c r="C733" s="124"/>
      <c r="D733" s="125"/>
      <c r="E733" s="124"/>
      <c r="F733" s="124"/>
      <c r="CP733" s="126"/>
      <c r="CQ733" s="126"/>
      <c r="CR733" s="126"/>
      <c r="CS733" s="126"/>
      <c r="CT733" s="126"/>
      <c r="CU733" s="126"/>
      <c r="CV733" s="126"/>
      <c r="CW733" s="126"/>
    </row>
    <row r="734" spans="3:101" ht="13">
      <c r="C734" s="124"/>
      <c r="D734" s="125"/>
      <c r="E734" s="124"/>
      <c r="F734" s="124"/>
      <c r="CP734" s="126"/>
      <c r="CQ734" s="126"/>
      <c r="CR734" s="126"/>
      <c r="CS734" s="126"/>
      <c r="CT734" s="126"/>
      <c r="CU734" s="126"/>
      <c r="CV734" s="126"/>
      <c r="CW734" s="126"/>
    </row>
    <row r="735" spans="3:101" ht="13">
      <c r="C735" s="124"/>
      <c r="D735" s="125"/>
      <c r="E735" s="124"/>
      <c r="F735" s="124"/>
      <c r="CP735" s="126"/>
      <c r="CQ735" s="126"/>
      <c r="CR735" s="126"/>
      <c r="CS735" s="126"/>
      <c r="CT735" s="126"/>
      <c r="CU735" s="126"/>
      <c r="CV735" s="126"/>
      <c r="CW735" s="126"/>
    </row>
    <row r="736" spans="3:101" ht="13">
      <c r="C736" s="124"/>
      <c r="D736" s="125"/>
      <c r="E736" s="124"/>
      <c r="F736" s="124"/>
      <c r="CP736" s="126"/>
      <c r="CQ736" s="126"/>
      <c r="CR736" s="126"/>
      <c r="CS736" s="126"/>
      <c r="CT736" s="126"/>
      <c r="CU736" s="126"/>
      <c r="CV736" s="126"/>
      <c r="CW736" s="126"/>
    </row>
    <row r="737" spans="3:101" ht="13">
      <c r="C737" s="124"/>
      <c r="D737" s="125"/>
      <c r="E737" s="124"/>
      <c r="F737" s="124"/>
      <c r="CP737" s="126"/>
      <c r="CQ737" s="126"/>
      <c r="CR737" s="126"/>
      <c r="CS737" s="126"/>
      <c r="CT737" s="126"/>
      <c r="CU737" s="126"/>
      <c r="CV737" s="126"/>
      <c r="CW737" s="126"/>
    </row>
    <row r="738" spans="3:101" ht="13">
      <c r="C738" s="124"/>
      <c r="D738" s="125"/>
      <c r="E738" s="124"/>
      <c r="F738" s="124"/>
      <c r="CP738" s="126"/>
      <c r="CQ738" s="126"/>
      <c r="CR738" s="126"/>
      <c r="CS738" s="126"/>
      <c r="CT738" s="126"/>
      <c r="CU738" s="126"/>
      <c r="CV738" s="126"/>
      <c r="CW738" s="126"/>
    </row>
    <row r="739" spans="3:101" ht="13">
      <c r="C739" s="124"/>
      <c r="D739" s="125"/>
      <c r="E739" s="124"/>
      <c r="F739" s="124"/>
      <c r="CP739" s="126"/>
      <c r="CQ739" s="126"/>
      <c r="CR739" s="126"/>
      <c r="CS739" s="126"/>
      <c r="CT739" s="126"/>
      <c r="CU739" s="126"/>
      <c r="CV739" s="126"/>
      <c r="CW739" s="126"/>
    </row>
    <row r="740" spans="3:101" ht="13">
      <c r="C740" s="124"/>
      <c r="D740" s="125"/>
      <c r="E740" s="124"/>
      <c r="F740" s="124"/>
      <c r="CP740" s="126"/>
      <c r="CQ740" s="126"/>
      <c r="CR740" s="126"/>
      <c r="CS740" s="126"/>
      <c r="CT740" s="126"/>
      <c r="CU740" s="126"/>
      <c r="CV740" s="126"/>
      <c r="CW740" s="126"/>
    </row>
    <row r="741" spans="3:101" ht="13">
      <c r="C741" s="124"/>
      <c r="D741" s="125"/>
      <c r="E741" s="124"/>
      <c r="F741" s="124"/>
      <c r="CP741" s="126"/>
      <c r="CQ741" s="126"/>
      <c r="CR741" s="126"/>
      <c r="CS741" s="126"/>
      <c r="CT741" s="126"/>
      <c r="CU741" s="126"/>
      <c r="CV741" s="126"/>
      <c r="CW741" s="126"/>
    </row>
    <row r="742" spans="3:101" ht="13">
      <c r="C742" s="124"/>
      <c r="D742" s="125"/>
      <c r="E742" s="124"/>
      <c r="F742" s="124"/>
      <c r="CP742" s="126"/>
      <c r="CQ742" s="126"/>
      <c r="CR742" s="126"/>
      <c r="CS742" s="126"/>
      <c r="CT742" s="126"/>
      <c r="CU742" s="126"/>
      <c r="CV742" s="126"/>
      <c r="CW742" s="126"/>
    </row>
    <row r="743" spans="3:101" ht="13">
      <c r="C743" s="124"/>
      <c r="D743" s="125"/>
      <c r="E743" s="124"/>
      <c r="F743" s="124"/>
      <c r="CP743" s="126"/>
      <c r="CQ743" s="126"/>
      <c r="CR743" s="126"/>
      <c r="CS743" s="126"/>
      <c r="CT743" s="126"/>
      <c r="CU743" s="126"/>
      <c r="CV743" s="126"/>
      <c r="CW743" s="126"/>
    </row>
    <row r="744" spans="3:101" ht="13">
      <c r="C744" s="124"/>
      <c r="D744" s="125"/>
      <c r="E744" s="124"/>
      <c r="F744" s="124"/>
      <c r="CP744" s="126"/>
      <c r="CQ744" s="126"/>
      <c r="CR744" s="126"/>
      <c r="CS744" s="126"/>
      <c r="CT744" s="126"/>
      <c r="CU744" s="126"/>
      <c r="CV744" s="126"/>
      <c r="CW744" s="126"/>
    </row>
    <row r="745" spans="3:101" ht="13">
      <c r="C745" s="124"/>
      <c r="D745" s="125"/>
      <c r="E745" s="124"/>
      <c r="F745" s="124"/>
      <c r="CP745" s="126"/>
      <c r="CQ745" s="126"/>
      <c r="CR745" s="126"/>
      <c r="CS745" s="126"/>
      <c r="CT745" s="126"/>
      <c r="CU745" s="126"/>
      <c r="CV745" s="126"/>
      <c r="CW745" s="126"/>
    </row>
    <row r="746" spans="3:101" ht="13">
      <c r="C746" s="124"/>
      <c r="D746" s="125"/>
      <c r="E746" s="124"/>
      <c r="F746" s="124"/>
      <c r="CP746" s="126"/>
      <c r="CQ746" s="126"/>
      <c r="CR746" s="126"/>
      <c r="CS746" s="126"/>
      <c r="CT746" s="126"/>
      <c r="CU746" s="126"/>
      <c r="CV746" s="126"/>
      <c r="CW746" s="126"/>
    </row>
    <row r="747" spans="3:101" ht="13">
      <c r="C747" s="124"/>
      <c r="D747" s="125"/>
      <c r="E747" s="124"/>
      <c r="F747" s="124"/>
      <c r="CP747" s="126"/>
      <c r="CQ747" s="126"/>
      <c r="CR747" s="126"/>
      <c r="CS747" s="126"/>
      <c r="CT747" s="126"/>
      <c r="CU747" s="126"/>
      <c r="CV747" s="126"/>
      <c r="CW747" s="126"/>
    </row>
    <row r="748" spans="3:101" ht="13">
      <c r="C748" s="124"/>
      <c r="D748" s="125"/>
      <c r="E748" s="124"/>
      <c r="F748" s="124"/>
      <c r="CP748" s="126"/>
      <c r="CQ748" s="126"/>
      <c r="CR748" s="126"/>
      <c r="CS748" s="126"/>
      <c r="CT748" s="126"/>
      <c r="CU748" s="126"/>
      <c r="CV748" s="126"/>
      <c r="CW748" s="126"/>
    </row>
    <row r="749" spans="3:101" ht="13">
      <c r="C749" s="124"/>
      <c r="D749" s="125"/>
      <c r="E749" s="124"/>
      <c r="F749" s="124"/>
      <c r="CP749" s="126"/>
      <c r="CQ749" s="126"/>
      <c r="CR749" s="126"/>
      <c r="CS749" s="126"/>
      <c r="CT749" s="126"/>
      <c r="CU749" s="126"/>
      <c r="CV749" s="126"/>
      <c r="CW749" s="126"/>
    </row>
    <row r="750" spans="3:101" ht="13">
      <c r="C750" s="124"/>
      <c r="D750" s="125"/>
      <c r="E750" s="124"/>
      <c r="F750" s="124"/>
      <c r="CP750" s="126"/>
      <c r="CQ750" s="126"/>
      <c r="CR750" s="126"/>
      <c r="CS750" s="126"/>
      <c r="CT750" s="126"/>
      <c r="CU750" s="126"/>
      <c r="CV750" s="126"/>
      <c r="CW750" s="126"/>
    </row>
    <row r="751" spans="3:101" ht="13">
      <c r="C751" s="124"/>
      <c r="D751" s="125"/>
      <c r="E751" s="124"/>
      <c r="F751" s="124"/>
      <c r="CP751" s="126"/>
      <c r="CQ751" s="126"/>
      <c r="CR751" s="126"/>
      <c r="CS751" s="126"/>
      <c r="CT751" s="126"/>
      <c r="CU751" s="126"/>
      <c r="CV751" s="126"/>
      <c r="CW751" s="126"/>
    </row>
    <row r="752" spans="3:101" ht="13">
      <c r="C752" s="124"/>
      <c r="D752" s="125"/>
      <c r="E752" s="124"/>
      <c r="F752" s="124"/>
      <c r="CP752" s="126"/>
      <c r="CQ752" s="126"/>
      <c r="CR752" s="126"/>
      <c r="CS752" s="126"/>
      <c r="CT752" s="126"/>
      <c r="CU752" s="126"/>
      <c r="CV752" s="126"/>
      <c r="CW752" s="126"/>
    </row>
    <row r="753" spans="3:101" ht="13">
      <c r="C753" s="124"/>
      <c r="D753" s="125"/>
      <c r="E753" s="124"/>
      <c r="F753" s="124"/>
      <c r="CP753" s="126"/>
      <c r="CQ753" s="126"/>
      <c r="CR753" s="126"/>
      <c r="CS753" s="126"/>
      <c r="CT753" s="126"/>
      <c r="CU753" s="126"/>
      <c r="CV753" s="126"/>
      <c r="CW753" s="126"/>
    </row>
    <row r="754" spans="3:101" ht="13">
      <c r="C754" s="124"/>
      <c r="D754" s="125"/>
      <c r="E754" s="124"/>
      <c r="F754" s="124"/>
      <c r="CP754" s="126"/>
      <c r="CQ754" s="126"/>
      <c r="CR754" s="126"/>
      <c r="CS754" s="126"/>
      <c r="CT754" s="126"/>
      <c r="CU754" s="126"/>
      <c r="CV754" s="126"/>
      <c r="CW754" s="126"/>
    </row>
    <row r="755" spans="3:101" ht="13">
      <c r="C755" s="124"/>
      <c r="D755" s="125"/>
      <c r="E755" s="124"/>
      <c r="F755" s="124"/>
      <c r="CP755" s="126"/>
      <c r="CQ755" s="126"/>
      <c r="CR755" s="126"/>
      <c r="CS755" s="126"/>
      <c r="CT755" s="126"/>
      <c r="CU755" s="126"/>
      <c r="CV755" s="126"/>
      <c r="CW755" s="126"/>
    </row>
    <row r="756" spans="3:101" ht="13">
      <c r="C756" s="124"/>
      <c r="D756" s="125"/>
      <c r="E756" s="124"/>
      <c r="F756" s="124"/>
      <c r="CP756" s="126"/>
      <c r="CQ756" s="126"/>
      <c r="CR756" s="126"/>
      <c r="CS756" s="126"/>
      <c r="CT756" s="126"/>
      <c r="CU756" s="126"/>
      <c r="CV756" s="126"/>
      <c r="CW756" s="126"/>
    </row>
    <row r="757" spans="3:101" ht="13">
      <c r="C757" s="124"/>
      <c r="D757" s="125"/>
      <c r="E757" s="124"/>
      <c r="F757" s="124"/>
      <c r="CP757" s="126"/>
      <c r="CQ757" s="126"/>
      <c r="CR757" s="126"/>
      <c r="CS757" s="126"/>
      <c r="CT757" s="126"/>
      <c r="CU757" s="126"/>
      <c r="CV757" s="126"/>
      <c r="CW757" s="126"/>
    </row>
    <row r="758" spans="3:101" ht="13">
      <c r="C758" s="124"/>
      <c r="D758" s="125"/>
      <c r="E758" s="124"/>
      <c r="F758" s="124"/>
      <c r="CP758" s="126"/>
      <c r="CQ758" s="126"/>
      <c r="CR758" s="126"/>
      <c r="CS758" s="126"/>
      <c r="CT758" s="126"/>
      <c r="CU758" s="126"/>
      <c r="CV758" s="126"/>
      <c r="CW758" s="126"/>
    </row>
    <row r="759" spans="3:101" ht="13">
      <c r="C759" s="124"/>
      <c r="D759" s="125"/>
      <c r="E759" s="124"/>
      <c r="F759" s="124"/>
      <c r="CP759" s="126"/>
      <c r="CQ759" s="126"/>
      <c r="CR759" s="126"/>
      <c r="CS759" s="126"/>
      <c r="CT759" s="126"/>
      <c r="CU759" s="126"/>
      <c r="CV759" s="126"/>
      <c r="CW759" s="126"/>
    </row>
    <row r="760" spans="3:101" ht="13">
      <c r="C760" s="124"/>
      <c r="D760" s="125"/>
      <c r="E760" s="124"/>
      <c r="F760" s="124"/>
      <c r="CP760" s="126"/>
      <c r="CQ760" s="126"/>
      <c r="CR760" s="126"/>
      <c r="CS760" s="126"/>
      <c r="CT760" s="126"/>
      <c r="CU760" s="126"/>
      <c r="CV760" s="126"/>
      <c r="CW760" s="126"/>
    </row>
    <row r="761" spans="3:101" ht="13">
      <c r="C761" s="124"/>
      <c r="D761" s="125"/>
      <c r="E761" s="124"/>
      <c r="F761" s="124"/>
      <c r="CP761" s="126"/>
      <c r="CQ761" s="126"/>
      <c r="CR761" s="126"/>
      <c r="CS761" s="126"/>
      <c r="CT761" s="126"/>
      <c r="CU761" s="126"/>
      <c r="CV761" s="126"/>
      <c r="CW761" s="126"/>
    </row>
    <row r="762" spans="3:101" ht="13">
      <c r="C762" s="124"/>
      <c r="D762" s="125"/>
      <c r="E762" s="124"/>
      <c r="F762" s="124"/>
      <c r="CP762" s="126"/>
      <c r="CQ762" s="126"/>
      <c r="CR762" s="126"/>
      <c r="CS762" s="126"/>
      <c r="CT762" s="126"/>
      <c r="CU762" s="126"/>
      <c r="CV762" s="126"/>
      <c r="CW762" s="126"/>
    </row>
    <row r="763" spans="3:101" ht="13">
      <c r="C763" s="124"/>
      <c r="D763" s="125"/>
      <c r="E763" s="124"/>
      <c r="F763" s="124"/>
      <c r="CP763" s="126"/>
      <c r="CQ763" s="126"/>
      <c r="CR763" s="126"/>
      <c r="CS763" s="126"/>
      <c r="CT763" s="126"/>
      <c r="CU763" s="126"/>
      <c r="CV763" s="126"/>
      <c r="CW763" s="126"/>
    </row>
    <row r="764" spans="3:101" ht="13">
      <c r="C764" s="124"/>
      <c r="D764" s="125"/>
      <c r="E764" s="124"/>
      <c r="F764" s="124"/>
      <c r="CP764" s="126"/>
      <c r="CQ764" s="126"/>
      <c r="CR764" s="126"/>
      <c r="CS764" s="126"/>
      <c r="CT764" s="126"/>
      <c r="CU764" s="126"/>
      <c r="CV764" s="126"/>
      <c r="CW764" s="126"/>
    </row>
    <row r="765" spans="3:101" ht="13">
      <c r="C765" s="124"/>
      <c r="D765" s="125"/>
      <c r="E765" s="124"/>
      <c r="F765" s="124"/>
      <c r="CP765" s="126"/>
      <c r="CQ765" s="126"/>
      <c r="CR765" s="126"/>
      <c r="CS765" s="126"/>
      <c r="CT765" s="126"/>
      <c r="CU765" s="126"/>
      <c r="CV765" s="126"/>
      <c r="CW765" s="126"/>
    </row>
    <row r="766" spans="3:101" ht="13">
      <c r="C766" s="124"/>
      <c r="D766" s="125"/>
      <c r="E766" s="124"/>
      <c r="F766" s="124"/>
      <c r="CP766" s="126"/>
      <c r="CQ766" s="126"/>
      <c r="CR766" s="126"/>
      <c r="CS766" s="126"/>
      <c r="CT766" s="126"/>
      <c r="CU766" s="126"/>
      <c r="CV766" s="126"/>
      <c r="CW766" s="126"/>
    </row>
    <row r="767" spans="3:101" ht="13">
      <c r="C767" s="124"/>
      <c r="D767" s="125"/>
      <c r="E767" s="124"/>
      <c r="F767" s="124"/>
      <c r="CP767" s="126"/>
      <c r="CQ767" s="126"/>
      <c r="CR767" s="126"/>
      <c r="CS767" s="126"/>
      <c r="CT767" s="126"/>
      <c r="CU767" s="126"/>
      <c r="CV767" s="126"/>
      <c r="CW767" s="126"/>
    </row>
    <row r="768" spans="3:101" ht="13">
      <c r="C768" s="124"/>
      <c r="D768" s="125"/>
      <c r="E768" s="124"/>
      <c r="F768" s="124"/>
      <c r="CP768" s="126"/>
      <c r="CQ768" s="126"/>
      <c r="CR768" s="126"/>
      <c r="CS768" s="126"/>
      <c r="CT768" s="126"/>
      <c r="CU768" s="126"/>
      <c r="CV768" s="126"/>
      <c r="CW768" s="126"/>
    </row>
    <row r="769" spans="3:101" ht="13">
      <c r="C769" s="124"/>
      <c r="D769" s="125"/>
      <c r="E769" s="124"/>
      <c r="F769" s="124"/>
      <c r="CP769" s="126"/>
      <c r="CQ769" s="126"/>
      <c r="CR769" s="126"/>
      <c r="CS769" s="126"/>
      <c r="CT769" s="126"/>
      <c r="CU769" s="126"/>
      <c r="CV769" s="126"/>
      <c r="CW769" s="126"/>
    </row>
    <row r="770" spans="3:101" ht="13">
      <c r="C770" s="124"/>
      <c r="D770" s="125"/>
      <c r="E770" s="124"/>
      <c r="F770" s="124"/>
      <c r="CP770" s="126"/>
      <c r="CQ770" s="126"/>
      <c r="CR770" s="126"/>
      <c r="CS770" s="126"/>
      <c r="CT770" s="126"/>
      <c r="CU770" s="126"/>
      <c r="CV770" s="126"/>
      <c r="CW770" s="126"/>
    </row>
    <row r="771" spans="3:101" ht="13">
      <c r="C771" s="124"/>
      <c r="D771" s="125"/>
      <c r="E771" s="124"/>
      <c r="F771" s="124"/>
      <c r="CP771" s="126"/>
      <c r="CQ771" s="126"/>
      <c r="CR771" s="126"/>
      <c r="CS771" s="126"/>
      <c r="CT771" s="126"/>
      <c r="CU771" s="126"/>
      <c r="CV771" s="126"/>
      <c r="CW771" s="126"/>
    </row>
    <row r="772" spans="3:101" ht="13">
      <c r="C772" s="124"/>
      <c r="D772" s="125"/>
      <c r="E772" s="124"/>
      <c r="F772" s="124"/>
      <c r="CP772" s="126"/>
      <c r="CQ772" s="126"/>
      <c r="CR772" s="126"/>
      <c r="CS772" s="126"/>
      <c r="CT772" s="126"/>
      <c r="CU772" s="126"/>
      <c r="CV772" s="126"/>
      <c r="CW772" s="126"/>
    </row>
    <row r="773" spans="3:101" ht="13">
      <c r="C773" s="124"/>
      <c r="D773" s="125"/>
      <c r="E773" s="124"/>
      <c r="F773" s="124"/>
      <c r="CP773" s="126"/>
      <c r="CQ773" s="126"/>
      <c r="CR773" s="126"/>
      <c r="CS773" s="126"/>
      <c r="CT773" s="126"/>
      <c r="CU773" s="126"/>
      <c r="CV773" s="126"/>
      <c r="CW773" s="126"/>
    </row>
    <row r="774" spans="3:101" ht="13">
      <c r="C774" s="124"/>
      <c r="D774" s="125"/>
      <c r="E774" s="124"/>
      <c r="F774" s="124"/>
      <c r="CP774" s="126"/>
      <c r="CQ774" s="126"/>
      <c r="CR774" s="126"/>
      <c r="CS774" s="126"/>
      <c r="CT774" s="126"/>
      <c r="CU774" s="126"/>
      <c r="CV774" s="126"/>
      <c r="CW774" s="126"/>
    </row>
    <row r="775" spans="3:101" ht="13">
      <c r="C775" s="124"/>
      <c r="D775" s="125"/>
      <c r="E775" s="124"/>
      <c r="F775" s="124"/>
      <c r="CP775" s="126"/>
      <c r="CQ775" s="126"/>
      <c r="CR775" s="126"/>
      <c r="CS775" s="126"/>
      <c r="CT775" s="126"/>
      <c r="CU775" s="126"/>
      <c r="CV775" s="126"/>
      <c r="CW775" s="126"/>
    </row>
    <row r="776" spans="3:101" ht="13">
      <c r="C776" s="124"/>
      <c r="D776" s="125"/>
      <c r="E776" s="124"/>
      <c r="F776" s="124"/>
      <c r="CP776" s="126"/>
      <c r="CQ776" s="126"/>
      <c r="CR776" s="126"/>
      <c r="CS776" s="126"/>
      <c r="CT776" s="126"/>
      <c r="CU776" s="126"/>
      <c r="CV776" s="126"/>
      <c r="CW776" s="126"/>
    </row>
    <row r="777" spans="3:101" ht="13">
      <c r="C777" s="124"/>
      <c r="D777" s="125"/>
      <c r="E777" s="124"/>
      <c r="F777" s="124"/>
      <c r="CP777" s="126"/>
      <c r="CQ777" s="126"/>
      <c r="CR777" s="126"/>
      <c r="CS777" s="126"/>
      <c r="CT777" s="126"/>
      <c r="CU777" s="126"/>
      <c r="CV777" s="126"/>
      <c r="CW777" s="126"/>
    </row>
    <row r="778" spans="3:101" ht="13">
      <c r="C778" s="124"/>
      <c r="D778" s="125"/>
      <c r="E778" s="124"/>
      <c r="F778" s="124"/>
      <c r="CP778" s="126"/>
      <c r="CQ778" s="126"/>
      <c r="CR778" s="126"/>
      <c r="CS778" s="126"/>
      <c r="CT778" s="126"/>
      <c r="CU778" s="126"/>
      <c r="CV778" s="126"/>
      <c r="CW778" s="126"/>
    </row>
    <row r="779" spans="3:101" ht="13">
      <c r="C779" s="124"/>
      <c r="D779" s="125"/>
      <c r="E779" s="124"/>
      <c r="F779" s="124"/>
      <c r="CP779" s="126"/>
      <c r="CQ779" s="126"/>
      <c r="CR779" s="126"/>
      <c r="CS779" s="126"/>
      <c r="CT779" s="126"/>
      <c r="CU779" s="126"/>
      <c r="CV779" s="126"/>
      <c r="CW779" s="126"/>
    </row>
    <row r="780" spans="3:101" ht="13">
      <c r="C780" s="124"/>
      <c r="D780" s="125"/>
      <c r="E780" s="124"/>
      <c r="F780" s="124"/>
      <c r="CP780" s="126"/>
      <c r="CQ780" s="126"/>
      <c r="CR780" s="126"/>
      <c r="CS780" s="126"/>
      <c r="CT780" s="126"/>
      <c r="CU780" s="126"/>
      <c r="CV780" s="126"/>
      <c r="CW780" s="126"/>
    </row>
    <row r="781" spans="3:101" ht="13">
      <c r="C781" s="124"/>
      <c r="D781" s="125"/>
      <c r="E781" s="124"/>
      <c r="F781" s="124"/>
      <c r="CP781" s="126"/>
      <c r="CQ781" s="126"/>
      <c r="CR781" s="126"/>
      <c r="CS781" s="126"/>
      <c r="CT781" s="126"/>
      <c r="CU781" s="126"/>
      <c r="CV781" s="126"/>
      <c r="CW781" s="126"/>
    </row>
    <row r="782" spans="3:101" ht="13">
      <c r="C782" s="124"/>
      <c r="D782" s="125"/>
      <c r="E782" s="124"/>
      <c r="F782" s="124"/>
      <c r="CP782" s="126"/>
      <c r="CQ782" s="126"/>
      <c r="CR782" s="126"/>
      <c r="CS782" s="126"/>
      <c r="CT782" s="126"/>
      <c r="CU782" s="126"/>
      <c r="CV782" s="126"/>
      <c r="CW782" s="126"/>
    </row>
    <row r="783" spans="3:101" ht="13">
      <c r="C783" s="124"/>
      <c r="D783" s="125"/>
      <c r="E783" s="124"/>
      <c r="F783" s="124"/>
      <c r="CP783" s="126"/>
      <c r="CQ783" s="126"/>
      <c r="CR783" s="126"/>
      <c r="CS783" s="126"/>
      <c r="CT783" s="126"/>
      <c r="CU783" s="126"/>
      <c r="CV783" s="126"/>
      <c r="CW783" s="126"/>
    </row>
    <row r="784" spans="3:101" ht="13">
      <c r="C784" s="124"/>
      <c r="D784" s="125"/>
      <c r="E784" s="124"/>
      <c r="F784" s="124"/>
      <c r="CP784" s="126"/>
      <c r="CQ784" s="126"/>
      <c r="CR784" s="126"/>
      <c r="CS784" s="126"/>
      <c r="CT784" s="126"/>
      <c r="CU784" s="126"/>
      <c r="CV784" s="126"/>
      <c r="CW784" s="126"/>
    </row>
    <row r="785" spans="3:101" ht="13">
      <c r="C785" s="124"/>
      <c r="D785" s="125"/>
      <c r="E785" s="124"/>
      <c r="F785" s="124"/>
      <c r="CP785" s="126"/>
      <c r="CQ785" s="126"/>
      <c r="CR785" s="126"/>
      <c r="CS785" s="126"/>
      <c r="CT785" s="126"/>
      <c r="CU785" s="126"/>
      <c r="CV785" s="126"/>
      <c r="CW785" s="126"/>
    </row>
    <row r="786" spans="3:101" ht="13">
      <c r="C786" s="124"/>
      <c r="D786" s="125"/>
      <c r="E786" s="124"/>
      <c r="F786" s="124"/>
      <c r="CP786" s="126"/>
      <c r="CQ786" s="126"/>
      <c r="CR786" s="126"/>
      <c r="CS786" s="126"/>
      <c r="CT786" s="126"/>
      <c r="CU786" s="126"/>
      <c r="CV786" s="126"/>
      <c r="CW786" s="126"/>
    </row>
    <row r="787" spans="3:101" ht="13">
      <c r="C787" s="124"/>
      <c r="D787" s="125"/>
      <c r="E787" s="124"/>
      <c r="F787" s="124"/>
      <c r="CP787" s="126"/>
      <c r="CQ787" s="126"/>
      <c r="CR787" s="126"/>
      <c r="CS787" s="126"/>
      <c r="CT787" s="126"/>
      <c r="CU787" s="126"/>
      <c r="CV787" s="126"/>
      <c r="CW787" s="126"/>
    </row>
    <row r="788" spans="3:101" ht="13">
      <c r="C788" s="124"/>
      <c r="D788" s="125"/>
      <c r="E788" s="124"/>
      <c r="F788" s="124"/>
      <c r="CP788" s="126"/>
      <c r="CQ788" s="126"/>
      <c r="CR788" s="126"/>
      <c r="CS788" s="126"/>
      <c r="CT788" s="126"/>
      <c r="CU788" s="126"/>
      <c r="CV788" s="126"/>
      <c r="CW788" s="126"/>
    </row>
    <row r="789" spans="3:101" ht="13">
      <c r="C789" s="124"/>
      <c r="D789" s="125"/>
      <c r="E789" s="124"/>
      <c r="F789" s="124"/>
      <c r="CP789" s="126"/>
      <c r="CQ789" s="126"/>
      <c r="CR789" s="126"/>
      <c r="CS789" s="126"/>
      <c r="CT789" s="126"/>
      <c r="CU789" s="126"/>
      <c r="CV789" s="126"/>
      <c r="CW789" s="126"/>
    </row>
    <row r="790" spans="3:101" ht="13">
      <c r="C790" s="124"/>
      <c r="D790" s="125"/>
      <c r="E790" s="124"/>
      <c r="F790" s="124"/>
      <c r="CP790" s="126"/>
      <c r="CQ790" s="126"/>
      <c r="CR790" s="126"/>
      <c r="CS790" s="126"/>
      <c r="CT790" s="126"/>
      <c r="CU790" s="126"/>
      <c r="CV790" s="126"/>
      <c r="CW790" s="126"/>
    </row>
    <row r="791" spans="3:101" ht="13">
      <c r="C791" s="124"/>
      <c r="D791" s="125"/>
      <c r="E791" s="124"/>
      <c r="F791" s="124"/>
      <c r="CP791" s="126"/>
      <c r="CQ791" s="126"/>
      <c r="CR791" s="126"/>
      <c r="CS791" s="126"/>
      <c r="CT791" s="126"/>
      <c r="CU791" s="126"/>
      <c r="CV791" s="126"/>
      <c r="CW791" s="126"/>
    </row>
    <row r="792" spans="3:101" ht="13">
      <c r="C792" s="124"/>
      <c r="D792" s="125"/>
      <c r="E792" s="124"/>
      <c r="F792" s="124"/>
      <c r="CP792" s="126"/>
      <c r="CQ792" s="126"/>
      <c r="CR792" s="126"/>
      <c r="CS792" s="126"/>
      <c r="CT792" s="126"/>
      <c r="CU792" s="126"/>
      <c r="CV792" s="126"/>
      <c r="CW792" s="126"/>
    </row>
    <row r="793" spans="3:101" ht="13">
      <c r="C793" s="124"/>
      <c r="D793" s="125"/>
      <c r="E793" s="124"/>
      <c r="F793" s="124"/>
      <c r="CP793" s="126"/>
      <c r="CQ793" s="126"/>
      <c r="CR793" s="126"/>
      <c r="CS793" s="126"/>
      <c r="CT793" s="126"/>
      <c r="CU793" s="126"/>
      <c r="CV793" s="126"/>
      <c r="CW793" s="126"/>
    </row>
    <row r="794" spans="3:101" ht="13">
      <c r="C794" s="124"/>
      <c r="D794" s="125"/>
      <c r="E794" s="124"/>
      <c r="F794" s="124"/>
      <c r="CP794" s="126"/>
      <c r="CQ794" s="126"/>
      <c r="CR794" s="126"/>
      <c r="CS794" s="126"/>
      <c r="CT794" s="126"/>
      <c r="CU794" s="126"/>
      <c r="CV794" s="126"/>
      <c r="CW794" s="126"/>
    </row>
    <row r="795" spans="3:101" ht="13">
      <c r="C795" s="124"/>
      <c r="D795" s="125"/>
      <c r="E795" s="124"/>
      <c r="F795" s="124"/>
      <c r="CP795" s="126"/>
      <c r="CQ795" s="126"/>
      <c r="CR795" s="126"/>
      <c r="CS795" s="126"/>
      <c r="CT795" s="126"/>
      <c r="CU795" s="126"/>
      <c r="CV795" s="126"/>
      <c r="CW795" s="126"/>
    </row>
    <row r="796" spans="3:101" ht="13">
      <c r="C796" s="124"/>
      <c r="D796" s="125"/>
      <c r="E796" s="124"/>
      <c r="F796" s="124"/>
      <c r="CP796" s="126"/>
      <c r="CQ796" s="126"/>
      <c r="CR796" s="126"/>
      <c r="CS796" s="126"/>
      <c r="CT796" s="126"/>
      <c r="CU796" s="126"/>
      <c r="CV796" s="126"/>
      <c r="CW796" s="126"/>
    </row>
    <row r="797" spans="3:101" ht="13">
      <c r="C797" s="124"/>
      <c r="D797" s="125"/>
      <c r="E797" s="124"/>
      <c r="F797" s="124"/>
      <c r="CP797" s="126"/>
      <c r="CQ797" s="126"/>
      <c r="CR797" s="126"/>
      <c r="CS797" s="126"/>
      <c r="CT797" s="126"/>
      <c r="CU797" s="126"/>
      <c r="CV797" s="126"/>
      <c r="CW797" s="126"/>
    </row>
    <row r="798" spans="3:101" ht="13">
      <c r="C798" s="124"/>
      <c r="D798" s="125"/>
      <c r="E798" s="124"/>
      <c r="F798" s="124"/>
      <c r="CP798" s="126"/>
      <c r="CQ798" s="126"/>
      <c r="CR798" s="126"/>
      <c r="CS798" s="126"/>
      <c r="CT798" s="126"/>
      <c r="CU798" s="126"/>
      <c r="CV798" s="126"/>
      <c r="CW798" s="126"/>
    </row>
    <row r="799" spans="3:101" ht="13">
      <c r="C799" s="124"/>
      <c r="D799" s="125"/>
      <c r="E799" s="124"/>
      <c r="F799" s="124"/>
      <c r="CP799" s="126"/>
      <c r="CQ799" s="126"/>
      <c r="CR799" s="126"/>
      <c r="CS799" s="126"/>
      <c r="CT799" s="126"/>
      <c r="CU799" s="126"/>
      <c r="CV799" s="126"/>
      <c r="CW799" s="126"/>
    </row>
    <row r="800" spans="3:101" ht="13">
      <c r="C800" s="124"/>
      <c r="D800" s="125"/>
      <c r="E800" s="124"/>
      <c r="F800" s="124"/>
      <c r="CP800" s="126"/>
      <c r="CQ800" s="126"/>
      <c r="CR800" s="126"/>
      <c r="CS800" s="126"/>
      <c r="CT800" s="126"/>
      <c r="CU800" s="126"/>
      <c r="CV800" s="126"/>
      <c r="CW800" s="126"/>
    </row>
    <row r="801" spans="3:101" ht="13">
      <c r="C801" s="124"/>
      <c r="D801" s="125"/>
      <c r="E801" s="124"/>
      <c r="F801" s="124"/>
      <c r="CP801" s="126"/>
      <c r="CQ801" s="126"/>
      <c r="CR801" s="126"/>
      <c r="CS801" s="126"/>
      <c r="CT801" s="126"/>
      <c r="CU801" s="126"/>
      <c r="CV801" s="126"/>
      <c r="CW801" s="126"/>
    </row>
    <row r="802" spans="3:101" ht="13">
      <c r="C802" s="124"/>
      <c r="D802" s="125"/>
      <c r="E802" s="124"/>
      <c r="F802" s="124"/>
      <c r="CP802" s="126"/>
      <c r="CQ802" s="126"/>
      <c r="CR802" s="126"/>
      <c r="CS802" s="126"/>
      <c r="CT802" s="126"/>
      <c r="CU802" s="126"/>
      <c r="CV802" s="126"/>
      <c r="CW802" s="126"/>
    </row>
    <row r="803" spans="3:101" ht="13">
      <c r="C803" s="124"/>
      <c r="D803" s="125"/>
      <c r="E803" s="124"/>
      <c r="F803" s="124"/>
      <c r="CP803" s="126"/>
      <c r="CQ803" s="126"/>
      <c r="CR803" s="126"/>
      <c r="CS803" s="126"/>
      <c r="CT803" s="126"/>
      <c r="CU803" s="126"/>
      <c r="CV803" s="126"/>
      <c r="CW803" s="126"/>
    </row>
    <row r="804" spans="3:101" ht="13">
      <c r="C804" s="124"/>
      <c r="D804" s="125"/>
      <c r="E804" s="124"/>
      <c r="F804" s="124"/>
      <c r="CP804" s="126"/>
      <c r="CQ804" s="126"/>
      <c r="CR804" s="126"/>
      <c r="CS804" s="126"/>
      <c r="CT804" s="126"/>
      <c r="CU804" s="126"/>
      <c r="CV804" s="126"/>
      <c r="CW804" s="126"/>
    </row>
    <row r="805" spans="3:101" ht="13">
      <c r="C805" s="124"/>
      <c r="D805" s="125"/>
      <c r="E805" s="124"/>
      <c r="F805" s="124"/>
      <c r="CP805" s="126"/>
      <c r="CQ805" s="126"/>
      <c r="CR805" s="126"/>
      <c r="CS805" s="126"/>
      <c r="CT805" s="126"/>
      <c r="CU805" s="126"/>
      <c r="CV805" s="126"/>
      <c r="CW805" s="126"/>
    </row>
    <row r="806" spans="3:101" ht="13">
      <c r="C806" s="124"/>
      <c r="D806" s="125"/>
      <c r="E806" s="124"/>
      <c r="F806" s="124"/>
      <c r="CP806" s="126"/>
      <c r="CQ806" s="126"/>
      <c r="CR806" s="126"/>
      <c r="CS806" s="126"/>
      <c r="CT806" s="126"/>
      <c r="CU806" s="126"/>
      <c r="CV806" s="126"/>
      <c r="CW806" s="126"/>
    </row>
    <row r="807" spans="3:101" ht="13">
      <c r="C807" s="124"/>
      <c r="D807" s="125"/>
      <c r="E807" s="124"/>
      <c r="F807" s="124"/>
      <c r="CP807" s="126"/>
      <c r="CQ807" s="126"/>
      <c r="CR807" s="126"/>
      <c r="CS807" s="126"/>
      <c r="CT807" s="126"/>
      <c r="CU807" s="126"/>
      <c r="CV807" s="126"/>
      <c r="CW807" s="126"/>
    </row>
    <row r="808" spans="3:101" ht="13">
      <c r="C808" s="124"/>
      <c r="D808" s="125"/>
      <c r="E808" s="124"/>
      <c r="F808" s="124"/>
      <c r="CP808" s="126"/>
      <c r="CQ808" s="126"/>
      <c r="CR808" s="126"/>
      <c r="CS808" s="126"/>
      <c r="CT808" s="126"/>
      <c r="CU808" s="126"/>
      <c r="CV808" s="126"/>
      <c r="CW808" s="126"/>
    </row>
    <row r="809" spans="3:101" ht="13">
      <c r="C809" s="124"/>
      <c r="D809" s="125"/>
      <c r="E809" s="124"/>
      <c r="F809" s="124"/>
      <c r="CP809" s="126"/>
      <c r="CQ809" s="126"/>
      <c r="CR809" s="126"/>
      <c r="CS809" s="126"/>
      <c r="CT809" s="126"/>
      <c r="CU809" s="126"/>
      <c r="CV809" s="126"/>
      <c r="CW809" s="126"/>
    </row>
    <row r="810" spans="3:101" ht="13">
      <c r="C810" s="124"/>
      <c r="D810" s="125"/>
      <c r="E810" s="124"/>
      <c r="F810" s="124"/>
      <c r="CP810" s="126"/>
      <c r="CQ810" s="126"/>
      <c r="CR810" s="126"/>
      <c r="CS810" s="126"/>
      <c r="CT810" s="126"/>
      <c r="CU810" s="126"/>
      <c r="CV810" s="126"/>
      <c r="CW810" s="126"/>
    </row>
    <row r="811" spans="3:101" ht="13">
      <c r="C811" s="124"/>
      <c r="D811" s="125"/>
      <c r="E811" s="124"/>
      <c r="F811" s="124"/>
      <c r="CP811" s="126"/>
      <c r="CQ811" s="126"/>
      <c r="CR811" s="126"/>
      <c r="CS811" s="126"/>
      <c r="CT811" s="126"/>
      <c r="CU811" s="126"/>
      <c r="CV811" s="126"/>
      <c r="CW811" s="126"/>
    </row>
    <row r="812" spans="3:101" ht="13">
      <c r="C812" s="124"/>
      <c r="D812" s="125"/>
      <c r="E812" s="124"/>
      <c r="F812" s="124"/>
      <c r="CP812" s="126"/>
      <c r="CQ812" s="126"/>
      <c r="CR812" s="126"/>
      <c r="CS812" s="126"/>
      <c r="CT812" s="126"/>
      <c r="CU812" s="126"/>
      <c r="CV812" s="126"/>
      <c r="CW812" s="126"/>
    </row>
    <row r="813" spans="3:101" ht="13">
      <c r="C813" s="124"/>
      <c r="D813" s="125"/>
      <c r="E813" s="124"/>
      <c r="F813" s="124"/>
      <c r="CP813" s="126"/>
      <c r="CQ813" s="126"/>
      <c r="CR813" s="126"/>
      <c r="CS813" s="126"/>
      <c r="CT813" s="126"/>
      <c r="CU813" s="126"/>
      <c r="CV813" s="126"/>
      <c r="CW813" s="126"/>
    </row>
    <row r="814" spans="3:101" ht="13">
      <c r="C814" s="124"/>
      <c r="D814" s="125"/>
      <c r="E814" s="124"/>
      <c r="F814" s="124"/>
      <c r="CP814" s="126"/>
      <c r="CQ814" s="126"/>
      <c r="CR814" s="126"/>
      <c r="CS814" s="126"/>
      <c r="CT814" s="126"/>
      <c r="CU814" s="126"/>
      <c r="CV814" s="126"/>
      <c r="CW814" s="126"/>
    </row>
    <row r="815" spans="3:101" ht="13">
      <c r="C815" s="124"/>
      <c r="D815" s="125"/>
      <c r="E815" s="124"/>
      <c r="F815" s="124"/>
      <c r="CP815" s="126"/>
      <c r="CQ815" s="126"/>
      <c r="CR815" s="126"/>
      <c r="CS815" s="126"/>
      <c r="CT815" s="126"/>
      <c r="CU815" s="126"/>
      <c r="CV815" s="126"/>
      <c r="CW815" s="126"/>
    </row>
    <row r="816" spans="3:101" ht="13">
      <c r="C816" s="124"/>
      <c r="D816" s="125"/>
      <c r="E816" s="124"/>
      <c r="F816" s="124"/>
      <c r="CP816" s="126"/>
      <c r="CQ816" s="126"/>
      <c r="CR816" s="126"/>
      <c r="CS816" s="126"/>
      <c r="CT816" s="126"/>
      <c r="CU816" s="126"/>
      <c r="CV816" s="126"/>
      <c r="CW816" s="126"/>
    </row>
    <row r="817" spans="3:101" ht="13">
      <c r="C817" s="124"/>
      <c r="D817" s="125"/>
      <c r="E817" s="124"/>
      <c r="F817" s="124"/>
      <c r="CP817" s="126"/>
      <c r="CQ817" s="126"/>
      <c r="CR817" s="126"/>
      <c r="CS817" s="126"/>
      <c r="CT817" s="126"/>
      <c r="CU817" s="126"/>
      <c r="CV817" s="126"/>
      <c r="CW817" s="126"/>
    </row>
    <row r="818" spans="3:101" ht="13">
      <c r="C818" s="124"/>
      <c r="D818" s="125"/>
      <c r="E818" s="124"/>
      <c r="F818" s="124"/>
      <c r="CP818" s="126"/>
      <c r="CQ818" s="126"/>
      <c r="CR818" s="126"/>
      <c r="CS818" s="126"/>
      <c r="CT818" s="126"/>
      <c r="CU818" s="126"/>
      <c r="CV818" s="126"/>
      <c r="CW818" s="126"/>
    </row>
    <row r="819" spans="3:101" ht="13">
      <c r="C819" s="124"/>
      <c r="D819" s="125"/>
      <c r="E819" s="124"/>
      <c r="F819" s="124"/>
      <c r="CP819" s="126"/>
      <c r="CQ819" s="126"/>
      <c r="CR819" s="126"/>
      <c r="CS819" s="126"/>
      <c r="CT819" s="126"/>
      <c r="CU819" s="126"/>
      <c r="CV819" s="126"/>
      <c r="CW819" s="126"/>
    </row>
    <row r="820" spans="3:101" ht="13">
      <c r="C820" s="124"/>
      <c r="D820" s="125"/>
      <c r="E820" s="124"/>
      <c r="F820" s="124"/>
      <c r="CP820" s="126"/>
      <c r="CQ820" s="126"/>
      <c r="CR820" s="126"/>
      <c r="CS820" s="126"/>
      <c r="CT820" s="126"/>
      <c r="CU820" s="126"/>
      <c r="CV820" s="126"/>
      <c r="CW820" s="126"/>
    </row>
    <row r="821" spans="3:101" ht="13">
      <c r="C821" s="124"/>
      <c r="D821" s="125"/>
      <c r="E821" s="124"/>
      <c r="F821" s="124"/>
      <c r="CP821" s="126"/>
      <c r="CQ821" s="126"/>
      <c r="CR821" s="126"/>
      <c r="CS821" s="126"/>
      <c r="CT821" s="126"/>
      <c r="CU821" s="126"/>
      <c r="CV821" s="126"/>
      <c r="CW821" s="126"/>
    </row>
    <row r="822" spans="3:101" ht="13">
      <c r="C822" s="124"/>
      <c r="D822" s="125"/>
      <c r="E822" s="124"/>
      <c r="F822" s="124"/>
      <c r="CP822" s="126"/>
      <c r="CQ822" s="126"/>
      <c r="CR822" s="126"/>
      <c r="CS822" s="126"/>
      <c r="CT822" s="126"/>
      <c r="CU822" s="126"/>
      <c r="CV822" s="126"/>
      <c r="CW822" s="126"/>
    </row>
    <row r="823" spans="3:101" ht="13">
      <c r="C823" s="124"/>
      <c r="D823" s="125"/>
      <c r="E823" s="124"/>
      <c r="F823" s="124"/>
      <c r="CP823" s="126"/>
      <c r="CQ823" s="126"/>
      <c r="CR823" s="126"/>
      <c r="CS823" s="126"/>
      <c r="CT823" s="126"/>
      <c r="CU823" s="126"/>
      <c r="CV823" s="126"/>
      <c r="CW823" s="126"/>
    </row>
    <row r="824" spans="3:101" ht="13">
      <c r="C824" s="124"/>
      <c r="D824" s="125"/>
      <c r="E824" s="124"/>
      <c r="F824" s="124"/>
      <c r="CP824" s="126"/>
      <c r="CQ824" s="126"/>
      <c r="CR824" s="126"/>
      <c r="CS824" s="126"/>
      <c r="CT824" s="126"/>
      <c r="CU824" s="126"/>
      <c r="CV824" s="126"/>
      <c r="CW824" s="126"/>
    </row>
    <row r="825" spans="3:101" ht="13">
      <c r="C825" s="124"/>
      <c r="D825" s="125"/>
      <c r="E825" s="124"/>
      <c r="F825" s="124"/>
      <c r="CP825" s="126"/>
      <c r="CQ825" s="126"/>
      <c r="CR825" s="126"/>
      <c r="CS825" s="126"/>
      <c r="CT825" s="126"/>
      <c r="CU825" s="126"/>
      <c r="CV825" s="126"/>
      <c r="CW825" s="126"/>
    </row>
    <row r="826" spans="3:101" ht="13">
      <c r="C826" s="124"/>
      <c r="D826" s="125"/>
      <c r="E826" s="124"/>
      <c r="F826" s="124"/>
      <c r="CP826" s="126"/>
      <c r="CQ826" s="126"/>
      <c r="CR826" s="126"/>
      <c r="CS826" s="126"/>
      <c r="CT826" s="126"/>
      <c r="CU826" s="126"/>
      <c r="CV826" s="126"/>
      <c r="CW826" s="126"/>
    </row>
    <row r="827" spans="3:101" ht="13">
      <c r="C827" s="124"/>
      <c r="D827" s="125"/>
      <c r="E827" s="124"/>
      <c r="F827" s="124"/>
      <c r="CP827" s="126"/>
      <c r="CQ827" s="126"/>
      <c r="CR827" s="126"/>
      <c r="CS827" s="126"/>
      <c r="CT827" s="126"/>
      <c r="CU827" s="126"/>
      <c r="CV827" s="126"/>
      <c r="CW827" s="126"/>
    </row>
    <row r="828" spans="3:101" ht="13">
      <c r="C828" s="124"/>
      <c r="D828" s="125"/>
      <c r="E828" s="124"/>
      <c r="F828" s="124"/>
      <c r="CP828" s="126"/>
      <c r="CQ828" s="126"/>
      <c r="CR828" s="126"/>
      <c r="CS828" s="126"/>
      <c r="CT828" s="126"/>
      <c r="CU828" s="126"/>
      <c r="CV828" s="126"/>
      <c r="CW828" s="126"/>
    </row>
    <row r="829" spans="3:101" ht="13">
      <c r="C829" s="124"/>
      <c r="D829" s="125"/>
      <c r="E829" s="124"/>
      <c r="F829" s="124"/>
      <c r="CP829" s="126"/>
      <c r="CQ829" s="126"/>
      <c r="CR829" s="126"/>
      <c r="CS829" s="126"/>
      <c r="CT829" s="126"/>
      <c r="CU829" s="126"/>
      <c r="CV829" s="126"/>
      <c r="CW829" s="126"/>
    </row>
    <row r="830" spans="3:101" ht="13">
      <c r="C830" s="124"/>
      <c r="D830" s="125"/>
      <c r="E830" s="124"/>
      <c r="F830" s="124"/>
      <c r="CP830" s="126"/>
      <c r="CQ830" s="126"/>
      <c r="CR830" s="126"/>
      <c r="CS830" s="126"/>
      <c r="CT830" s="126"/>
      <c r="CU830" s="126"/>
      <c r="CV830" s="126"/>
      <c r="CW830" s="126"/>
    </row>
    <row r="831" spans="3:101" ht="13">
      <c r="C831" s="124"/>
      <c r="D831" s="125"/>
      <c r="E831" s="124"/>
      <c r="F831" s="124"/>
      <c r="CP831" s="126"/>
      <c r="CQ831" s="126"/>
      <c r="CR831" s="126"/>
      <c r="CS831" s="126"/>
      <c r="CT831" s="126"/>
      <c r="CU831" s="126"/>
      <c r="CV831" s="126"/>
      <c r="CW831" s="126"/>
    </row>
    <row r="832" spans="3:101" ht="13">
      <c r="C832" s="124"/>
      <c r="D832" s="125"/>
      <c r="E832" s="124"/>
      <c r="F832" s="124"/>
      <c r="CP832" s="126"/>
      <c r="CQ832" s="126"/>
      <c r="CR832" s="126"/>
      <c r="CS832" s="126"/>
      <c r="CT832" s="126"/>
      <c r="CU832" s="126"/>
      <c r="CV832" s="126"/>
      <c r="CW832" s="126"/>
    </row>
    <row r="833" spans="3:101" ht="13">
      <c r="C833" s="124"/>
      <c r="D833" s="125"/>
      <c r="E833" s="124"/>
      <c r="F833" s="124"/>
      <c r="CP833" s="126"/>
      <c r="CQ833" s="126"/>
      <c r="CR833" s="126"/>
      <c r="CS833" s="126"/>
      <c r="CT833" s="126"/>
      <c r="CU833" s="126"/>
      <c r="CV833" s="126"/>
      <c r="CW833" s="126"/>
    </row>
    <row r="834" spans="3:101" ht="13">
      <c r="C834" s="124"/>
      <c r="D834" s="125"/>
      <c r="E834" s="124"/>
      <c r="F834" s="124"/>
      <c r="CP834" s="126"/>
      <c r="CQ834" s="126"/>
      <c r="CR834" s="126"/>
      <c r="CS834" s="126"/>
      <c r="CT834" s="126"/>
      <c r="CU834" s="126"/>
      <c r="CV834" s="126"/>
      <c r="CW834" s="126"/>
    </row>
    <row r="835" spans="3:101" ht="13">
      <c r="C835" s="124"/>
      <c r="D835" s="125"/>
      <c r="E835" s="124"/>
      <c r="F835" s="124"/>
      <c r="CP835" s="126"/>
      <c r="CQ835" s="126"/>
      <c r="CR835" s="126"/>
      <c r="CS835" s="126"/>
      <c r="CT835" s="126"/>
      <c r="CU835" s="126"/>
      <c r="CV835" s="126"/>
      <c r="CW835" s="126"/>
    </row>
    <row r="836" spans="3:101" ht="13">
      <c r="C836" s="124"/>
      <c r="D836" s="125"/>
      <c r="E836" s="124"/>
      <c r="F836" s="124"/>
      <c r="CP836" s="126"/>
      <c r="CQ836" s="126"/>
      <c r="CR836" s="126"/>
      <c r="CS836" s="126"/>
      <c r="CT836" s="126"/>
      <c r="CU836" s="126"/>
      <c r="CV836" s="126"/>
      <c r="CW836" s="126"/>
    </row>
    <row r="837" spans="3:101" ht="13">
      <c r="C837" s="124"/>
      <c r="D837" s="125"/>
      <c r="E837" s="124"/>
      <c r="F837" s="124"/>
      <c r="CP837" s="126"/>
      <c r="CQ837" s="126"/>
      <c r="CR837" s="126"/>
      <c r="CS837" s="126"/>
      <c r="CT837" s="126"/>
      <c r="CU837" s="126"/>
      <c r="CV837" s="126"/>
      <c r="CW837" s="126"/>
    </row>
    <row r="838" spans="3:101" ht="13">
      <c r="C838" s="124"/>
      <c r="D838" s="125"/>
      <c r="E838" s="124"/>
      <c r="F838" s="124"/>
      <c r="CP838" s="126"/>
      <c r="CQ838" s="126"/>
      <c r="CR838" s="126"/>
      <c r="CS838" s="126"/>
      <c r="CT838" s="126"/>
      <c r="CU838" s="126"/>
      <c r="CV838" s="126"/>
      <c r="CW838" s="126"/>
    </row>
    <row r="839" spans="3:101" ht="13">
      <c r="C839" s="124"/>
      <c r="D839" s="125"/>
      <c r="E839" s="124"/>
      <c r="F839" s="124"/>
      <c r="CP839" s="126"/>
      <c r="CQ839" s="126"/>
      <c r="CR839" s="126"/>
      <c r="CS839" s="126"/>
      <c r="CT839" s="126"/>
      <c r="CU839" s="126"/>
      <c r="CV839" s="126"/>
      <c r="CW839" s="126"/>
    </row>
    <row r="840" spans="3:101" ht="13">
      <c r="C840" s="124"/>
      <c r="D840" s="125"/>
      <c r="E840" s="124"/>
      <c r="F840" s="124"/>
      <c r="CP840" s="126"/>
      <c r="CQ840" s="126"/>
      <c r="CR840" s="126"/>
      <c r="CS840" s="126"/>
      <c r="CT840" s="126"/>
      <c r="CU840" s="126"/>
      <c r="CV840" s="126"/>
      <c r="CW840" s="126"/>
    </row>
    <row r="841" spans="3:101" ht="13">
      <c r="C841" s="124"/>
      <c r="D841" s="125"/>
      <c r="E841" s="124"/>
      <c r="F841" s="124"/>
      <c r="CP841" s="126"/>
      <c r="CQ841" s="126"/>
      <c r="CR841" s="126"/>
      <c r="CS841" s="126"/>
      <c r="CT841" s="126"/>
      <c r="CU841" s="126"/>
      <c r="CV841" s="126"/>
      <c r="CW841" s="126"/>
    </row>
    <row r="842" spans="3:101" ht="13">
      <c r="C842" s="124"/>
      <c r="D842" s="125"/>
      <c r="E842" s="124"/>
      <c r="F842" s="124"/>
      <c r="CP842" s="126"/>
      <c r="CQ842" s="126"/>
      <c r="CR842" s="126"/>
      <c r="CS842" s="126"/>
      <c r="CT842" s="126"/>
      <c r="CU842" s="126"/>
      <c r="CV842" s="126"/>
      <c r="CW842" s="126"/>
    </row>
    <row r="843" spans="3:101" ht="13">
      <c r="C843" s="124"/>
      <c r="D843" s="125"/>
      <c r="E843" s="124"/>
      <c r="F843" s="124"/>
      <c r="CP843" s="126"/>
      <c r="CQ843" s="126"/>
      <c r="CR843" s="126"/>
      <c r="CS843" s="126"/>
      <c r="CT843" s="126"/>
      <c r="CU843" s="126"/>
      <c r="CV843" s="126"/>
      <c r="CW843" s="126"/>
    </row>
    <row r="844" spans="3:101" ht="13">
      <c r="C844" s="124"/>
      <c r="D844" s="125"/>
      <c r="E844" s="124"/>
      <c r="F844" s="124"/>
      <c r="CP844" s="126"/>
      <c r="CQ844" s="126"/>
      <c r="CR844" s="126"/>
      <c r="CS844" s="126"/>
      <c r="CT844" s="126"/>
      <c r="CU844" s="126"/>
      <c r="CV844" s="126"/>
      <c r="CW844" s="126"/>
    </row>
    <row r="845" spans="3:101" ht="13">
      <c r="C845" s="124"/>
      <c r="D845" s="125"/>
      <c r="E845" s="124"/>
      <c r="F845" s="124"/>
      <c r="CP845" s="126"/>
      <c r="CQ845" s="126"/>
      <c r="CR845" s="126"/>
      <c r="CS845" s="126"/>
      <c r="CT845" s="126"/>
      <c r="CU845" s="126"/>
      <c r="CV845" s="126"/>
      <c r="CW845" s="126"/>
    </row>
    <row r="846" spans="3:101" ht="13">
      <c r="C846" s="124"/>
      <c r="D846" s="125"/>
      <c r="E846" s="124"/>
      <c r="F846" s="124"/>
      <c r="CP846" s="126"/>
      <c r="CQ846" s="126"/>
      <c r="CR846" s="126"/>
      <c r="CS846" s="126"/>
      <c r="CT846" s="126"/>
      <c r="CU846" s="126"/>
      <c r="CV846" s="126"/>
      <c r="CW846" s="126"/>
    </row>
    <row r="847" spans="3:101" ht="13">
      <c r="C847" s="124"/>
      <c r="D847" s="125"/>
      <c r="E847" s="124"/>
      <c r="F847" s="124"/>
      <c r="CP847" s="126"/>
      <c r="CQ847" s="126"/>
      <c r="CR847" s="126"/>
      <c r="CS847" s="126"/>
      <c r="CT847" s="126"/>
      <c r="CU847" s="126"/>
      <c r="CV847" s="126"/>
      <c r="CW847" s="126"/>
    </row>
    <row r="848" spans="3:101" ht="13">
      <c r="C848" s="124"/>
      <c r="D848" s="125"/>
      <c r="E848" s="124"/>
      <c r="F848" s="124"/>
      <c r="CP848" s="126"/>
      <c r="CQ848" s="126"/>
      <c r="CR848" s="126"/>
      <c r="CS848" s="126"/>
      <c r="CT848" s="126"/>
      <c r="CU848" s="126"/>
      <c r="CV848" s="126"/>
      <c r="CW848" s="126"/>
    </row>
    <row r="849" spans="3:101" ht="13">
      <c r="C849" s="124"/>
      <c r="D849" s="125"/>
      <c r="E849" s="124"/>
      <c r="F849" s="124"/>
      <c r="CP849" s="126"/>
      <c r="CQ849" s="126"/>
      <c r="CR849" s="126"/>
      <c r="CS849" s="126"/>
      <c r="CT849" s="126"/>
      <c r="CU849" s="126"/>
      <c r="CV849" s="126"/>
      <c r="CW849" s="126"/>
    </row>
    <row r="850" spans="3:101" ht="13">
      <c r="C850" s="124"/>
      <c r="D850" s="125"/>
      <c r="E850" s="124"/>
      <c r="F850" s="124"/>
      <c r="CP850" s="126"/>
      <c r="CQ850" s="126"/>
      <c r="CR850" s="126"/>
      <c r="CS850" s="126"/>
      <c r="CT850" s="126"/>
      <c r="CU850" s="126"/>
      <c r="CV850" s="126"/>
      <c r="CW850" s="126"/>
    </row>
    <row r="851" spans="3:101" ht="13">
      <c r="C851" s="124"/>
      <c r="D851" s="125"/>
      <c r="E851" s="124"/>
      <c r="F851" s="124"/>
      <c r="CP851" s="126"/>
      <c r="CQ851" s="126"/>
      <c r="CR851" s="126"/>
      <c r="CS851" s="126"/>
      <c r="CT851" s="126"/>
      <c r="CU851" s="126"/>
      <c r="CV851" s="126"/>
      <c r="CW851" s="126"/>
    </row>
    <row r="852" spans="3:101" ht="13">
      <c r="C852" s="124"/>
      <c r="D852" s="125"/>
      <c r="E852" s="124"/>
      <c r="F852" s="124"/>
      <c r="CP852" s="126"/>
      <c r="CQ852" s="126"/>
      <c r="CR852" s="126"/>
      <c r="CS852" s="126"/>
      <c r="CT852" s="126"/>
      <c r="CU852" s="126"/>
      <c r="CV852" s="126"/>
      <c r="CW852" s="126"/>
    </row>
    <row r="853" spans="3:101" ht="13">
      <c r="C853" s="124"/>
      <c r="D853" s="125"/>
      <c r="E853" s="124"/>
      <c r="F853" s="124"/>
      <c r="CP853" s="126"/>
      <c r="CQ853" s="126"/>
      <c r="CR853" s="126"/>
      <c r="CS853" s="126"/>
      <c r="CT853" s="126"/>
      <c r="CU853" s="126"/>
      <c r="CV853" s="126"/>
      <c r="CW853" s="126"/>
    </row>
    <row r="854" spans="3:101" ht="13">
      <c r="C854" s="124"/>
      <c r="D854" s="125"/>
      <c r="E854" s="124"/>
      <c r="F854" s="124"/>
      <c r="CP854" s="126"/>
      <c r="CQ854" s="126"/>
      <c r="CR854" s="126"/>
      <c r="CS854" s="126"/>
      <c r="CT854" s="126"/>
      <c r="CU854" s="126"/>
      <c r="CV854" s="126"/>
      <c r="CW854" s="126"/>
    </row>
    <row r="855" spans="3:101" ht="13">
      <c r="C855" s="124"/>
      <c r="D855" s="125"/>
      <c r="E855" s="124"/>
      <c r="F855" s="124"/>
      <c r="CP855" s="126"/>
      <c r="CQ855" s="126"/>
      <c r="CR855" s="126"/>
      <c r="CS855" s="126"/>
      <c r="CT855" s="126"/>
      <c r="CU855" s="126"/>
      <c r="CV855" s="126"/>
      <c r="CW855" s="126"/>
    </row>
    <row r="856" spans="3:101" ht="13">
      <c r="C856" s="124"/>
      <c r="D856" s="125"/>
      <c r="E856" s="124"/>
      <c r="F856" s="124"/>
      <c r="CP856" s="126"/>
      <c r="CQ856" s="126"/>
      <c r="CR856" s="126"/>
      <c r="CS856" s="126"/>
      <c r="CT856" s="126"/>
      <c r="CU856" s="126"/>
      <c r="CV856" s="126"/>
      <c r="CW856" s="126"/>
    </row>
    <row r="857" spans="3:101" ht="13">
      <c r="C857" s="124"/>
      <c r="D857" s="125"/>
      <c r="E857" s="124"/>
      <c r="F857" s="124"/>
      <c r="CP857" s="126"/>
      <c r="CQ857" s="126"/>
      <c r="CR857" s="126"/>
      <c r="CS857" s="126"/>
      <c r="CT857" s="126"/>
      <c r="CU857" s="126"/>
      <c r="CV857" s="126"/>
      <c r="CW857" s="126"/>
    </row>
    <row r="858" spans="3:101" ht="13">
      <c r="C858" s="124"/>
      <c r="D858" s="125"/>
      <c r="E858" s="124"/>
      <c r="F858" s="124"/>
      <c r="CP858" s="126"/>
      <c r="CQ858" s="126"/>
      <c r="CR858" s="126"/>
      <c r="CS858" s="126"/>
      <c r="CT858" s="126"/>
      <c r="CU858" s="126"/>
      <c r="CV858" s="126"/>
      <c r="CW858" s="126"/>
    </row>
    <row r="859" spans="3:101" ht="13">
      <c r="C859" s="124"/>
      <c r="D859" s="125"/>
      <c r="E859" s="124"/>
      <c r="F859" s="124"/>
      <c r="CP859" s="126"/>
      <c r="CQ859" s="126"/>
      <c r="CR859" s="126"/>
      <c r="CS859" s="126"/>
      <c r="CT859" s="126"/>
      <c r="CU859" s="126"/>
      <c r="CV859" s="126"/>
      <c r="CW859" s="126"/>
    </row>
    <row r="860" spans="3:101" ht="13">
      <c r="C860" s="124"/>
      <c r="D860" s="125"/>
      <c r="E860" s="124"/>
      <c r="F860" s="124"/>
      <c r="CP860" s="126"/>
      <c r="CQ860" s="126"/>
      <c r="CR860" s="126"/>
      <c r="CS860" s="126"/>
      <c r="CT860" s="126"/>
      <c r="CU860" s="126"/>
      <c r="CV860" s="126"/>
      <c r="CW860" s="126"/>
    </row>
    <row r="861" spans="3:101" ht="13">
      <c r="C861" s="124"/>
      <c r="D861" s="125"/>
      <c r="E861" s="124"/>
      <c r="F861" s="124"/>
      <c r="CP861" s="126"/>
      <c r="CQ861" s="126"/>
      <c r="CR861" s="126"/>
      <c r="CS861" s="126"/>
      <c r="CT861" s="126"/>
      <c r="CU861" s="126"/>
      <c r="CV861" s="126"/>
      <c r="CW861" s="126"/>
    </row>
    <row r="862" spans="3:101" ht="13">
      <c r="C862" s="124"/>
      <c r="D862" s="125"/>
      <c r="E862" s="124"/>
      <c r="F862" s="124"/>
      <c r="CP862" s="126"/>
      <c r="CQ862" s="126"/>
      <c r="CR862" s="126"/>
      <c r="CS862" s="126"/>
      <c r="CT862" s="126"/>
      <c r="CU862" s="126"/>
      <c r="CV862" s="126"/>
      <c r="CW862" s="126"/>
    </row>
    <row r="863" spans="3:101" ht="13">
      <c r="C863" s="124"/>
      <c r="D863" s="125"/>
      <c r="E863" s="124"/>
      <c r="F863" s="124"/>
      <c r="CP863" s="126"/>
      <c r="CQ863" s="126"/>
      <c r="CR863" s="126"/>
      <c r="CS863" s="126"/>
      <c r="CT863" s="126"/>
      <c r="CU863" s="126"/>
      <c r="CV863" s="126"/>
      <c r="CW863" s="126"/>
    </row>
    <row r="864" spans="3:101" ht="13">
      <c r="C864" s="124"/>
      <c r="D864" s="125"/>
      <c r="E864" s="124"/>
      <c r="F864" s="124"/>
      <c r="CP864" s="126"/>
      <c r="CQ864" s="126"/>
      <c r="CR864" s="126"/>
      <c r="CS864" s="126"/>
      <c r="CT864" s="126"/>
      <c r="CU864" s="126"/>
      <c r="CV864" s="126"/>
      <c r="CW864" s="126"/>
    </row>
    <row r="865" spans="3:101" ht="13">
      <c r="C865" s="124"/>
      <c r="D865" s="125"/>
      <c r="E865" s="124"/>
      <c r="F865" s="124"/>
      <c r="CP865" s="126"/>
      <c r="CQ865" s="126"/>
      <c r="CR865" s="126"/>
      <c r="CS865" s="126"/>
      <c r="CT865" s="126"/>
      <c r="CU865" s="126"/>
      <c r="CV865" s="126"/>
      <c r="CW865" s="126"/>
    </row>
    <row r="866" spans="3:101" ht="13">
      <c r="C866" s="124"/>
      <c r="D866" s="125"/>
      <c r="E866" s="124"/>
      <c r="F866" s="124"/>
      <c r="CP866" s="126"/>
      <c r="CQ866" s="126"/>
      <c r="CR866" s="126"/>
      <c r="CS866" s="126"/>
      <c r="CT866" s="126"/>
      <c r="CU866" s="126"/>
      <c r="CV866" s="126"/>
      <c r="CW866" s="126"/>
    </row>
    <row r="867" spans="3:101" ht="13">
      <c r="C867" s="124"/>
      <c r="D867" s="125"/>
      <c r="E867" s="124"/>
      <c r="F867" s="124"/>
      <c r="CP867" s="126"/>
      <c r="CQ867" s="126"/>
      <c r="CR867" s="126"/>
      <c r="CS867" s="126"/>
      <c r="CT867" s="126"/>
      <c r="CU867" s="126"/>
      <c r="CV867" s="126"/>
      <c r="CW867" s="126"/>
    </row>
    <row r="868" spans="3:101" ht="13">
      <c r="C868" s="124"/>
      <c r="D868" s="125"/>
      <c r="E868" s="124"/>
      <c r="F868" s="124"/>
      <c r="CP868" s="126"/>
      <c r="CQ868" s="126"/>
      <c r="CR868" s="126"/>
      <c r="CS868" s="126"/>
      <c r="CT868" s="126"/>
      <c r="CU868" s="126"/>
      <c r="CV868" s="126"/>
      <c r="CW868" s="126"/>
    </row>
    <row r="869" spans="3:101" ht="13">
      <c r="C869" s="124"/>
      <c r="D869" s="125"/>
      <c r="E869" s="124"/>
      <c r="F869" s="124"/>
      <c r="CP869" s="126"/>
      <c r="CQ869" s="126"/>
      <c r="CR869" s="126"/>
      <c r="CS869" s="126"/>
      <c r="CT869" s="126"/>
      <c r="CU869" s="126"/>
      <c r="CV869" s="126"/>
      <c r="CW869" s="126"/>
    </row>
    <row r="870" spans="3:101" ht="13">
      <c r="C870" s="124"/>
      <c r="D870" s="125"/>
      <c r="E870" s="124"/>
      <c r="F870" s="124"/>
      <c r="CP870" s="126"/>
      <c r="CQ870" s="126"/>
      <c r="CR870" s="126"/>
      <c r="CS870" s="126"/>
      <c r="CT870" s="126"/>
      <c r="CU870" s="126"/>
      <c r="CV870" s="126"/>
      <c r="CW870" s="126"/>
    </row>
    <row r="871" spans="3:101" ht="13">
      <c r="C871" s="124"/>
      <c r="D871" s="125"/>
      <c r="E871" s="124"/>
      <c r="F871" s="124"/>
      <c r="CP871" s="126"/>
      <c r="CQ871" s="126"/>
      <c r="CR871" s="126"/>
      <c r="CS871" s="126"/>
      <c r="CT871" s="126"/>
      <c r="CU871" s="126"/>
      <c r="CV871" s="126"/>
      <c r="CW871" s="126"/>
    </row>
    <row r="872" spans="3:101" ht="13">
      <c r="C872" s="124"/>
      <c r="D872" s="125"/>
      <c r="E872" s="124"/>
      <c r="F872" s="124"/>
      <c r="CP872" s="126"/>
      <c r="CQ872" s="126"/>
      <c r="CR872" s="126"/>
      <c r="CS872" s="126"/>
      <c r="CT872" s="126"/>
      <c r="CU872" s="126"/>
      <c r="CV872" s="126"/>
      <c r="CW872" s="126"/>
    </row>
    <row r="873" spans="3:101" ht="13">
      <c r="C873" s="124"/>
      <c r="D873" s="125"/>
      <c r="E873" s="124"/>
      <c r="F873" s="124"/>
      <c r="CP873" s="126"/>
      <c r="CQ873" s="126"/>
      <c r="CR873" s="126"/>
      <c r="CS873" s="126"/>
      <c r="CT873" s="126"/>
      <c r="CU873" s="126"/>
      <c r="CV873" s="126"/>
      <c r="CW873" s="126"/>
    </row>
    <row r="874" spans="3:101" ht="13">
      <c r="C874" s="124"/>
      <c r="D874" s="125"/>
      <c r="E874" s="124"/>
      <c r="F874" s="124"/>
      <c r="CP874" s="126"/>
      <c r="CQ874" s="126"/>
      <c r="CR874" s="126"/>
      <c r="CS874" s="126"/>
      <c r="CT874" s="126"/>
      <c r="CU874" s="126"/>
      <c r="CV874" s="126"/>
      <c r="CW874" s="126"/>
    </row>
    <row r="875" spans="3:101" ht="13">
      <c r="C875" s="124"/>
      <c r="D875" s="125"/>
      <c r="E875" s="124"/>
      <c r="F875" s="124"/>
      <c r="CP875" s="126"/>
      <c r="CQ875" s="126"/>
      <c r="CR875" s="126"/>
      <c r="CS875" s="126"/>
      <c r="CT875" s="126"/>
      <c r="CU875" s="126"/>
      <c r="CV875" s="126"/>
      <c r="CW875" s="126"/>
    </row>
    <row r="876" spans="3:101" ht="13">
      <c r="C876" s="124"/>
      <c r="D876" s="125"/>
      <c r="E876" s="124"/>
      <c r="F876" s="124"/>
      <c r="CP876" s="126"/>
      <c r="CQ876" s="126"/>
      <c r="CR876" s="126"/>
      <c r="CS876" s="126"/>
      <c r="CT876" s="126"/>
      <c r="CU876" s="126"/>
      <c r="CV876" s="126"/>
      <c r="CW876" s="126"/>
    </row>
    <row r="877" spans="3:101" ht="13">
      <c r="C877" s="124"/>
      <c r="D877" s="125"/>
      <c r="E877" s="124"/>
      <c r="F877" s="124"/>
      <c r="CP877" s="126"/>
      <c r="CQ877" s="126"/>
      <c r="CR877" s="126"/>
      <c r="CS877" s="126"/>
      <c r="CT877" s="126"/>
      <c r="CU877" s="126"/>
      <c r="CV877" s="126"/>
      <c r="CW877" s="126"/>
    </row>
    <row r="878" spans="3:101" ht="13">
      <c r="C878" s="124"/>
      <c r="D878" s="125"/>
      <c r="E878" s="124"/>
      <c r="F878" s="124"/>
      <c r="CP878" s="126"/>
      <c r="CQ878" s="126"/>
      <c r="CR878" s="126"/>
      <c r="CS878" s="126"/>
      <c r="CT878" s="126"/>
      <c r="CU878" s="126"/>
      <c r="CV878" s="126"/>
      <c r="CW878" s="126"/>
    </row>
    <row r="879" spans="3:101" ht="13">
      <c r="C879" s="124"/>
      <c r="D879" s="125"/>
      <c r="E879" s="124"/>
      <c r="F879" s="124"/>
      <c r="CP879" s="126"/>
      <c r="CQ879" s="126"/>
      <c r="CR879" s="126"/>
      <c r="CS879" s="126"/>
      <c r="CT879" s="126"/>
      <c r="CU879" s="126"/>
      <c r="CV879" s="126"/>
      <c r="CW879" s="126"/>
    </row>
    <row r="880" spans="3:101" ht="13">
      <c r="C880" s="124"/>
      <c r="D880" s="125"/>
      <c r="E880" s="124"/>
      <c r="F880" s="124"/>
      <c r="CP880" s="126"/>
      <c r="CQ880" s="126"/>
      <c r="CR880" s="126"/>
      <c r="CS880" s="126"/>
      <c r="CT880" s="126"/>
      <c r="CU880" s="126"/>
      <c r="CV880" s="126"/>
      <c r="CW880" s="126"/>
    </row>
    <row r="881" spans="3:101" ht="13">
      <c r="C881" s="124"/>
      <c r="D881" s="125"/>
      <c r="E881" s="124"/>
      <c r="F881" s="124"/>
      <c r="CP881" s="126"/>
      <c r="CQ881" s="126"/>
      <c r="CR881" s="126"/>
      <c r="CS881" s="126"/>
      <c r="CT881" s="126"/>
      <c r="CU881" s="126"/>
      <c r="CV881" s="126"/>
      <c r="CW881" s="126"/>
    </row>
    <row r="882" spans="3:101" ht="13">
      <c r="C882" s="124"/>
      <c r="D882" s="125"/>
      <c r="E882" s="124"/>
      <c r="F882" s="124"/>
      <c r="CP882" s="126"/>
      <c r="CQ882" s="126"/>
      <c r="CR882" s="126"/>
      <c r="CS882" s="126"/>
      <c r="CT882" s="126"/>
      <c r="CU882" s="126"/>
      <c r="CV882" s="126"/>
      <c r="CW882" s="126"/>
    </row>
    <row r="883" spans="3:101" ht="13">
      <c r="C883" s="124"/>
      <c r="D883" s="125"/>
      <c r="E883" s="124"/>
      <c r="F883" s="124"/>
      <c r="CP883" s="126"/>
      <c r="CQ883" s="126"/>
      <c r="CR883" s="126"/>
      <c r="CS883" s="126"/>
      <c r="CT883" s="126"/>
      <c r="CU883" s="126"/>
      <c r="CV883" s="126"/>
      <c r="CW883" s="126"/>
    </row>
    <row r="884" spans="3:101" ht="13">
      <c r="C884" s="124"/>
      <c r="D884" s="125"/>
      <c r="E884" s="124"/>
      <c r="F884" s="124"/>
      <c r="CP884" s="126"/>
      <c r="CQ884" s="126"/>
      <c r="CR884" s="126"/>
      <c r="CS884" s="126"/>
      <c r="CT884" s="126"/>
      <c r="CU884" s="126"/>
      <c r="CV884" s="126"/>
      <c r="CW884" s="126"/>
    </row>
    <row r="885" spans="3:101" ht="13">
      <c r="C885" s="124"/>
      <c r="D885" s="125"/>
      <c r="E885" s="124"/>
      <c r="F885" s="124"/>
      <c r="CP885" s="126"/>
      <c r="CQ885" s="126"/>
      <c r="CR885" s="126"/>
      <c r="CS885" s="126"/>
      <c r="CT885" s="126"/>
      <c r="CU885" s="126"/>
      <c r="CV885" s="126"/>
      <c r="CW885" s="126"/>
    </row>
    <row r="886" spans="3:101" ht="13">
      <c r="C886" s="124"/>
      <c r="D886" s="125"/>
      <c r="E886" s="124"/>
      <c r="F886" s="124"/>
      <c r="CP886" s="126"/>
      <c r="CQ886" s="126"/>
      <c r="CR886" s="126"/>
      <c r="CS886" s="126"/>
      <c r="CT886" s="126"/>
      <c r="CU886" s="126"/>
      <c r="CV886" s="126"/>
      <c r="CW886" s="126"/>
    </row>
    <row r="887" spans="3:101" ht="13">
      <c r="C887" s="124"/>
      <c r="D887" s="125"/>
      <c r="E887" s="124"/>
      <c r="F887" s="124"/>
      <c r="CP887" s="126"/>
      <c r="CQ887" s="126"/>
      <c r="CR887" s="126"/>
      <c r="CS887" s="126"/>
      <c r="CT887" s="126"/>
      <c r="CU887" s="126"/>
      <c r="CV887" s="126"/>
      <c r="CW887" s="126"/>
    </row>
    <row r="888" spans="3:101" ht="13">
      <c r="C888" s="124"/>
      <c r="D888" s="125"/>
      <c r="E888" s="124"/>
      <c r="F888" s="124"/>
      <c r="CP888" s="126"/>
      <c r="CQ888" s="126"/>
      <c r="CR888" s="126"/>
      <c r="CS888" s="126"/>
      <c r="CT888" s="126"/>
      <c r="CU888" s="126"/>
      <c r="CV888" s="126"/>
      <c r="CW888" s="126"/>
    </row>
    <row r="889" spans="3:101" ht="13">
      <c r="C889" s="124"/>
      <c r="D889" s="125"/>
      <c r="E889" s="124"/>
      <c r="F889" s="124"/>
      <c r="CP889" s="126"/>
      <c r="CQ889" s="126"/>
      <c r="CR889" s="126"/>
      <c r="CS889" s="126"/>
      <c r="CT889" s="126"/>
      <c r="CU889" s="126"/>
      <c r="CV889" s="126"/>
      <c r="CW889" s="126"/>
    </row>
    <row r="890" spans="3:101" ht="13">
      <c r="C890" s="124"/>
      <c r="D890" s="125"/>
      <c r="E890" s="124"/>
      <c r="F890" s="124"/>
      <c r="CP890" s="126"/>
      <c r="CQ890" s="126"/>
      <c r="CR890" s="126"/>
      <c r="CS890" s="126"/>
      <c r="CT890" s="126"/>
      <c r="CU890" s="126"/>
      <c r="CV890" s="126"/>
      <c r="CW890" s="126"/>
    </row>
    <row r="891" spans="3:101" ht="13">
      <c r="C891" s="124"/>
      <c r="D891" s="125"/>
      <c r="E891" s="124"/>
      <c r="F891" s="124"/>
      <c r="CP891" s="126"/>
      <c r="CQ891" s="126"/>
      <c r="CR891" s="126"/>
      <c r="CS891" s="126"/>
      <c r="CT891" s="126"/>
      <c r="CU891" s="126"/>
      <c r="CV891" s="126"/>
      <c r="CW891" s="126"/>
    </row>
    <row r="892" spans="3:101" ht="13">
      <c r="C892" s="124"/>
      <c r="D892" s="125"/>
      <c r="E892" s="124"/>
      <c r="F892" s="124"/>
      <c r="CP892" s="126"/>
      <c r="CQ892" s="126"/>
      <c r="CR892" s="126"/>
      <c r="CS892" s="126"/>
      <c r="CT892" s="126"/>
      <c r="CU892" s="126"/>
      <c r="CV892" s="126"/>
      <c r="CW892" s="126"/>
    </row>
    <row r="893" spans="3:101" ht="13">
      <c r="C893" s="124"/>
      <c r="D893" s="125"/>
      <c r="E893" s="124"/>
      <c r="F893" s="124"/>
      <c r="CP893" s="126"/>
      <c r="CQ893" s="126"/>
      <c r="CR893" s="126"/>
      <c r="CS893" s="126"/>
      <c r="CT893" s="126"/>
      <c r="CU893" s="126"/>
      <c r="CV893" s="126"/>
      <c r="CW893" s="126"/>
    </row>
    <row r="894" spans="3:101" ht="13">
      <c r="C894" s="124"/>
      <c r="D894" s="125"/>
      <c r="E894" s="124"/>
      <c r="F894" s="124"/>
      <c r="CP894" s="126"/>
      <c r="CQ894" s="126"/>
      <c r="CR894" s="126"/>
      <c r="CS894" s="126"/>
      <c r="CT894" s="126"/>
      <c r="CU894" s="126"/>
      <c r="CV894" s="126"/>
      <c r="CW894" s="126"/>
    </row>
    <row r="895" spans="3:101" ht="13">
      <c r="C895" s="124"/>
      <c r="D895" s="125"/>
      <c r="E895" s="124"/>
      <c r="F895" s="124"/>
      <c r="CP895" s="126"/>
      <c r="CQ895" s="126"/>
      <c r="CR895" s="126"/>
      <c r="CS895" s="126"/>
      <c r="CT895" s="126"/>
      <c r="CU895" s="126"/>
      <c r="CV895" s="126"/>
      <c r="CW895" s="126"/>
    </row>
    <row r="896" spans="3:101" ht="13">
      <c r="C896" s="124"/>
      <c r="D896" s="125"/>
      <c r="E896" s="124"/>
      <c r="F896" s="124"/>
      <c r="CP896" s="126"/>
      <c r="CQ896" s="126"/>
      <c r="CR896" s="126"/>
      <c r="CS896" s="126"/>
      <c r="CT896" s="126"/>
      <c r="CU896" s="126"/>
      <c r="CV896" s="126"/>
      <c r="CW896" s="126"/>
    </row>
    <row r="897" spans="3:101" ht="13">
      <c r="C897" s="124"/>
      <c r="D897" s="125"/>
      <c r="E897" s="124"/>
      <c r="F897" s="124"/>
      <c r="CP897" s="126"/>
      <c r="CQ897" s="126"/>
      <c r="CR897" s="126"/>
      <c r="CS897" s="126"/>
      <c r="CT897" s="126"/>
      <c r="CU897" s="126"/>
      <c r="CV897" s="126"/>
      <c r="CW897" s="126"/>
    </row>
    <row r="898" spans="3:101" ht="13">
      <c r="C898" s="124"/>
      <c r="D898" s="125"/>
      <c r="E898" s="124"/>
      <c r="F898" s="124"/>
      <c r="CP898" s="126"/>
      <c r="CQ898" s="126"/>
      <c r="CR898" s="126"/>
      <c r="CS898" s="126"/>
      <c r="CT898" s="126"/>
      <c r="CU898" s="126"/>
      <c r="CV898" s="126"/>
      <c r="CW898" s="126"/>
    </row>
    <row r="899" spans="3:101" ht="13">
      <c r="C899" s="124"/>
      <c r="D899" s="125"/>
      <c r="E899" s="124"/>
      <c r="F899" s="124"/>
      <c r="CP899" s="126"/>
      <c r="CQ899" s="126"/>
      <c r="CR899" s="126"/>
      <c r="CS899" s="126"/>
      <c r="CT899" s="126"/>
      <c r="CU899" s="126"/>
      <c r="CV899" s="126"/>
      <c r="CW899" s="126"/>
    </row>
    <row r="900" spans="3:101" ht="13">
      <c r="C900" s="124"/>
      <c r="D900" s="125"/>
      <c r="E900" s="124"/>
      <c r="F900" s="124"/>
      <c r="CP900" s="126"/>
      <c r="CQ900" s="126"/>
      <c r="CR900" s="126"/>
      <c r="CS900" s="126"/>
      <c r="CT900" s="126"/>
      <c r="CU900" s="126"/>
      <c r="CV900" s="126"/>
      <c r="CW900" s="126"/>
    </row>
    <row r="901" spans="3:101" ht="13">
      <c r="C901" s="124"/>
      <c r="D901" s="125"/>
      <c r="E901" s="124"/>
      <c r="F901" s="124"/>
      <c r="CP901" s="126"/>
      <c r="CQ901" s="126"/>
      <c r="CR901" s="126"/>
      <c r="CS901" s="126"/>
      <c r="CT901" s="126"/>
      <c r="CU901" s="126"/>
      <c r="CV901" s="126"/>
      <c r="CW901" s="126"/>
    </row>
    <row r="902" spans="3:101" ht="13">
      <c r="C902" s="124"/>
      <c r="D902" s="125"/>
      <c r="E902" s="124"/>
      <c r="F902" s="124"/>
      <c r="CP902" s="126"/>
      <c r="CQ902" s="126"/>
      <c r="CR902" s="126"/>
      <c r="CS902" s="126"/>
      <c r="CT902" s="126"/>
      <c r="CU902" s="126"/>
      <c r="CV902" s="126"/>
      <c r="CW902" s="126"/>
    </row>
    <row r="903" spans="3:101" ht="13">
      <c r="C903" s="124"/>
      <c r="D903" s="125"/>
      <c r="E903" s="124"/>
      <c r="F903" s="124"/>
      <c r="CP903" s="126"/>
      <c r="CQ903" s="126"/>
      <c r="CR903" s="126"/>
      <c r="CS903" s="126"/>
      <c r="CT903" s="126"/>
      <c r="CU903" s="126"/>
      <c r="CV903" s="126"/>
      <c r="CW903" s="126"/>
    </row>
    <row r="904" spans="3:101" ht="13">
      <c r="C904" s="124"/>
      <c r="D904" s="125"/>
      <c r="E904" s="124"/>
      <c r="F904" s="124"/>
      <c r="CP904" s="126"/>
      <c r="CQ904" s="126"/>
      <c r="CR904" s="126"/>
      <c r="CS904" s="126"/>
      <c r="CT904" s="126"/>
      <c r="CU904" s="126"/>
      <c r="CV904" s="126"/>
      <c r="CW904" s="126"/>
    </row>
    <row r="905" spans="3:101" ht="13">
      <c r="C905" s="124"/>
      <c r="D905" s="125"/>
      <c r="E905" s="124"/>
      <c r="F905" s="124"/>
      <c r="CP905" s="126"/>
      <c r="CQ905" s="126"/>
      <c r="CR905" s="126"/>
      <c r="CS905" s="126"/>
      <c r="CT905" s="126"/>
      <c r="CU905" s="126"/>
      <c r="CV905" s="126"/>
      <c r="CW905" s="126"/>
    </row>
    <row r="906" spans="3:101" ht="13">
      <c r="C906" s="124"/>
      <c r="D906" s="125"/>
      <c r="E906" s="124"/>
      <c r="F906" s="124"/>
      <c r="CP906" s="126"/>
      <c r="CQ906" s="126"/>
      <c r="CR906" s="126"/>
      <c r="CS906" s="126"/>
      <c r="CT906" s="126"/>
      <c r="CU906" s="126"/>
      <c r="CV906" s="126"/>
      <c r="CW906" s="126"/>
    </row>
    <row r="907" spans="3:101" ht="13">
      <c r="C907" s="124"/>
      <c r="D907" s="125"/>
      <c r="E907" s="124"/>
      <c r="F907" s="124"/>
      <c r="CP907" s="126"/>
      <c r="CQ907" s="126"/>
      <c r="CR907" s="126"/>
      <c r="CS907" s="126"/>
      <c r="CT907" s="126"/>
      <c r="CU907" s="126"/>
      <c r="CV907" s="126"/>
      <c r="CW907" s="126"/>
    </row>
    <row r="908" spans="3:101" ht="13">
      <c r="C908" s="124"/>
      <c r="D908" s="125"/>
      <c r="E908" s="124"/>
      <c r="F908" s="124"/>
      <c r="CP908" s="126"/>
      <c r="CQ908" s="126"/>
      <c r="CR908" s="126"/>
      <c r="CS908" s="126"/>
      <c r="CT908" s="126"/>
      <c r="CU908" s="126"/>
      <c r="CV908" s="126"/>
      <c r="CW908" s="126"/>
    </row>
    <row r="909" spans="3:101" ht="13">
      <c r="C909" s="124"/>
      <c r="D909" s="125"/>
      <c r="E909" s="124"/>
      <c r="F909" s="124"/>
      <c r="CP909" s="126"/>
      <c r="CQ909" s="126"/>
      <c r="CR909" s="126"/>
      <c r="CS909" s="126"/>
      <c r="CT909" s="126"/>
      <c r="CU909" s="126"/>
      <c r="CV909" s="126"/>
      <c r="CW909" s="126"/>
    </row>
    <row r="910" spans="3:101" ht="13">
      <c r="C910" s="124"/>
      <c r="D910" s="125"/>
      <c r="E910" s="124"/>
      <c r="F910" s="124"/>
      <c r="CP910" s="126"/>
      <c r="CQ910" s="126"/>
      <c r="CR910" s="126"/>
      <c r="CS910" s="126"/>
      <c r="CT910" s="126"/>
      <c r="CU910" s="126"/>
      <c r="CV910" s="126"/>
      <c r="CW910" s="126"/>
    </row>
    <row r="911" spans="3:101" ht="13">
      <c r="C911" s="124"/>
      <c r="D911" s="125"/>
      <c r="E911" s="124"/>
      <c r="F911" s="124"/>
      <c r="CP911" s="126"/>
      <c r="CQ911" s="126"/>
      <c r="CR911" s="126"/>
      <c r="CS911" s="126"/>
      <c r="CT911" s="126"/>
      <c r="CU911" s="126"/>
      <c r="CV911" s="126"/>
      <c r="CW911" s="126"/>
    </row>
    <row r="912" spans="3:101" ht="13">
      <c r="C912" s="124"/>
      <c r="D912" s="125"/>
      <c r="E912" s="124"/>
      <c r="F912" s="124"/>
      <c r="CP912" s="126"/>
      <c r="CQ912" s="126"/>
      <c r="CR912" s="126"/>
      <c r="CS912" s="126"/>
      <c r="CT912" s="126"/>
      <c r="CU912" s="126"/>
      <c r="CV912" s="126"/>
      <c r="CW912" s="126"/>
    </row>
    <row r="913" spans="3:101" ht="13">
      <c r="C913" s="124"/>
      <c r="D913" s="125"/>
      <c r="E913" s="124"/>
      <c r="F913" s="124"/>
      <c r="CP913" s="126"/>
      <c r="CQ913" s="126"/>
      <c r="CR913" s="126"/>
      <c r="CS913" s="126"/>
      <c r="CT913" s="126"/>
      <c r="CU913" s="126"/>
      <c r="CV913" s="126"/>
      <c r="CW913" s="126"/>
    </row>
    <row r="914" spans="3:101" ht="13">
      <c r="C914" s="124"/>
      <c r="D914" s="125"/>
      <c r="E914" s="124"/>
      <c r="F914" s="124"/>
      <c r="CP914" s="126"/>
      <c r="CQ914" s="126"/>
      <c r="CR914" s="126"/>
      <c r="CS914" s="126"/>
      <c r="CT914" s="126"/>
      <c r="CU914" s="126"/>
      <c r="CV914" s="126"/>
      <c r="CW914" s="126"/>
    </row>
    <row r="915" spans="3:101" ht="13">
      <c r="C915" s="124"/>
      <c r="D915" s="125"/>
      <c r="E915" s="124"/>
      <c r="F915" s="124"/>
      <c r="CP915" s="126"/>
      <c r="CQ915" s="126"/>
      <c r="CR915" s="126"/>
      <c r="CS915" s="126"/>
      <c r="CT915" s="126"/>
      <c r="CU915" s="126"/>
      <c r="CV915" s="126"/>
      <c r="CW915" s="126"/>
    </row>
    <row r="916" spans="3:101" ht="13">
      <c r="C916" s="124"/>
      <c r="D916" s="125"/>
      <c r="E916" s="124"/>
      <c r="F916" s="124"/>
      <c r="CP916" s="126"/>
      <c r="CQ916" s="126"/>
      <c r="CR916" s="126"/>
      <c r="CS916" s="126"/>
      <c r="CT916" s="126"/>
      <c r="CU916" s="126"/>
      <c r="CV916" s="126"/>
      <c r="CW916" s="126"/>
    </row>
    <row r="917" spans="3:101" ht="13">
      <c r="C917" s="124"/>
      <c r="D917" s="125"/>
      <c r="E917" s="124"/>
      <c r="F917" s="124"/>
      <c r="CP917" s="126"/>
      <c r="CQ917" s="126"/>
      <c r="CR917" s="126"/>
      <c r="CS917" s="126"/>
      <c r="CT917" s="126"/>
      <c r="CU917" s="126"/>
      <c r="CV917" s="126"/>
      <c r="CW917" s="126"/>
    </row>
    <row r="918" spans="3:101" ht="13">
      <c r="C918" s="124"/>
      <c r="D918" s="125"/>
      <c r="E918" s="124"/>
      <c r="F918" s="124"/>
      <c r="CP918" s="126"/>
      <c r="CQ918" s="126"/>
      <c r="CR918" s="126"/>
      <c r="CS918" s="126"/>
      <c r="CT918" s="126"/>
      <c r="CU918" s="126"/>
      <c r="CV918" s="126"/>
      <c r="CW918" s="126"/>
    </row>
    <row r="919" spans="3:101" ht="13">
      <c r="C919" s="124"/>
      <c r="D919" s="125"/>
      <c r="E919" s="124"/>
      <c r="F919" s="124"/>
      <c r="CP919" s="126"/>
      <c r="CQ919" s="126"/>
      <c r="CR919" s="126"/>
      <c r="CS919" s="126"/>
      <c r="CT919" s="126"/>
      <c r="CU919" s="126"/>
      <c r="CV919" s="126"/>
      <c r="CW919" s="126"/>
    </row>
    <row r="920" spans="3:101" ht="13">
      <c r="C920" s="124"/>
      <c r="D920" s="125"/>
      <c r="E920" s="124"/>
      <c r="F920" s="124"/>
      <c r="CP920" s="126"/>
      <c r="CQ920" s="126"/>
      <c r="CR920" s="126"/>
      <c r="CS920" s="126"/>
      <c r="CT920" s="126"/>
      <c r="CU920" s="126"/>
      <c r="CV920" s="126"/>
      <c r="CW920" s="126"/>
    </row>
    <row r="921" spans="3:101" ht="13">
      <c r="C921" s="124"/>
      <c r="D921" s="125"/>
      <c r="E921" s="124"/>
      <c r="F921" s="124"/>
      <c r="CP921" s="126"/>
      <c r="CQ921" s="126"/>
      <c r="CR921" s="126"/>
      <c r="CS921" s="126"/>
      <c r="CT921" s="126"/>
      <c r="CU921" s="126"/>
      <c r="CV921" s="126"/>
      <c r="CW921" s="126"/>
    </row>
    <row r="922" spans="3:101" ht="13">
      <c r="C922" s="124"/>
      <c r="D922" s="125"/>
      <c r="E922" s="124"/>
      <c r="F922" s="124"/>
      <c r="CP922" s="126"/>
      <c r="CQ922" s="126"/>
      <c r="CR922" s="126"/>
      <c r="CS922" s="126"/>
      <c r="CT922" s="126"/>
      <c r="CU922" s="126"/>
      <c r="CV922" s="126"/>
      <c r="CW922" s="126"/>
    </row>
    <row r="923" spans="3:101" ht="13">
      <c r="C923" s="124"/>
      <c r="D923" s="125"/>
      <c r="E923" s="124"/>
      <c r="F923" s="124"/>
      <c r="CP923" s="126"/>
      <c r="CQ923" s="126"/>
      <c r="CR923" s="126"/>
      <c r="CS923" s="126"/>
      <c r="CT923" s="126"/>
      <c r="CU923" s="126"/>
      <c r="CV923" s="126"/>
      <c r="CW923" s="126"/>
    </row>
    <row r="924" spans="3:101" ht="13">
      <c r="C924" s="124"/>
      <c r="D924" s="125"/>
      <c r="E924" s="124"/>
      <c r="F924" s="124"/>
      <c r="CP924" s="126"/>
      <c r="CQ924" s="126"/>
      <c r="CR924" s="126"/>
      <c r="CS924" s="126"/>
      <c r="CT924" s="126"/>
      <c r="CU924" s="126"/>
      <c r="CV924" s="126"/>
      <c r="CW924" s="126"/>
    </row>
    <row r="925" spans="3:101" ht="13">
      <c r="C925" s="124"/>
      <c r="D925" s="125"/>
      <c r="E925" s="124"/>
      <c r="F925" s="124"/>
      <c r="CP925" s="126"/>
      <c r="CQ925" s="126"/>
      <c r="CR925" s="126"/>
      <c r="CS925" s="126"/>
      <c r="CT925" s="126"/>
      <c r="CU925" s="126"/>
      <c r="CV925" s="126"/>
      <c r="CW925" s="126"/>
    </row>
    <row r="926" spans="3:101" ht="13">
      <c r="C926" s="124"/>
      <c r="D926" s="125"/>
      <c r="E926" s="124"/>
      <c r="F926" s="124"/>
      <c r="CP926" s="126"/>
      <c r="CQ926" s="126"/>
      <c r="CR926" s="126"/>
      <c r="CS926" s="126"/>
      <c r="CT926" s="126"/>
      <c r="CU926" s="126"/>
      <c r="CV926" s="126"/>
      <c r="CW926" s="126"/>
    </row>
    <row r="927" spans="3:101" ht="13">
      <c r="C927" s="124"/>
      <c r="D927" s="125"/>
      <c r="E927" s="124"/>
      <c r="F927" s="124"/>
      <c r="CP927" s="126"/>
      <c r="CQ927" s="126"/>
      <c r="CR927" s="126"/>
      <c r="CS927" s="126"/>
      <c r="CT927" s="126"/>
      <c r="CU927" s="126"/>
      <c r="CV927" s="126"/>
      <c r="CW927" s="126"/>
    </row>
    <row r="928" spans="3:101" ht="13">
      <c r="C928" s="124"/>
      <c r="D928" s="125"/>
      <c r="E928" s="124"/>
      <c r="F928" s="124"/>
      <c r="CP928" s="126"/>
      <c r="CQ928" s="126"/>
      <c r="CR928" s="126"/>
      <c r="CS928" s="126"/>
      <c r="CT928" s="126"/>
      <c r="CU928" s="126"/>
      <c r="CV928" s="126"/>
      <c r="CW928" s="126"/>
    </row>
    <row r="929" spans="3:101" ht="13">
      <c r="C929" s="124"/>
      <c r="D929" s="125"/>
      <c r="E929" s="124"/>
      <c r="F929" s="124"/>
      <c r="CP929" s="126"/>
      <c r="CQ929" s="126"/>
      <c r="CR929" s="126"/>
      <c r="CS929" s="126"/>
      <c r="CT929" s="126"/>
      <c r="CU929" s="126"/>
      <c r="CV929" s="126"/>
      <c r="CW929" s="126"/>
    </row>
    <row r="930" spans="3:101" ht="13">
      <c r="C930" s="124"/>
      <c r="D930" s="125"/>
      <c r="E930" s="124"/>
      <c r="F930" s="124"/>
      <c r="CP930" s="126"/>
      <c r="CQ930" s="126"/>
      <c r="CR930" s="126"/>
      <c r="CS930" s="126"/>
      <c r="CT930" s="126"/>
      <c r="CU930" s="126"/>
      <c r="CV930" s="126"/>
      <c r="CW930" s="126"/>
    </row>
    <row r="931" spans="3:101" ht="13">
      <c r="C931" s="124"/>
      <c r="D931" s="125"/>
      <c r="E931" s="124"/>
      <c r="F931" s="124"/>
      <c r="CP931" s="126"/>
      <c r="CQ931" s="126"/>
      <c r="CR931" s="126"/>
      <c r="CS931" s="126"/>
      <c r="CT931" s="126"/>
      <c r="CU931" s="126"/>
      <c r="CV931" s="126"/>
      <c r="CW931" s="126"/>
    </row>
    <row r="932" spans="3:101" ht="13">
      <c r="C932" s="124"/>
      <c r="D932" s="125"/>
      <c r="E932" s="124"/>
      <c r="F932" s="124"/>
      <c r="CP932" s="126"/>
      <c r="CQ932" s="126"/>
      <c r="CR932" s="126"/>
      <c r="CS932" s="126"/>
      <c r="CT932" s="126"/>
      <c r="CU932" s="126"/>
      <c r="CV932" s="126"/>
      <c r="CW932" s="126"/>
    </row>
    <row r="933" spans="3:101" ht="13">
      <c r="C933" s="124"/>
      <c r="D933" s="125"/>
      <c r="E933" s="124"/>
      <c r="F933" s="124"/>
      <c r="CP933" s="126"/>
      <c r="CQ933" s="126"/>
      <c r="CR933" s="126"/>
      <c r="CS933" s="126"/>
      <c r="CT933" s="126"/>
      <c r="CU933" s="126"/>
      <c r="CV933" s="126"/>
      <c r="CW933" s="126"/>
    </row>
    <row r="934" spans="3:101" ht="13">
      <c r="C934" s="124"/>
      <c r="D934" s="125"/>
      <c r="E934" s="124"/>
      <c r="F934" s="124"/>
      <c r="CP934" s="126"/>
      <c r="CQ934" s="126"/>
      <c r="CR934" s="126"/>
      <c r="CS934" s="126"/>
      <c r="CT934" s="126"/>
      <c r="CU934" s="126"/>
      <c r="CV934" s="126"/>
      <c r="CW934" s="126"/>
    </row>
    <row r="935" spans="3:101" ht="13">
      <c r="C935" s="124"/>
      <c r="D935" s="125"/>
      <c r="E935" s="124"/>
      <c r="F935" s="124"/>
      <c r="CP935" s="126"/>
      <c r="CQ935" s="126"/>
      <c r="CR935" s="126"/>
      <c r="CS935" s="126"/>
      <c r="CT935" s="126"/>
      <c r="CU935" s="126"/>
      <c r="CV935" s="126"/>
      <c r="CW935" s="126"/>
    </row>
    <row r="936" spans="3:101" ht="13">
      <c r="C936" s="124"/>
      <c r="D936" s="125"/>
      <c r="E936" s="124"/>
      <c r="F936" s="124"/>
      <c r="CP936" s="126"/>
      <c r="CQ936" s="126"/>
      <c r="CR936" s="126"/>
      <c r="CS936" s="126"/>
      <c r="CT936" s="126"/>
      <c r="CU936" s="126"/>
      <c r="CV936" s="126"/>
      <c r="CW936" s="126"/>
    </row>
    <row r="937" spans="3:101" ht="13">
      <c r="C937" s="124"/>
      <c r="D937" s="125"/>
      <c r="E937" s="124"/>
      <c r="F937" s="124"/>
      <c r="CP937" s="126"/>
      <c r="CQ937" s="126"/>
      <c r="CR937" s="126"/>
      <c r="CS937" s="126"/>
      <c r="CT937" s="126"/>
      <c r="CU937" s="126"/>
      <c r="CV937" s="126"/>
      <c r="CW937" s="126"/>
    </row>
    <row r="938" spans="3:101" ht="13">
      <c r="C938" s="124"/>
      <c r="D938" s="125"/>
      <c r="E938" s="124"/>
      <c r="F938" s="124"/>
      <c r="CP938" s="126"/>
      <c r="CQ938" s="126"/>
      <c r="CR938" s="126"/>
      <c r="CS938" s="126"/>
      <c r="CT938" s="126"/>
      <c r="CU938" s="126"/>
      <c r="CV938" s="126"/>
      <c r="CW938" s="126"/>
    </row>
    <row r="939" spans="3:101" ht="13">
      <c r="C939" s="124"/>
      <c r="D939" s="125"/>
      <c r="E939" s="124"/>
      <c r="F939" s="124"/>
      <c r="CP939" s="126"/>
      <c r="CQ939" s="126"/>
      <c r="CR939" s="126"/>
      <c r="CS939" s="126"/>
      <c r="CT939" s="126"/>
      <c r="CU939" s="126"/>
      <c r="CV939" s="126"/>
      <c r="CW939" s="126"/>
    </row>
    <row r="940" spans="3:101" ht="13">
      <c r="C940" s="124"/>
      <c r="D940" s="125"/>
      <c r="E940" s="124"/>
      <c r="F940" s="124"/>
      <c r="CP940" s="126"/>
      <c r="CQ940" s="126"/>
      <c r="CR940" s="126"/>
      <c r="CS940" s="126"/>
      <c r="CT940" s="126"/>
      <c r="CU940" s="126"/>
      <c r="CV940" s="126"/>
      <c r="CW940" s="126"/>
    </row>
    <row r="941" spans="3:101" ht="13">
      <c r="C941" s="124"/>
      <c r="D941" s="125"/>
      <c r="E941" s="124"/>
      <c r="F941" s="124"/>
      <c r="CP941" s="126"/>
      <c r="CQ941" s="126"/>
      <c r="CR941" s="126"/>
      <c r="CS941" s="126"/>
      <c r="CT941" s="126"/>
      <c r="CU941" s="126"/>
      <c r="CV941" s="126"/>
      <c r="CW941" s="126"/>
    </row>
    <row r="942" spans="3:101" ht="13">
      <c r="C942" s="124"/>
      <c r="D942" s="125"/>
      <c r="E942" s="124"/>
      <c r="F942" s="124"/>
      <c r="CP942" s="126"/>
      <c r="CQ942" s="126"/>
      <c r="CR942" s="126"/>
      <c r="CS942" s="126"/>
      <c r="CT942" s="126"/>
      <c r="CU942" s="126"/>
      <c r="CV942" s="126"/>
      <c r="CW942" s="126"/>
    </row>
    <row r="943" spans="3:101" ht="13">
      <c r="C943" s="124"/>
      <c r="D943" s="125"/>
      <c r="E943" s="124"/>
      <c r="F943" s="124"/>
      <c r="CP943" s="126"/>
      <c r="CQ943" s="126"/>
      <c r="CR943" s="126"/>
      <c r="CS943" s="126"/>
      <c r="CT943" s="126"/>
      <c r="CU943" s="126"/>
      <c r="CV943" s="126"/>
      <c r="CW943" s="126"/>
    </row>
    <row r="944" spans="3:101" ht="13">
      <c r="C944" s="124"/>
      <c r="D944" s="125"/>
      <c r="E944" s="124"/>
      <c r="F944" s="124"/>
      <c r="CP944" s="126"/>
      <c r="CQ944" s="126"/>
      <c r="CR944" s="126"/>
      <c r="CS944" s="126"/>
      <c r="CT944" s="126"/>
      <c r="CU944" s="126"/>
      <c r="CV944" s="126"/>
      <c r="CW944" s="126"/>
    </row>
    <row r="945" spans="3:101" ht="13">
      <c r="C945" s="124"/>
      <c r="D945" s="125"/>
      <c r="E945" s="124"/>
      <c r="F945" s="124"/>
      <c r="CP945" s="126"/>
      <c r="CQ945" s="126"/>
      <c r="CR945" s="126"/>
      <c r="CS945" s="126"/>
      <c r="CT945" s="126"/>
      <c r="CU945" s="126"/>
      <c r="CV945" s="126"/>
      <c r="CW945" s="126"/>
    </row>
    <row r="946" spans="3:101" ht="13">
      <c r="C946" s="124"/>
      <c r="D946" s="125"/>
      <c r="E946" s="124"/>
      <c r="F946" s="124"/>
      <c r="CP946" s="126"/>
      <c r="CQ946" s="126"/>
      <c r="CR946" s="126"/>
      <c r="CS946" s="126"/>
      <c r="CT946" s="126"/>
      <c r="CU946" s="126"/>
      <c r="CV946" s="126"/>
      <c r="CW946" s="126"/>
    </row>
    <row r="947" spans="3:101" ht="13">
      <c r="C947" s="124"/>
      <c r="D947" s="125"/>
      <c r="E947" s="124"/>
      <c r="F947" s="124"/>
      <c r="CP947" s="126"/>
      <c r="CQ947" s="126"/>
      <c r="CR947" s="126"/>
      <c r="CS947" s="126"/>
      <c r="CT947" s="126"/>
      <c r="CU947" s="126"/>
      <c r="CV947" s="126"/>
      <c r="CW947" s="126"/>
    </row>
    <row r="948" spans="3:101" ht="13">
      <c r="C948" s="124"/>
      <c r="D948" s="125"/>
      <c r="E948" s="124"/>
      <c r="F948" s="124"/>
      <c r="CP948" s="126"/>
      <c r="CQ948" s="126"/>
      <c r="CR948" s="126"/>
      <c r="CS948" s="126"/>
      <c r="CT948" s="126"/>
      <c r="CU948" s="126"/>
      <c r="CV948" s="126"/>
      <c r="CW948" s="126"/>
    </row>
    <row r="949" spans="3:101" ht="13">
      <c r="C949" s="124"/>
      <c r="D949" s="125"/>
      <c r="E949" s="124"/>
      <c r="F949" s="124"/>
      <c r="CP949" s="126"/>
      <c r="CQ949" s="126"/>
      <c r="CR949" s="126"/>
      <c r="CS949" s="126"/>
      <c r="CT949" s="126"/>
      <c r="CU949" s="126"/>
      <c r="CV949" s="126"/>
      <c r="CW949" s="126"/>
    </row>
    <row r="950" spans="3:101" ht="13">
      <c r="C950" s="124"/>
      <c r="D950" s="125"/>
      <c r="E950" s="124"/>
      <c r="F950" s="124"/>
      <c r="CP950" s="126"/>
      <c r="CQ950" s="126"/>
      <c r="CR950" s="126"/>
      <c r="CS950" s="126"/>
      <c r="CT950" s="126"/>
      <c r="CU950" s="126"/>
      <c r="CV950" s="126"/>
      <c r="CW950" s="126"/>
    </row>
    <row r="951" spans="3:101" ht="13">
      <c r="C951" s="124"/>
      <c r="D951" s="125"/>
      <c r="E951" s="124"/>
      <c r="F951" s="124"/>
      <c r="CP951" s="126"/>
      <c r="CQ951" s="126"/>
      <c r="CR951" s="126"/>
      <c r="CS951" s="126"/>
      <c r="CT951" s="126"/>
      <c r="CU951" s="126"/>
      <c r="CV951" s="126"/>
      <c r="CW951" s="126"/>
    </row>
    <row r="952" spans="3:101" ht="13">
      <c r="C952" s="124"/>
      <c r="D952" s="125"/>
      <c r="E952" s="124"/>
      <c r="F952" s="124"/>
      <c r="CP952" s="126"/>
      <c r="CQ952" s="126"/>
      <c r="CR952" s="126"/>
      <c r="CS952" s="126"/>
      <c r="CT952" s="126"/>
      <c r="CU952" s="126"/>
      <c r="CV952" s="126"/>
      <c r="CW952" s="126"/>
    </row>
    <row r="953" spans="3:101" ht="13">
      <c r="C953" s="124"/>
      <c r="D953" s="125"/>
      <c r="E953" s="124"/>
      <c r="F953" s="124"/>
      <c r="CP953" s="126"/>
      <c r="CQ953" s="126"/>
      <c r="CR953" s="126"/>
      <c r="CS953" s="126"/>
      <c r="CT953" s="126"/>
      <c r="CU953" s="126"/>
      <c r="CV953" s="126"/>
      <c r="CW953" s="126"/>
    </row>
    <row r="954" spans="3:101" ht="13">
      <c r="C954" s="124"/>
      <c r="D954" s="125"/>
      <c r="E954" s="124"/>
      <c r="F954" s="124"/>
      <c r="CP954" s="126"/>
      <c r="CQ954" s="126"/>
      <c r="CR954" s="126"/>
      <c r="CS954" s="126"/>
      <c r="CT954" s="126"/>
      <c r="CU954" s="126"/>
      <c r="CV954" s="126"/>
      <c r="CW954" s="126"/>
    </row>
    <row r="955" spans="3:101" ht="13">
      <c r="C955" s="124"/>
      <c r="D955" s="125"/>
      <c r="E955" s="124"/>
      <c r="F955" s="124"/>
      <c r="CP955" s="126"/>
      <c r="CQ955" s="126"/>
      <c r="CR955" s="126"/>
      <c r="CS955" s="126"/>
      <c r="CT955" s="126"/>
      <c r="CU955" s="126"/>
      <c r="CV955" s="126"/>
      <c r="CW955" s="126"/>
    </row>
    <row r="956" spans="3:101" ht="13">
      <c r="C956" s="124"/>
      <c r="D956" s="125"/>
      <c r="E956" s="124"/>
      <c r="F956" s="124"/>
      <c r="CP956" s="126"/>
      <c r="CQ956" s="126"/>
      <c r="CR956" s="126"/>
      <c r="CS956" s="126"/>
      <c r="CT956" s="126"/>
      <c r="CU956" s="126"/>
      <c r="CV956" s="126"/>
      <c r="CW956" s="126"/>
    </row>
    <row r="957" spans="3:101" ht="13">
      <c r="C957" s="124"/>
      <c r="D957" s="125"/>
      <c r="E957" s="124"/>
      <c r="F957" s="124"/>
      <c r="CP957" s="126"/>
      <c r="CQ957" s="126"/>
      <c r="CR957" s="126"/>
      <c r="CS957" s="126"/>
      <c r="CT957" s="126"/>
      <c r="CU957" s="126"/>
      <c r="CV957" s="126"/>
      <c r="CW957" s="126"/>
    </row>
    <row r="958" spans="3:101" ht="13">
      <c r="C958" s="124"/>
      <c r="D958" s="125"/>
      <c r="E958" s="124"/>
      <c r="F958" s="124"/>
      <c r="CP958" s="126"/>
      <c r="CQ958" s="126"/>
      <c r="CR958" s="126"/>
      <c r="CS958" s="126"/>
      <c r="CT958" s="126"/>
      <c r="CU958" s="126"/>
      <c r="CV958" s="126"/>
      <c r="CW958" s="126"/>
    </row>
    <row r="959" spans="3:101" ht="13">
      <c r="C959" s="124"/>
      <c r="D959" s="125"/>
      <c r="E959" s="124"/>
      <c r="F959" s="124"/>
      <c r="CP959" s="126"/>
      <c r="CQ959" s="126"/>
      <c r="CR959" s="126"/>
      <c r="CS959" s="126"/>
      <c r="CT959" s="126"/>
      <c r="CU959" s="126"/>
      <c r="CV959" s="126"/>
      <c r="CW959" s="126"/>
    </row>
    <row r="960" spans="3:101" ht="13">
      <c r="C960" s="124"/>
      <c r="D960" s="125"/>
      <c r="E960" s="124"/>
      <c r="F960" s="124"/>
      <c r="CP960" s="126"/>
      <c r="CQ960" s="126"/>
      <c r="CR960" s="126"/>
      <c r="CS960" s="126"/>
      <c r="CT960" s="126"/>
      <c r="CU960" s="126"/>
      <c r="CV960" s="126"/>
      <c r="CW960" s="126"/>
    </row>
    <row r="961" spans="3:101" ht="13">
      <c r="C961" s="124"/>
      <c r="D961" s="125"/>
      <c r="E961" s="124"/>
      <c r="F961" s="124"/>
      <c r="CP961" s="126"/>
      <c r="CQ961" s="126"/>
      <c r="CR961" s="126"/>
      <c r="CS961" s="126"/>
      <c r="CT961" s="126"/>
      <c r="CU961" s="126"/>
      <c r="CV961" s="126"/>
      <c r="CW961" s="126"/>
    </row>
    <row r="962" spans="3:101" ht="13">
      <c r="C962" s="124"/>
      <c r="D962" s="125"/>
      <c r="E962" s="124"/>
      <c r="F962" s="124"/>
      <c r="CP962" s="126"/>
      <c r="CQ962" s="126"/>
      <c r="CR962" s="126"/>
      <c r="CS962" s="126"/>
      <c r="CT962" s="126"/>
      <c r="CU962" s="126"/>
      <c r="CV962" s="126"/>
      <c r="CW962" s="126"/>
    </row>
    <row r="963" spans="3:101" ht="13">
      <c r="C963" s="124"/>
      <c r="D963" s="125"/>
      <c r="E963" s="124"/>
      <c r="F963" s="124"/>
      <c r="CP963" s="126"/>
      <c r="CQ963" s="126"/>
      <c r="CR963" s="126"/>
      <c r="CS963" s="126"/>
      <c r="CT963" s="126"/>
      <c r="CU963" s="126"/>
      <c r="CV963" s="126"/>
      <c r="CW963" s="126"/>
    </row>
    <row r="964" spans="3:101" ht="13">
      <c r="C964" s="124"/>
      <c r="D964" s="125"/>
      <c r="E964" s="124"/>
      <c r="F964" s="124"/>
      <c r="CP964" s="126"/>
      <c r="CQ964" s="126"/>
      <c r="CR964" s="126"/>
      <c r="CS964" s="126"/>
      <c r="CT964" s="126"/>
      <c r="CU964" s="126"/>
      <c r="CV964" s="126"/>
      <c r="CW964" s="126"/>
    </row>
    <row r="965" spans="3:101" ht="13">
      <c r="C965" s="124"/>
      <c r="D965" s="125"/>
      <c r="E965" s="124"/>
      <c r="F965" s="124"/>
      <c r="CP965" s="126"/>
      <c r="CQ965" s="126"/>
      <c r="CR965" s="126"/>
      <c r="CS965" s="126"/>
      <c r="CT965" s="126"/>
      <c r="CU965" s="126"/>
      <c r="CV965" s="126"/>
      <c r="CW965" s="126"/>
    </row>
    <row r="966" spans="3:101" ht="13">
      <c r="C966" s="124"/>
      <c r="D966" s="125"/>
      <c r="E966" s="124"/>
      <c r="F966" s="124"/>
      <c r="CP966" s="126"/>
      <c r="CQ966" s="126"/>
      <c r="CR966" s="126"/>
      <c r="CS966" s="126"/>
      <c r="CT966" s="126"/>
      <c r="CU966" s="126"/>
      <c r="CV966" s="126"/>
      <c r="CW966" s="126"/>
    </row>
    <row r="967" spans="3:101" ht="13">
      <c r="C967" s="124"/>
      <c r="D967" s="125"/>
      <c r="E967" s="124"/>
      <c r="F967" s="124"/>
      <c r="CP967" s="126"/>
      <c r="CQ967" s="126"/>
      <c r="CR967" s="126"/>
      <c r="CS967" s="126"/>
      <c r="CT967" s="126"/>
      <c r="CU967" s="126"/>
      <c r="CV967" s="126"/>
      <c r="CW967" s="126"/>
    </row>
    <row r="968" spans="3:101" ht="13">
      <c r="C968" s="124"/>
      <c r="D968" s="125"/>
      <c r="E968" s="124"/>
      <c r="F968" s="124"/>
      <c r="CP968" s="126"/>
      <c r="CQ968" s="126"/>
      <c r="CR968" s="126"/>
      <c r="CS968" s="126"/>
      <c r="CT968" s="126"/>
      <c r="CU968" s="126"/>
      <c r="CV968" s="126"/>
      <c r="CW968" s="126"/>
    </row>
    <row r="969" spans="3:101" ht="13">
      <c r="C969" s="124"/>
      <c r="D969" s="125"/>
      <c r="E969" s="124"/>
      <c r="F969" s="124"/>
      <c r="CP969" s="126"/>
      <c r="CQ969" s="126"/>
      <c r="CR969" s="126"/>
      <c r="CS969" s="126"/>
      <c r="CT969" s="126"/>
      <c r="CU969" s="126"/>
      <c r="CV969" s="126"/>
      <c r="CW969" s="126"/>
    </row>
    <row r="970" spans="3:101" ht="13">
      <c r="C970" s="124"/>
      <c r="D970" s="125"/>
      <c r="E970" s="124"/>
      <c r="F970" s="124"/>
      <c r="CP970" s="126"/>
      <c r="CQ970" s="126"/>
      <c r="CR970" s="126"/>
      <c r="CS970" s="126"/>
      <c r="CT970" s="126"/>
      <c r="CU970" s="126"/>
      <c r="CV970" s="126"/>
      <c r="CW970" s="126"/>
    </row>
    <row r="971" spans="3:101" ht="13">
      <c r="C971" s="124"/>
      <c r="D971" s="125"/>
      <c r="E971" s="124"/>
      <c r="F971" s="124"/>
      <c r="CP971" s="126"/>
      <c r="CQ971" s="126"/>
      <c r="CR971" s="126"/>
      <c r="CS971" s="126"/>
      <c r="CT971" s="126"/>
      <c r="CU971" s="126"/>
      <c r="CV971" s="126"/>
      <c r="CW971" s="126"/>
    </row>
    <row r="972" spans="3:101" ht="13">
      <c r="C972" s="124"/>
      <c r="D972" s="125"/>
      <c r="E972" s="124"/>
      <c r="F972" s="124"/>
      <c r="CP972" s="126"/>
      <c r="CQ972" s="126"/>
      <c r="CR972" s="126"/>
      <c r="CS972" s="126"/>
      <c r="CT972" s="126"/>
      <c r="CU972" s="126"/>
      <c r="CV972" s="126"/>
      <c r="CW972" s="126"/>
    </row>
    <row r="973" spans="3:101" ht="13">
      <c r="C973" s="124"/>
      <c r="D973" s="125"/>
      <c r="E973" s="124"/>
      <c r="F973" s="124"/>
      <c r="CP973" s="126"/>
      <c r="CQ973" s="126"/>
      <c r="CR973" s="126"/>
      <c r="CS973" s="126"/>
      <c r="CT973" s="126"/>
      <c r="CU973" s="126"/>
      <c r="CV973" s="126"/>
      <c r="CW973" s="126"/>
    </row>
    <row r="974" spans="3:101" ht="13">
      <c r="C974" s="124"/>
      <c r="D974" s="125"/>
      <c r="E974" s="124"/>
      <c r="F974" s="124"/>
      <c r="CP974" s="126"/>
      <c r="CQ974" s="126"/>
      <c r="CR974" s="126"/>
      <c r="CS974" s="126"/>
      <c r="CT974" s="126"/>
      <c r="CU974" s="126"/>
      <c r="CV974" s="126"/>
      <c r="CW974" s="126"/>
    </row>
    <row r="975" spans="3:101" ht="13">
      <c r="C975" s="124"/>
      <c r="D975" s="125"/>
      <c r="E975" s="124"/>
      <c r="F975" s="124"/>
      <c r="CP975" s="126"/>
      <c r="CQ975" s="126"/>
      <c r="CR975" s="126"/>
      <c r="CS975" s="126"/>
      <c r="CT975" s="126"/>
      <c r="CU975" s="126"/>
      <c r="CV975" s="126"/>
      <c r="CW975" s="126"/>
    </row>
    <row r="976" spans="3:101" ht="13">
      <c r="C976" s="124"/>
      <c r="D976" s="125"/>
      <c r="E976" s="124"/>
      <c r="F976" s="124"/>
      <c r="CP976" s="126"/>
      <c r="CQ976" s="126"/>
      <c r="CR976" s="126"/>
      <c r="CS976" s="126"/>
      <c r="CT976" s="126"/>
      <c r="CU976" s="126"/>
      <c r="CV976" s="126"/>
      <c r="CW976" s="126"/>
    </row>
    <row r="977" spans="3:101" ht="13">
      <c r="C977" s="124"/>
      <c r="D977" s="125"/>
      <c r="E977" s="124"/>
      <c r="F977" s="124"/>
      <c r="CP977" s="126"/>
      <c r="CQ977" s="126"/>
      <c r="CR977" s="126"/>
      <c r="CS977" s="126"/>
      <c r="CT977" s="126"/>
      <c r="CU977" s="126"/>
      <c r="CV977" s="126"/>
      <c r="CW977" s="126"/>
    </row>
    <row r="978" spans="3:101" ht="13">
      <c r="C978" s="124"/>
      <c r="D978" s="125"/>
      <c r="E978" s="124"/>
      <c r="F978" s="124"/>
      <c r="CP978" s="126"/>
      <c r="CQ978" s="126"/>
      <c r="CR978" s="126"/>
      <c r="CS978" s="126"/>
      <c r="CT978" s="126"/>
      <c r="CU978" s="126"/>
      <c r="CV978" s="126"/>
      <c r="CW978" s="126"/>
    </row>
    <row r="979" spans="3:101" ht="13">
      <c r="C979" s="124"/>
      <c r="D979" s="125"/>
      <c r="E979" s="124"/>
      <c r="F979" s="124"/>
      <c r="CP979" s="126"/>
      <c r="CQ979" s="126"/>
      <c r="CR979" s="126"/>
      <c r="CS979" s="126"/>
      <c r="CT979" s="126"/>
      <c r="CU979" s="126"/>
      <c r="CV979" s="126"/>
      <c r="CW979" s="126"/>
    </row>
    <row r="980" spans="3:101" ht="13">
      <c r="C980" s="124"/>
      <c r="D980" s="125"/>
      <c r="E980" s="124"/>
      <c r="F980" s="124"/>
      <c r="CP980" s="126"/>
      <c r="CQ980" s="126"/>
      <c r="CR980" s="126"/>
      <c r="CS980" s="126"/>
      <c r="CT980" s="126"/>
      <c r="CU980" s="126"/>
      <c r="CV980" s="126"/>
      <c r="CW980" s="126"/>
    </row>
    <row r="981" spans="3:101" ht="13">
      <c r="C981" s="124"/>
      <c r="D981" s="125"/>
      <c r="E981" s="124"/>
      <c r="F981" s="124"/>
      <c r="CP981" s="126"/>
      <c r="CQ981" s="126"/>
      <c r="CR981" s="126"/>
      <c r="CS981" s="126"/>
      <c r="CT981" s="126"/>
      <c r="CU981" s="126"/>
      <c r="CV981" s="126"/>
      <c r="CW981" s="126"/>
    </row>
    <row r="982" spans="3:101" ht="13">
      <c r="C982" s="124"/>
      <c r="D982" s="125"/>
      <c r="E982" s="124"/>
      <c r="F982" s="124"/>
      <c r="CP982" s="126"/>
      <c r="CQ982" s="126"/>
      <c r="CR982" s="126"/>
      <c r="CS982" s="126"/>
      <c r="CT982" s="126"/>
      <c r="CU982" s="126"/>
      <c r="CV982" s="126"/>
      <c r="CW982" s="126"/>
    </row>
    <row r="983" spans="3:101" ht="13">
      <c r="C983" s="124"/>
      <c r="D983" s="125"/>
      <c r="E983" s="124"/>
      <c r="F983" s="124"/>
      <c r="CP983" s="126"/>
      <c r="CQ983" s="126"/>
      <c r="CR983" s="126"/>
      <c r="CS983" s="126"/>
      <c r="CT983" s="126"/>
      <c r="CU983" s="126"/>
      <c r="CV983" s="126"/>
      <c r="CW983" s="126"/>
    </row>
    <row r="984" spans="3:101" ht="13">
      <c r="C984" s="124"/>
      <c r="D984" s="125"/>
      <c r="E984" s="124"/>
      <c r="F984" s="124"/>
      <c r="CP984" s="126"/>
      <c r="CQ984" s="126"/>
      <c r="CR984" s="126"/>
      <c r="CS984" s="126"/>
      <c r="CT984" s="126"/>
      <c r="CU984" s="126"/>
      <c r="CV984" s="126"/>
      <c r="CW984" s="126"/>
    </row>
    <row r="985" spans="3:101" ht="13">
      <c r="C985" s="124"/>
      <c r="D985" s="125"/>
      <c r="E985" s="124"/>
      <c r="F985" s="124"/>
      <c r="CP985" s="126"/>
      <c r="CQ985" s="126"/>
      <c r="CR985" s="126"/>
      <c r="CS985" s="126"/>
      <c r="CT985" s="126"/>
      <c r="CU985" s="126"/>
      <c r="CV985" s="126"/>
      <c r="CW985" s="126"/>
    </row>
    <row r="986" spans="3:101" ht="13">
      <c r="C986" s="124"/>
      <c r="D986" s="125"/>
      <c r="E986" s="124"/>
      <c r="F986" s="124"/>
      <c r="CP986" s="126"/>
      <c r="CQ986" s="126"/>
      <c r="CR986" s="126"/>
      <c r="CS986" s="126"/>
      <c r="CT986" s="126"/>
      <c r="CU986" s="126"/>
      <c r="CV986" s="126"/>
      <c r="CW986" s="126"/>
    </row>
    <row r="987" spans="3:101" ht="13">
      <c r="C987" s="124"/>
      <c r="D987" s="125"/>
      <c r="E987" s="124"/>
      <c r="F987" s="124"/>
      <c r="CP987" s="126"/>
      <c r="CQ987" s="126"/>
      <c r="CR987" s="126"/>
      <c r="CS987" s="126"/>
      <c r="CT987" s="126"/>
      <c r="CU987" s="126"/>
      <c r="CV987" s="126"/>
      <c r="CW987" s="126"/>
    </row>
    <row r="988" spans="3:101" ht="13">
      <c r="C988" s="124"/>
      <c r="D988" s="125"/>
      <c r="E988" s="124"/>
      <c r="F988" s="124"/>
      <c r="CP988" s="126"/>
      <c r="CQ988" s="126"/>
      <c r="CR988" s="126"/>
      <c r="CS988" s="126"/>
      <c r="CT988" s="126"/>
      <c r="CU988" s="126"/>
      <c r="CV988" s="126"/>
      <c r="CW988" s="126"/>
    </row>
    <row r="989" spans="3:101" ht="13">
      <c r="C989" s="124"/>
      <c r="D989" s="125"/>
      <c r="E989" s="124"/>
      <c r="F989" s="124"/>
      <c r="CP989" s="126"/>
      <c r="CQ989" s="126"/>
      <c r="CR989" s="126"/>
      <c r="CS989" s="126"/>
      <c r="CT989" s="126"/>
      <c r="CU989" s="126"/>
      <c r="CV989" s="126"/>
      <c r="CW989" s="126"/>
    </row>
    <row r="990" spans="3:101" ht="13">
      <c r="C990" s="124"/>
      <c r="D990" s="125"/>
      <c r="E990" s="124"/>
      <c r="F990" s="124"/>
      <c r="CP990" s="126"/>
      <c r="CQ990" s="126"/>
      <c r="CR990" s="126"/>
      <c r="CS990" s="126"/>
      <c r="CT990" s="126"/>
      <c r="CU990" s="126"/>
      <c r="CV990" s="126"/>
      <c r="CW990" s="126"/>
    </row>
    <row r="991" spans="3:101" ht="13">
      <c r="C991" s="124"/>
      <c r="D991" s="125"/>
      <c r="E991" s="124"/>
      <c r="F991" s="124"/>
      <c r="CP991" s="126"/>
      <c r="CQ991" s="126"/>
      <c r="CR991" s="126"/>
      <c r="CS991" s="126"/>
      <c r="CT991" s="126"/>
      <c r="CU991" s="126"/>
      <c r="CV991" s="126"/>
      <c r="CW991" s="126"/>
    </row>
    <row r="992" spans="3:101" ht="13">
      <c r="C992" s="124"/>
      <c r="D992" s="125"/>
      <c r="E992" s="124"/>
      <c r="F992" s="124"/>
      <c r="CP992" s="126"/>
      <c r="CQ992" s="126"/>
      <c r="CR992" s="126"/>
      <c r="CS992" s="126"/>
      <c r="CT992" s="126"/>
      <c r="CU992" s="126"/>
      <c r="CV992" s="126"/>
      <c r="CW992" s="126"/>
    </row>
    <row r="993" spans="3:101" ht="13">
      <c r="C993" s="124"/>
      <c r="D993" s="125"/>
      <c r="E993" s="124"/>
      <c r="F993" s="124"/>
      <c r="CP993" s="126"/>
      <c r="CQ993" s="126"/>
      <c r="CR993" s="126"/>
      <c r="CS993" s="126"/>
      <c r="CT993" s="126"/>
      <c r="CU993" s="126"/>
      <c r="CV993" s="126"/>
      <c r="CW993" s="126"/>
    </row>
    <row r="994" spans="3:101" ht="13">
      <c r="C994" s="124"/>
      <c r="D994" s="125"/>
      <c r="E994" s="124"/>
      <c r="F994" s="124"/>
      <c r="CP994" s="126"/>
      <c r="CQ994" s="126"/>
      <c r="CR994" s="126"/>
      <c r="CS994" s="126"/>
      <c r="CT994" s="126"/>
      <c r="CU994" s="126"/>
      <c r="CV994" s="126"/>
      <c r="CW994" s="126"/>
    </row>
    <row r="995" spans="3:101" ht="13">
      <c r="C995" s="124"/>
      <c r="D995" s="125"/>
      <c r="E995" s="124"/>
      <c r="F995" s="124"/>
      <c r="CP995" s="126"/>
      <c r="CQ995" s="126"/>
      <c r="CR995" s="126"/>
      <c r="CS995" s="126"/>
      <c r="CT995" s="126"/>
      <c r="CU995" s="126"/>
      <c r="CV995" s="126"/>
      <c r="CW995" s="126"/>
    </row>
    <row r="996" spans="3:101" ht="13">
      <c r="C996" s="124"/>
      <c r="D996" s="125"/>
      <c r="E996" s="124"/>
      <c r="F996" s="124"/>
      <c r="CP996" s="126"/>
      <c r="CQ996" s="126"/>
      <c r="CR996" s="126"/>
      <c r="CS996" s="126"/>
      <c r="CT996" s="126"/>
      <c r="CU996" s="126"/>
      <c r="CV996" s="126"/>
      <c r="CW996" s="126"/>
    </row>
    <row r="997" spans="3:101" ht="13">
      <c r="C997" s="124"/>
      <c r="D997" s="125"/>
      <c r="E997" s="124"/>
      <c r="F997" s="124"/>
      <c r="CP997" s="126"/>
      <c r="CQ997" s="126"/>
      <c r="CR997" s="126"/>
      <c r="CS997" s="126"/>
      <c r="CT997" s="126"/>
      <c r="CU997" s="126"/>
      <c r="CV997" s="126"/>
      <c r="CW997" s="126"/>
    </row>
    <row r="998" spans="3:101" ht="13">
      <c r="C998" s="124"/>
      <c r="D998" s="125"/>
      <c r="E998" s="124"/>
      <c r="F998" s="124"/>
      <c r="CP998" s="126"/>
      <c r="CQ998" s="126"/>
      <c r="CR998" s="126"/>
      <c r="CS998" s="126"/>
      <c r="CT998" s="126"/>
      <c r="CU998" s="126"/>
      <c r="CV998" s="126"/>
      <c r="CW998" s="126"/>
    </row>
    <row r="999" spans="3:101" ht="13">
      <c r="C999" s="124"/>
      <c r="D999" s="125"/>
      <c r="E999" s="124"/>
      <c r="F999" s="124"/>
      <c r="CP999" s="126"/>
      <c r="CQ999" s="126"/>
      <c r="CR999" s="126"/>
      <c r="CS999" s="126"/>
      <c r="CT999" s="126"/>
      <c r="CU999" s="126"/>
      <c r="CV999" s="126"/>
      <c r="CW999" s="126"/>
    </row>
    <row r="1000" spans="3:101" ht="13">
      <c r="C1000" s="124"/>
      <c r="D1000" s="125"/>
      <c r="E1000" s="124"/>
      <c r="F1000" s="124"/>
      <c r="CP1000" s="126"/>
      <c r="CQ1000" s="126"/>
      <c r="CR1000" s="126"/>
      <c r="CS1000" s="126"/>
      <c r="CT1000" s="126"/>
      <c r="CU1000" s="126"/>
      <c r="CV1000" s="126"/>
      <c r="CW1000" s="126"/>
    </row>
    <row r="1001" spans="3:101" ht="13">
      <c r="C1001" s="124"/>
      <c r="D1001" s="125"/>
      <c r="E1001" s="124"/>
      <c r="F1001" s="124"/>
      <c r="CP1001" s="126"/>
      <c r="CQ1001" s="126"/>
      <c r="CR1001" s="126"/>
      <c r="CS1001" s="126"/>
      <c r="CT1001" s="126"/>
      <c r="CU1001" s="126"/>
      <c r="CV1001" s="126"/>
      <c r="CW1001" s="126"/>
    </row>
    <row r="1002" spans="3:101" ht="13">
      <c r="C1002" s="124"/>
      <c r="D1002" s="125"/>
      <c r="E1002" s="124"/>
      <c r="F1002" s="124"/>
      <c r="CP1002" s="126"/>
      <c r="CQ1002" s="126"/>
      <c r="CR1002" s="126"/>
      <c r="CS1002" s="126"/>
      <c r="CT1002" s="126"/>
      <c r="CU1002" s="126"/>
      <c r="CV1002" s="126"/>
      <c r="CW1002" s="126"/>
    </row>
    <row r="1003" spans="3:101" ht="13">
      <c r="C1003" s="124"/>
      <c r="D1003" s="125"/>
      <c r="E1003" s="124"/>
      <c r="F1003" s="124"/>
      <c r="CP1003" s="126"/>
      <c r="CQ1003" s="126"/>
      <c r="CR1003" s="126"/>
      <c r="CS1003" s="126"/>
      <c r="CT1003" s="126"/>
      <c r="CU1003" s="126"/>
      <c r="CV1003" s="126"/>
      <c r="CW1003" s="126"/>
    </row>
  </sheetData>
  <mergeCells count="21">
    <mergeCell ref="BZ1:CC1"/>
    <mergeCell ref="CD1:CG1"/>
    <mergeCell ref="CH1:CK1"/>
    <mergeCell ref="CL1:CO1"/>
    <mergeCell ref="AN1:AQ1"/>
    <mergeCell ref="AR1:AV1"/>
    <mergeCell ref="AW1:AY1"/>
    <mergeCell ref="AZ1:BC1"/>
    <mergeCell ref="BD1:BF1"/>
    <mergeCell ref="BG1:BI1"/>
    <mergeCell ref="BJ1:BL1"/>
    <mergeCell ref="AF1:AI1"/>
    <mergeCell ref="AJ1:AM1"/>
    <mergeCell ref="BN1:BQ1"/>
    <mergeCell ref="BR1:BU1"/>
    <mergeCell ref="BV1:BY1"/>
    <mergeCell ref="G1:K1"/>
    <mergeCell ref="L1:P1"/>
    <mergeCell ref="Q1:U1"/>
    <mergeCell ref="V1:Z1"/>
    <mergeCell ref="AA1:AE1"/>
  </mergeCells>
  <conditionalFormatting sqref="G4:CT21 CV4:FT21">
    <cfRule type="containsText" dxfId="61" priority="1" operator="containsText" text="1">
      <formula>NOT(ISERROR(SEARCH(("1"),(G4))))</formula>
    </cfRule>
  </conditionalFormatting>
  <conditionalFormatting sqref="G4:CT21 CV4:FT21">
    <cfRule type="containsText" dxfId="60" priority="2" operator="containsText" text="0">
      <formula>NOT(ISERROR(SEARCH(("0"),(G4))))</formula>
    </cfRule>
  </conditionalFormatting>
  <conditionalFormatting sqref="C4:C21">
    <cfRule type="cellIs" dxfId="59" priority="3" operator="between">
      <formula>"100%"</formula>
      <formula>"75%"</formula>
    </cfRule>
  </conditionalFormatting>
  <conditionalFormatting sqref="C4:C21">
    <cfRule type="cellIs" dxfId="58" priority="4" operator="between">
      <formula>"74%"</formula>
      <formula>"50%"</formula>
    </cfRule>
  </conditionalFormatting>
  <conditionalFormatting sqref="C4:C21">
    <cfRule type="cellIs" dxfId="57" priority="5" operator="between">
      <formula>"49%"</formula>
      <formula>"25%"</formula>
    </cfRule>
  </conditionalFormatting>
  <conditionalFormatting sqref="C4:C21">
    <cfRule type="cellIs" dxfId="56" priority="6" operator="between">
      <formula>"24%"</formula>
      <formula>"0%"</formula>
    </cfRule>
  </conditionalFormatting>
  <conditionalFormatting sqref="E4:E21">
    <cfRule type="expression" dxfId="55" priority="7">
      <formula>(AND(C4 &gt;= 25%, C4 &lt; 50% ) )</formula>
    </cfRule>
  </conditionalFormatting>
  <conditionalFormatting sqref="E4:E21">
    <cfRule type="expression" dxfId="54" priority="8">
      <formula>(AND(C4 &gt;= 0%, C4 &lt; 25% ) )</formula>
    </cfRule>
  </conditionalFormatting>
  <conditionalFormatting sqref="E4:E21">
    <cfRule type="expression" dxfId="53" priority="9">
      <formula>(AND(C4 &gt;= 50%, C4 &lt; 75% ) )</formula>
    </cfRule>
  </conditionalFormatting>
  <conditionalFormatting sqref="E4:E21">
    <cfRule type="expression" dxfId="52" priority="10">
      <formula>(AND(C4 &gt;= 75%, C4 &lt;= 100% ) )</formula>
    </cfRule>
  </conditionalFormatting>
  <conditionalFormatting sqref="D4:D21">
    <cfRule type="expression" dxfId="51" priority="11">
      <formula>(AND(C4 &gt;= 75%, C4 &lt;= 100% ) )</formula>
    </cfRule>
  </conditionalFormatting>
  <conditionalFormatting sqref="D4:D21">
    <cfRule type="expression" dxfId="50" priority="12">
      <formula>(AND(C4 &gt;= 50%, C4 &lt; 75% ) )</formula>
    </cfRule>
  </conditionalFormatting>
  <conditionalFormatting sqref="D4:D21">
    <cfRule type="expression" dxfId="49" priority="13">
      <formula>(AND(C4 &gt;= 25%, C4 &lt; 50% ) )</formula>
    </cfRule>
  </conditionalFormatting>
  <conditionalFormatting sqref="D4:D21">
    <cfRule type="expression" dxfId="48" priority="14">
      <formula>(AND(C4 &gt;= 0%, C4 &lt; 25% ) 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U1003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>
        <v>1</v>
      </c>
      <c r="B1" s="2"/>
      <c r="C1" s="49"/>
      <c r="D1" s="50"/>
      <c r="E1" s="51"/>
      <c r="F1" s="51"/>
      <c r="G1" s="209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03"/>
      <c r="FQ1" s="203"/>
      <c r="FR1" s="203"/>
      <c r="FS1" s="203"/>
      <c r="FT1" s="203"/>
      <c r="FU1" s="210"/>
    </row>
    <row r="2" spans="1:177" ht="117" customHeight="1">
      <c r="A2" s="56"/>
      <c r="B2" s="4" t="s">
        <v>161</v>
      </c>
      <c r="C2" s="57" t="s">
        <v>69</v>
      </c>
      <c r="D2" s="58" t="s">
        <v>162</v>
      </c>
      <c r="E2" s="59" t="s">
        <v>163</v>
      </c>
      <c r="F2" s="60" t="s">
        <v>164</v>
      </c>
      <c r="G2" s="20" t="s">
        <v>165</v>
      </c>
      <c r="H2" s="20" t="s">
        <v>166</v>
      </c>
      <c r="I2" s="19" t="s">
        <v>167</v>
      </c>
      <c r="J2" s="19" t="s">
        <v>168</v>
      </c>
      <c r="K2" s="19" t="s">
        <v>169</v>
      </c>
      <c r="L2" s="127" t="s">
        <v>170</v>
      </c>
      <c r="M2" s="127" t="s">
        <v>171</v>
      </c>
      <c r="N2" s="127" t="s">
        <v>172</v>
      </c>
      <c r="O2" s="128" t="s">
        <v>173</v>
      </c>
      <c r="P2" s="129" t="s">
        <v>174</v>
      </c>
      <c r="Q2" s="100" t="s">
        <v>175</v>
      </c>
      <c r="R2" s="100" t="s">
        <v>176</v>
      </c>
      <c r="S2" s="100" t="s">
        <v>177</v>
      </c>
      <c r="T2" s="100" t="s">
        <v>178</v>
      </c>
      <c r="U2" s="100" t="s">
        <v>179</v>
      </c>
      <c r="V2" s="100" t="s">
        <v>180</v>
      </c>
      <c r="W2" s="100" t="s">
        <v>181</v>
      </c>
      <c r="X2" s="100" t="s">
        <v>182</v>
      </c>
      <c r="Y2" s="127" t="s">
        <v>183</v>
      </c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19</v>
      </c>
      <c r="F3" s="130">
        <f t="shared" ref="F3:F21" si="1">SUM($G$3:$LW$3)</f>
        <v>19</v>
      </c>
      <c r="G3" s="25">
        <v>1</v>
      </c>
      <c r="H3" s="131">
        <v>1</v>
      </c>
      <c r="I3" s="132">
        <v>1</v>
      </c>
      <c r="J3" s="132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4">
        <v>1</v>
      </c>
      <c r="S3" s="24">
        <v>1</v>
      </c>
      <c r="T3" s="24">
        <v>1</v>
      </c>
      <c r="U3" s="24">
        <v>1</v>
      </c>
      <c r="V3" s="133">
        <v>1</v>
      </c>
      <c r="W3" s="24">
        <v>1</v>
      </c>
      <c r="X3" s="24">
        <v>1</v>
      </c>
      <c r="Y3" s="24">
        <v>1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21" si="2">E4/$E$3</f>
        <v>0.73684210526315785</v>
      </c>
      <c r="D4" s="112">
        <f>$E$3-E4</f>
        <v>5</v>
      </c>
      <c r="E4" s="113">
        <f t="shared" si="0"/>
        <v>14</v>
      </c>
      <c r="F4" s="130">
        <f t="shared" si="1"/>
        <v>19</v>
      </c>
      <c r="G4" s="33">
        <v>1</v>
      </c>
      <c r="H4" s="33">
        <v>0</v>
      </c>
      <c r="I4" s="29">
        <v>1</v>
      </c>
      <c r="J4" s="29">
        <v>1</v>
      </c>
      <c r="K4" s="29">
        <v>0</v>
      </c>
      <c r="L4" s="29">
        <v>1</v>
      </c>
      <c r="M4" s="29">
        <v>1</v>
      </c>
      <c r="N4" s="30">
        <v>1</v>
      </c>
      <c r="O4" s="29">
        <v>1</v>
      </c>
      <c r="P4" s="29">
        <v>0</v>
      </c>
      <c r="Q4" s="29">
        <v>1</v>
      </c>
      <c r="R4" s="29">
        <v>1</v>
      </c>
      <c r="S4" s="29">
        <v>1</v>
      </c>
      <c r="T4" s="29">
        <v>1</v>
      </c>
      <c r="U4" s="29">
        <v>0</v>
      </c>
      <c r="V4" s="134" t="s">
        <v>184</v>
      </c>
      <c r="W4" s="29">
        <v>1</v>
      </c>
      <c r="X4" s="30">
        <v>1</v>
      </c>
      <c r="Y4" s="29">
        <v>1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0.94736842105263153</v>
      </c>
      <c r="D5" s="112">
        <v>1</v>
      </c>
      <c r="E5" s="113">
        <v>18</v>
      </c>
      <c r="F5" s="130">
        <f t="shared" si="1"/>
        <v>19</v>
      </c>
      <c r="G5" s="33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0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134" t="s">
        <v>184</v>
      </c>
      <c r="W5" s="29">
        <v>1</v>
      </c>
      <c r="X5" s="29">
        <v>1</v>
      </c>
      <c r="Y5" s="29">
        <v>1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25</v>
      </c>
      <c r="C6" s="111">
        <f t="shared" si="2"/>
        <v>0.31578947368421051</v>
      </c>
      <c r="D6" s="112">
        <f t="shared" ref="D6:D9" si="3">$E$3-E6</f>
        <v>13</v>
      </c>
      <c r="E6" s="113">
        <f t="shared" ref="E6:E9" si="4">SUM(G6:LV6)</f>
        <v>6</v>
      </c>
      <c r="F6" s="130">
        <f t="shared" si="1"/>
        <v>19</v>
      </c>
      <c r="G6" s="33">
        <v>0</v>
      </c>
      <c r="H6" s="29">
        <v>0</v>
      </c>
      <c r="I6" s="29">
        <v>0</v>
      </c>
      <c r="J6" s="29">
        <v>0</v>
      </c>
      <c r="K6" s="29">
        <v>0</v>
      </c>
      <c r="L6" s="29">
        <v>1</v>
      </c>
      <c r="M6" s="29">
        <v>1</v>
      </c>
      <c r="N6" s="29">
        <v>0</v>
      </c>
      <c r="O6" s="29">
        <v>1</v>
      </c>
      <c r="P6" s="29">
        <v>0</v>
      </c>
      <c r="Q6" s="29">
        <v>0</v>
      </c>
      <c r="R6" s="29">
        <v>1</v>
      </c>
      <c r="S6" s="29">
        <v>1</v>
      </c>
      <c r="T6" s="29">
        <v>0</v>
      </c>
      <c r="U6" s="29">
        <v>1</v>
      </c>
      <c r="V6" s="134" t="s">
        <v>184</v>
      </c>
      <c r="W6" s="29">
        <v>0</v>
      </c>
      <c r="X6" s="29">
        <v>0</v>
      </c>
      <c r="Y6" s="29">
        <v>0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0.89473684210526316</v>
      </c>
      <c r="D7" s="112">
        <f t="shared" si="3"/>
        <v>2</v>
      </c>
      <c r="E7" s="113">
        <f t="shared" si="4"/>
        <v>17</v>
      </c>
      <c r="F7" s="130">
        <f t="shared" si="1"/>
        <v>19</v>
      </c>
      <c r="G7" s="33">
        <v>1</v>
      </c>
      <c r="H7" s="29">
        <v>1</v>
      </c>
      <c r="I7" s="29">
        <v>1</v>
      </c>
      <c r="J7" s="29">
        <v>0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34" t="s">
        <v>184</v>
      </c>
      <c r="W7" s="29">
        <v>1</v>
      </c>
      <c r="X7" s="29">
        <v>1</v>
      </c>
      <c r="Y7" s="29">
        <v>1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0.84210526315789469</v>
      </c>
      <c r="D8" s="112">
        <f t="shared" si="3"/>
        <v>3</v>
      </c>
      <c r="E8" s="113">
        <f t="shared" si="4"/>
        <v>16</v>
      </c>
      <c r="F8" s="130">
        <f t="shared" si="1"/>
        <v>19</v>
      </c>
      <c r="G8" s="33">
        <v>1</v>
      </c>
      <c r="H8" s="33">
        <v>1</v>
      </c>
      <c r="I8" s="29">
        <v>1</v>
      </c>
      <c r="J8" s="29">
        <v>1</v>
      </c>
      <c r="K8" s="29">
        <v>0</v>
      </c>
      <c r="L8" s="29">
        <v>1</v>
      </c>
      <c r="M8" s="29">
        <v>1</v>
      </c>
      <c r="N8" s="29">
        <v>1</v>
      </c>
      <c r="O8" s="29">
        <v>1</v>
      </c>
      <c r="P8" s="29">
        <v>0</v>
      </c>
      <c r="Q8" s="29">
        <v>1</v>
      </c>
      <c r="R8" s="29">
        <v>1</v>
      </c>
      <c r="S8" s="30">
        <v>1</v>
      </c>
      <c r="T8" s="29">
        <v>1</v>
      </c>
      <c r="U8" s="30">
        <v>1</v>
      </c>
      <c r="V8" s="134" t="s">
        <v>184</v>
      </c>
      <c r="W8" s="30">
        <v>1</v>
      </c>
      <c r="X8" s="30">
        <v>1</v>
      </c>
      <c r="Y8" s="30">
        <v>1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0.63157894736842102</v>
      </c>
      <c r="D9" s="112">
        <f t="shared" si="3"/>
        <v>7</v>
      </c>
      <c r="E9" s="113">
        <f t="shared" si="4"/>
        <v>12</v>
      </c>
      <c r="F9" s="130">
        <f t="shared" si="1"/>
        <v>19</v>
      </c>
      <c r="G9" s="33">
        <v>1</v>
      </c>
      <c r="H9" s="33">
        <v>1</v>
      </c>
      <c r="I9" s="29">
        <v>1</v>
      </c>
      <c r="J9" s="29">
        <v>1</v>
      </c>
      <c r="K9" s="29">
        <v>0</v>
      </c>
      <c r="L9" s="29">
        <v>1</v>
      </c>
      <c r="M9" s="29">
        <v>1</v>
      </c>
      <c r="N9" s="29">
        <v>0</v>
      </c>
      <c r="O9" s="29">
        <v>1</v>
      </c>
      <c r="P9" s="29">
        <v>1</v>
      </c>
      <c r="Q9" s="29">
        <v>0</v>
      </c>
      <c r="R9" s="29">
        <v>1</v>
      </c>
      <c r="S9" s="29">
        <v>1</v>
      </c>
      <c r="T9" s="29">
        <v>1</v>
      </c>
      <c r="U9" s="29">
        <v>0</v>
      </c>
      <c r="V9" s="134" t="s">
        <v>184</v>
      </c>
      <c r="W9" s="29">
        <v>0</v>
      </c>
      <c r="X9" s="29">
        <v>1</v>
      </c>
      <c r="Y9" s="29">
        <v>0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f t="shared" si="2"/>
        <v>1</v>
      </c>
      <c r="D10" s="112">
        <v>0</v>
      </c>
      <c r="E10" s="113">
        <v>19</v>
      </c>
      <c r="F10" s="130">
        <f t="shared" si="1"/>
        <v>19</v>
      </c>
      <c r="G10" s="33">
        <v>1</v>
      </c>
      <c r="H10" s="33">
        <v>1</v>
      </c>
      <c r="I10" s="29">
        <v>1</v>
      </c>
      <c r="J10" s="29">
        <v>1</v>
      </c>
      <c r="K10" s="30">
        <v>1</v>
      </c>
      <c r="L10" s="29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29">
        <v>1</v>
      </c>
      <c r="S10" s="30">
        <v>1</v>
      </c>
      <c r="T10" s="30">
        <v>1</v>
      </c>
      <c r="U10" s="30">
        <v>1</v>
      </c>
      <c r="V10" s="134" t="s">
        <v>184</v>
      </c>
      <c r="W10" s="30">
        <v>1</v>
      </c>
      <c r="X10" s="29">
        <v>1</v>
      </c>
      <c r="Y10" s="29">
        <v>1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si="2"/>
        <v>0.84210526315789469</v>
      </c>
      <c r="D11" s="112">
        <v>1</v>
      </c>
      <c r="E11" s="113">
        <v>16</v>
      </c>
      <c r="F11" s="130">
        <f t="shared" si="1"/>
        <v>19</v>
      </c>
      <c r="G11" s="33">
        <v>1</v>
      </c>
      <c r="H11" s="33">
        <v>1</v>
      </c>
      <c r="I11" s="29">
        <v>1</v>
      </c>
      <c r="J11" s="29">
        <v>1</v>
      </c>
      <c r="K11" s="30">
        <v>1</v>
      </c>
      <c r="L11" s="29">
        <v>1</v>
      </c>
      <c r="M11" s="30">
        <v>1</v>
      </c>
      <c r="N11" s="30">
        <v>0</v>
      </c>
      <c r="O11" s="30">
        <v>1</v>
      </c>
      <c r="P11" s="30">
        <v>1</v>
      </c>
      <c r="Q11" s="30">
        <v>1</v>
      </c>
      <c r="R11" s="29">
        <v>1</v>
      </c>
      <c r="S11" s="30">
        <v>1</v>
      </c>
      <c r="T11" s="30">
        <v>1</v>
      </c>
      <c r="U11" s="30">
        <v>1</v>
      </c>
      <c r="V11" s="134" t="s">
        <v>184</v>
      </c>
      <c r="W11" s="29">
        <v>1</v>
      </c>
      <c r="X11" s="29">
        <v>1</v>
      </c>
      <c r="Y11" s="29">
        <v>1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2"/>
        <v>0.63157894736842102</v>
      </c>
      <c r="D12" s="112">
        <f>$E$3-E12</f>
        <v>7</v>
      </c>
      <c r="E12" s="113">
        <f>SUM(G12:LV12)</f>
        <v>12</v>
      </c>
      <c r="F12" s="130">
        <f t="shared" si="1"/>
        <v>19</v>
      </c>
      <c r="G12" s="33">
        <v>0</v>
      </c>
      <c r="H12" s="33">
        <v>0</v>
      </c>
      <c r="I12" s="33">
        <v>0</v>
      </c>
      <c r="J12" s="33">
        <v>0</v>
      </c>
      <c r="K12" s="29">
        <v>0</v>
      </c>
      <c r="L12" s="29">
        <v>1</v>
      </c>
      <c r="M12" s="29">
        <v>1</v>
      </c>
      <c r="N12" s="29">
        <v>1</v>
      </c>
      <c r="O12" s="29">
        <v>1</v>
      </c>
      <c r="P12" s="30">
        <v>1</v>
      </c>
      <c r="Q12" s="29">
        <v>1</v>
      </c>
      <c r="R12" s="29">
        <v>1</v>
      </c>
      <c r="S12" s="29">
        <v>1</v>
      </c>
      <c r="T12" s="29">
        <v>1</v>
      </c>
      <c r="U12" s="29">
        <v>0</v>
      </c>
      <c r="V12" s="134" t="s">
        <v>184</v>
      </c>
      <c r="W12" s="29">
        <v>1</v>
      </c>
      <c r="X12" s="29">
        <v>1</v>
      </c>
      <c r="Y12" s="29">
        <v>1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2"/>
        <v>0.31578947368421051</v>
      </c>
      <c r="D13" s="112">
        <v>2</v>
      </c>
      <c r="E13" s="113">
        <v>6</v>
      </c>
      <c r="F13" s="130">
        <f t="shared" si="1"/>
        <v>19</v>
      </c>
      <c r="G13" s="33">
        <v>0</v>
      </c>
      <c r="H13" s="33">
        <v>1</v>
      </c>
      <c r="I13" s="29">
        <v>1</v>
      </c>
      <c r="J13" s="29">
        <v>1</v>
      </c>
      <c r="K13" s="29">
        <v>1</v>
      </c>
      <c r="L13" s="29">
        <v>0</v>
      </c>
      <c r="M13" s="29">
        <v>1</v>
      </c>
      <c r="N13" s="29">
        <v>1</v>
      </c>
      <c r="O13" s="29">
        <v>1</v>
      </c>
      <c r="P13" s="30">
        <v>0</v>
      </c>
      <c r="Q13" s="29">
        <v>1</v>
      </c>
      <c r="R13" s="29">
        <v>1</v>
      </c>
      <c r="S13" s="29">
        <v>1</v>
      </c>
      <c r="T13" s="29">
        <v>1</v>
      </c>
      <c r="U13" s="29">
        <v>0</v>
      </c>
      <c r="V13" s="134" t="s">
        <v>184</v>
      </c>
      <c r="W13" s="29">
        <v>1</v>
      </c>
      <c r="X13" s="29">
        <v>1</v>
      </c>
      <c r="Y13" s="29">
        <v>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2"/>
        <v>0.31578947368421051</v>
      </c>
      <c r="D14" s="112">
        <v>0</v>
      </c>
      <c r="E14" s="113">
        <f t="shared" ref="E14:E16" si="5">SUM(G14:LV14)</f>
        <v>6</v>
      </c>
      <c r="F14" s="130">
        <f t="shared" si="1"/>
        <v>19</v>
      </c>
      <c r="G14" s="33">
        <v>0</v>
      </c>
      <c r="H14" s="33">
        <v>0</v>
      </c>
      <c r="I14" s="33">
        <v>0</v>
      </c>
      <c r="J14" s="29">
        <v>0</v>
      </c>
      <c r="K14" s="29">
        <v>1</v>
      </c>
      <c r="L14" s="29">
        <v>0</v>
      </c>
      <c r="M14" s="29">
        <v>1</v>
      </c>
      <c r="N14" s="29">
        <v>0</v>
      </c>
      <c r="O14" s="29">
        <v>0</v>
      </c>
      <c r="P14" s="30">
        <v>0</v>
      </c>
      <c r="Q14" s="29">
        <v>0</v>
      </c>
      <c r="R14" s="29">
        <v>0</v>
      </c>
      <c r="S14" s="29">
        <v>1</v>
      </c>
      <c r="T14" s="29">
        <v>1</v>
      </c>
      <c r="U14" s="29">
        <v>0</v>
      </c>
      <c r="V14" s="134" t="s">
        <v>184</v>
      </c>
      <c r="W14" s="29">
        <v>1</v>
      </c>
      <c r="X14" s="29">
        <v>1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2"/>
        <v>0.84210526315789469</v>
      </c>
      <c r="D15" s="112">
        <f t="shared" ref="D15:D16" si="6">$E$3-E15</f>
        <v>3</v>
      </c>
      <c r="E15" s="113">
        <f t="shared" si="5"/>
        <v>16</v>
      </c>
      <c r="F15" s="105">
        <f t="shared" si="1"/>
        <v>19</v>
      </c>
      <c r="G15" s="33">
        <v>1</v>
      </c>
      <c r="H15" s="33">
        <v>1</v>
      </c>
      <c r="I15" s="29">
        <v>1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30">
        <v>0</v>
      </c>
      <c r="Q15" s="29">
        <v>1</v>
      </c>
      <c r="R15" s="29">
        <v>1</v>
      </c>
      <c r="S15" s="29">
        <v>1</v>
      </c>
      <c r="T15" s="29">
        <v>1</v>
      </c>
      <c r="U15" s="29">
        <v>0</v>
      </c>
      <c r="V15" s="134" t="s">
        <v>184</v>
      </c>
      <c r="W15" s="29">
        <v>1</v>
      </c>
      <c r="X15" s="29">
        <v>1</v>
      </c>
      <c r="Y15" s="29">
        <v>1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2"/>
        <v>0.94736842105263153</v>
      </c>
      <c r="D16" s="112">
        <f t="shared" si="6"/>
        <v>1</v>
      </c>
      <c r="E16" s="113">
        <f t="shared" si="5"/>
        <v>18</v>
      </c>
      <c r="F16" s="105">
        <f t="shared" si="1"/>
        <v>19</v>
      </c>
      <c r="G16" s="33">
        <v>1</v>
      </c>
      <c r="H16" s="33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30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134" t="s">
        <v>184</v>
      </c>
      <c r="W16" s="29">
        <v>1</v>
      </c>
      <c r="X16" s="29">
        <v>1</v>
      </c>
      <c r="Y16" s="29">
        <v>1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2"/>
        <v>1</v>
      </c>
      <c r="D17" s="112">
        <v>0</v>
      </c>
      <c r="E17" s="113">
        <v>19</v>
      </c>
      <c r="F17" s="105">
        <f t="shared" si="1"/>
        <v>19</v>
      </c>
      <c r="G17" s="33">
        <v>1</v>
      </c>
      <c r="H17" s="33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134" t="s">
        <v>184</v>
      </c>
      <c r="W17" s="29">
        <v>1</v>
      </c>
      <c r="X17" s="29">
        <v>1</v>
      </c>
      <c r="Y17" s="29">
        <v>1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2"/>
        <v>0.94736842105263153</v>
      </c>
      <c r="D18" s="112">
        <f>$E$3-E18</f>
        <v>1</v>
      </c>
      <c r="E18" s="113">
        <f t="shared" ref="E18:E21" si="7">SUM(G18:LV18)</f>
        <v>18</v>
      </c>
      <c r="F18" s="105">
        <f t="shared" si="1"/>
        <v>19</v>
      </c>
      <c r="G18" s="33">
        <v>1</v>
      </c>
      <c r="H18" s="33">
        <v>1</v>
      </c>
      <c r="I18" s="29">
        <v>1</v>
      </c>
      <c r="J18" s="29">
        <v>1</v>
      </c>
      <c r="K18" s="29">
        <v>1</v>
      </c>
      <c r="L18" s="29">
        <v>1</v>
      </c>
      <c r="M18" s="29">
        <v>1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134" t="s">
        <v>184</v>
      </c>
      <c r="W18" s="29">
        <v>1</v>
      </c>
      <c r="X18" s="29">
        <v>1</v>
      </c>
      <c r="Y18" s="29">
        <v>1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111">
        <f t="shared" si="2"/>
        <v>0.94736842105263153</v>
      </c>
      <c r="D19" s="112">
        <v>0</v>
      </c>
      <c r="E19" s="113">
        <f t="shared" si="7"/>
        <v>18</v>
      </c>
      <c r="F19" s="105">
        <f t="shared" si="1"/>
        <v>19</v>
      </c>
      <c r="G19" s="33">
        <v>1</v>
      </c>
      <c r="H19" s="33">
        <v>1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134" t="s">
        <v>184</v>
      </c>
      <c r="W19" s="29">
        <v>1</v>
      </c>
      <c r="X19" s="29">
        <v>1</v>
      </c>
      <c r="Y19" s="29">
        <v>1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2"/>
        <v>0.36842105263157893</v>
      </c>
      <c r="D20" s="112">
        <v>0</v>
      </c>
      <c r="E20" s="113">
        <f t="shared" si="7"/>
        <v>7</v>
      </c>
      <c r="F20" s="105">
        <f t="shared" si="1"/>
        <v>19</v>
      </c>
      <c r="G20" s="33">
        <v>1</v>
      </c>
      <c r="H20" s="33">
        <v>1</v>
      </c>
      <c r="I20" s="33">
        <v>1</v>
      </c>
      <c r="J20" s="33">
        <v>1</v>
      </c>
      <c r="K20" s="29">
        <v>1</v>
      </c>
      <c r="L20" s="29">
        <v>1</v>
      </c>
      <c r="M20" s="29">
        <v>1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134" t="s">
        <v>184</v>
      </c>
      <c r="W20" s="29">
        <v>0</v>
      </c>
      <c r="X20" s="29">
        <v>0</v>
      </c>
      <c r="Y20" s="29">
        <v>0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2"/>
        <v>0.94736842105263153</v>
      </c>
      <c r="D21" s="112">
        <f>$E$3-E21</f>
        <v>1</v>
      </c>
      <c r="E21" s="113">
        <f t="shared" si="7"/>
        <v>18</v>
      </c>
      <c r="F21" s="105">
        <f t="shared" si="1"/>
        <v>19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134" t="s">
        <v>184</v>
      </c>
      <c r="W21" s="29">
        <v>1</v>
      </c>
      <c r="X21" s="29">
        <v>1</v>
      </c>
      <c r="Y21" s="29">
        <v>1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47" priority="1" operator="containsText" text="1">
      <formula>NOT(ISERROR(SEARCH(("1"),(G4))))</formula>
    </cfRule>
  </conditionalFormatting>
  <conditionalFormatting sqref="G4:FU21">
    <cfRule type="containsText" dxfId="46" priority="2" operator="containsText" text="0">
      <formula>NOT(ISERROR(SEARCH(("0"),(G4))))</formula>
    </cfRule>
  </conditionalFormatting>
  <conditionalFormatting sqref="C4:C21">
    <cfRule type="cellIs" dxfId="45" priority="3" operator="between">
      <formula>"100%"</formula>
      <formula>"75%"</formula>
    </cfRule>
  </conditionalFormatting>
  <conditionalFormatting sqref="C4:C21">
    <cfRule type="cellIs" dxfId="44" priority="4" operator="between">
      <formula>"74%"</formula>
      <formula>"50%"</formula>
    </cfRule>
  </conditionalFormatting>
  <conditionalFormatting sqref="C4:C21">
    <cfRule type="cellIs" dxfId="43" priority="5" operator="between">
      <formula>"49%"</formula>
      <formula>"25%"</formula>
    </cfRule>
  </conditionalFormatting>
  <conditionalFormatting sqref="C4:C21">
    <cfRule type="cellIs" dxfId="42" priority="6" operator="between">
      <formula>"24%"</formula>
      <formula>"0%"</formula>
    </cfRule>
  </conditionalFormatting>
  <conditionalFormatting sqref="E4:E21">
    <cfRule type="expression" dxfId="41" priority="7">
      <formula>(AND(C4 &gt;= 25%, C4 &lt; 50% ) )</formula>
    </cfRule>
  </conditionalFormatting>
  <conditionalFormatting sqref="E4:E21">
    <cfRule type="expression" dxfId="40" priority="8">
      <formula>(AND(C4 &gt;= 0%, C4 &lt; 25% ) )</formula>
    </cfRule>
  </conditionalFormatting>
  <conditionalFormatting sqref="E4:E21">
    <cfRule type="expression" dxfId="39" priority="9">
      <formula>(AND(C4 &gt;= 50%, C4 &lt; 75% ) )</formula>
    </cfRule>
  </conditionalFormatting>
  <conditionalFormatting sqref="E4:E21">
    <cfRule type="expression" dxfId="38" priority="10">
      <formula>(AND(C4 &gt;= 75%, C4 &lt;= 100% ) )</formula>
    </cfRule>
  </conditionalFormatting>
  <conditionalFormatting sqref="D4:D21">
    <cfRule type="expression" dxfId="37" priority="11">
      <formula>(AND(C4 &gt;= 75%, C4 &lt;= 100% ) )</formula>
    </cfRule>
  </conditionalFormatting>
  <conditionalFormatting sqref="D4:D21">
    <cfRule type="expression" dxfId="36" priority="12">
      <formula>(AND(C4 &gt;= 50%, C4 &lt; 75% ) )</formula>
    </cfRule>
  </conditionalFormatting>
  <conditionalFormatting sqref="D4:D21">
    <cfRule type="expression" dxfId="35" priority="13">
      <formula>(AND(C4 &gt;= 25%, C4 &lt; 50% ) )</formula>
    </cfRule>
  </conditionalFormatting>
  <conditionalFormatting sqref="D4:D21">
    <cfRule type="expression" dxfId="34" priority="14">
      <formula>(AND(C4 &gt;= 0%, C4 &lt; 25% ) 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U1003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>
        <v>1</v>
      </c>
      <c r="B1" s="2"/>
      <c r="C1" s="49"/>
      <c r="D1" s="50"/>
      <c r="E1" s="51"/>
      <c r="F1" s="51"/>
      <c r="G1" s="209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03"/>
      <c r="FQ1" s="203"/>
      <c r="FR1" s="203"/>
      <c r="FS1" s="203"/>
      <c r="FT1" s="203"/>
      <c r="FU1" s="210"/>
    </row>
    <row r="2" spans="1:177" ht="117" customHeight="1">
      <c r="A2" s="56"/>
      <c r="B2" s="4" t="s">
        <v>185</v>
      </c>
      <c r="C2" s="57" t="s">
        <v>69</v>
      </c>
      <c r="D2" s="58" t="s">
        <v>186</v>
      </c>
      <c r="E2" s="59" t="s">
        <v>187</v>
      </c>
      <c r="F2" s="60" t="s">
        <v>164</v>
      </c>
      <c r="G2" s="135" t="s">
        <v>188</v>
      </c>
      <c r="H2" s="135" t="s">
        <v>189</v>
      </c>
      <c r="I2" s="127" t="s">
        <v>190</v>
      </c>
      <c r="J2" s="127" t="s">
        <v>191</v>
      </c>
      <c r="K2" s="127" t="s">
        <v>192</v>
      </c>
      <c r="L2" s="127" t="s">
        <v>193</v>
      </c>
      <c r="M2" s="127" t="s">
        <v>194</v>
      </c>
      <c r="N2" s="127" t="s">
        <v>195</v>
      </c>
      <c r="O2" s="136" t="s">
        <v>196</v>
      </c>
      <c r="P2" s="137" t="s">
        <v>197</v>
      </c>
      <c r="Q2" s="137" t="s">
        <v>198</v>
      </c>
      <c r="R2" s="137" t="s">
        <v>199</v>
      </c>
      <c r="S2" s="137" t="s">
        <v>200</v>
      </c>
      <c r="T2" s="137" t="s">
        <v>201</v>
      </c>
      <c r="U2" s="137" t="s">
        <v>202</v>
      </c>
      <c r="V2" s="138"/>
      <c r="W2" s="100"/>
      <c r="X2" s="100"/>
      <c r="Y2" s="127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15</v>
      </c>
      <c r="F3" s="130">
        <f t="shared" ref="F3:F21" si="1">SUM($G$3:$LW$3)</f>
        <v>15</v>
      </c>
      <c r="G3" s="25">
        <v>1</v>
      </c>
      <c r="H3" s="131">
        <v>1</v>
      </c>
      <c r="I3" s="131">
        <v>1</v>
      </c>
      <c r="J3" s="131">
        <v>1</v>
      </c>
      <c r="K3" s="131">
        <v>1</v>
      </c>
      <c r="L3" s="131">
        <v>1</v>
      </c>
      <c r="M3" s="131">
        <v>1</v>
      </c>
      <c r="N3" s="131">
        <v>1</v>
      </c>
      <c r="O3" s="131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9" si="2">E4/$E$3</f>
        <v>1</v>
      </c>
      <c r="D4" s="112">
        <f>$E$3-E4</f>
        <v>0</v>
      </c>
      <c r="E4" s="113">
        <f t="shared" si="0"/>
        <v>15</v>
      </c>
      <c r="F4" s="130">
        <f t="shared" si="1"/>
        <v>15</v>
      </c>
      <c r="G4" s="33">
        <v>1</v>
      </c>
      <c r="H4" s="33">
        <v>1</v>
      </c>
      <c r="I4" s="29">
        <v>1</v>
      </c>
      <c r="J4" s="139">
        <v>1</v>
      </c>
      <c r="K4" s="29">
        <v>1</v>
      </c>
      <c r="L4" s="29">
        <v>1</v>
      </c>
      <c r="M4" s="29">
        <v>1</v>
      </c>
      <c r="N4" s="30">
        <v>1</v>
      </c>
      <c r="O4" s="29">
        <v>1</v>
      </c>
      <c r="P4" s="29">
        <v>1</v>
      </c>
      <c r="Q4" s="29">
        <v>1</v>
      </c>
      <c r="R4" s="29">
        <v>1</v>
      </c>
      <c r="S4" s="29">
        <v>1</v>
      </c>
      <c r="T4" s="29">
        <v>1</v>
      </c>
      <c r="U4" s="29">
        <v>1</v>
      </c>
      <c r="V4" s="29"/>
      <c r="W4" s="29"/>
      <c r="X4" s="30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1</v>
      </c>
      <c r="D5" s="112">
        <v>0</v>
      </c>
      <c r="E5" s="113">
        <v>15</v>
      </c>
      <c r="F5" s="130">
        <f t="shared" si="1"/>
        <v>15</v>
      </c>
      <c r="G5" s="33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203</v>
      </c>
      <c r="C6" s="111">
        <f t="shared" si="2"/>
        <v>0.4</v>
      </c>
      <c r="D6" s="112">
        <f t="shared" ref="D6:D9" si="3">$E$3-E6</f>
        <v>9</v>
      </c>
      <c r="E6" s="113">
        <f t="shared" ref="E6:E9" si="4">SUM(G6:LV6)</f>
        <v>6</v>
      </c>
      <c r="F6" s="130">
        <f t="shared" si="1"/>
        <v>15</v>
      </c>
      <c r="G6" s="33">
        <v>1</v>
      </c>
      <c r="H6" s="29">
        <v>1</v>
      </c>
      <c r="I6" s="29">
        <v>1</v>
      </c>
      <c r="J6" s="29">
        <v>1</v>
      </c>
      <c r="K6" s="29">
        <v>1</v>
      </c>
      <c r="L6" s="29">
        <v>1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1</v>
      </c>
      <c r="D7" s="112">
        <f t="shared" si="3"/>
        <v>0</v>
      </c>
      <c r="E7" s="113">
        <f t="shared" si="4"/>
        <v>15</v>
      </c>
      <c r="F7" s="130">
        <f t="shared" si="1"/>
        <v>15</v>
      </c>
      <c r="G7" s="33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1</v>
      </c>
      <c r="D8" s="112">
        <f t="shared" si="3"/>
        <v>0</v>
      </c>
      <c r="E8" s="113">
        <f t="shared" si="4"/>
        <v>15</v>
      </c>
      <c r="F8" s="130">
        <f t="shared" si="1"/>
        <v>15</v>
      </c>
      <c r="G8" s="33">
        <v>1</v>
      </c>
      <c r="H8" s="33">
        <v>1</v>
      </c>
      <c r="I8" s="33">
        <v>1</v>
      </c>
      <c r="J8" s="29">
        <v>1</v>
      </c>
      <c r="K8" s="29">
        <v>1</v>
      </c>
      <c r="L8" s="29">
        <v>1</v>
      </c>
      <c r="M8" s="29">
        <v>1</v>
      </c>
      <c r="N8" s="29">
        <v>1</v>
      </c>
      <c r="O8" s="29">
        <v>1</v>
      </c>
      <c r="P8" s="29">
        <v>1</v>
      </c>
      <c r="Q8" s="29">
        <v>1</v>
      </c>
      <c r="R8" s="29">
        <v>1</v>
      </c>
      <c r="S8" s="30">
        <v>1</v>
      </c>
      <c r="T8" s="29">
        <v>1</v>
      </c>
      <c r="U8" s="30">
        <v>1</v>
      </c>
      <c r="V8" s="30"/>
      <c r="W8" s="30"/>
      <c r="X8" s="30"/>
      <c r="Y8" s="3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0.46666666666666667</v>
      </c>
      <c r="D9" s="112">
        <f t="shared" si="3"/>
        <v>8</v>
      </c>
      <c r="E9" s="113">
        <f t="shared" si="4"/>
        <v>7</v>
      </c>
      <c r="F9" s="130">
        <f t="shared" si="1"/>
        <v>15</v>
      </c>
      <c r="G9" s="33">
        <v>1</v>
      </c>
      <c r="H9" s="33">
        <v>1</v>
      </c>
      <c r="I9" s="33">
        <v>1</v>
      </c>
      <c r="J9" s="29">
        <v>1</v>
      </c>
      <c r="K9" s="29">
        <v>1</v>
      </c>
      <c r="L9" s="30">
        <v>1</v>
      </c>
      <c r="M9" s="29">
        <v>1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v>1</v>
      </c>
      <c r="D10" s="112">
        <v>0</v>
      </c>
      <c r="E10" s="113">
        <v>15</v>
      </c>
      <c r="F10" s="130">
        <f t="shared" si="1"/>
        <v>15</v>
      </c>
      <c r="G10" s="33">
        <v>1</v>
      </c>
      <c r="H10" s="33">
        <v>1</v>
      </c>
      <c r="I10" s="33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ref="C11:C21" si="5">E11/$E$3</f>
        <v>1</v>
      </c>
      <c r="D11" s="112">
        <f t="shared" ref="D11:D12" si="6">$E$3-E11</f>
        <v>0</v>
      </c>
      <c r="E11" s="113">
        <v>15</v>
      </c>
      <c r="F11" s="130">
        <f t="shared" si="1"/>
        <v>15</v>
      </c>
      <c r="G11" s="33">
        <v>1</v>
      </c>
      <c r="H11" s="33">
        <v>1</v>
      </c>
      <c r="I11" s="33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5"/>
        <v>0.13333333333333333</v>
      </c>
      <c r="D12" s="112">
        <f t="shared" si="6"/>
        <v>13</v>
      </c>
      <c r="E12" s="113">
        <f>SUM(G12:LV12)</f>
        <v>2</v>
      </c>
      <c r="F12" s="130">
        <f t="shared" si="1"/>
        <v>15</v>
      </c>
      <c r="G12" s="33">
        <v>1</v>
      </c>
      <c r="H12" s="33">
        <v>1</v>
      </c>
      <c r="I12" s="3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5"/>
        <v>1</v>
      </c>
      <c r="D13" s="112">
        <v>0</v>
      </c>
      <c r="E13" s="113">
        <v>15</v>
      </c>
      <c r="F13" s="130">
        <f t="shared" si="1"/>
        <v>15</v>
      </c>
      <c r="G13" s="33">
        <v>1</v>
      </c>
      <c r="H13" s="33">
        <v>1</v>
      </c>
      <c r="I13" s="33">
        <v>1</v>
      </c>
      <c r="J13" s="29">
        <v>1</v>
      </c>
      <c r="K13" s="29">
        <v>1</v>
      </c>
      <c r="L13" s="29">
        <v>1</v>
      </c>
      <c r="M13" s="29">
        <v>1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5"/>
        <v>0</v>
      </c>
      <c r="D14" s="112">
        <v>0</v>
      </c>
      <c r="E14" s="113">
        <f t="shared" ref="E14:E21" si="7">SUM(G14:LV14)</f>
        <v>0</v>
      </c>
      <c r="F14" s="130">
        <f t="shared" si="1"/>
        <v>15</v>
      </c>
      <c r="G14" s="33"/>
      <c r="H14" s="33"/>
      <c r="I14" s="3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5"/>
        <v>0.8</v>
      </c>
      <c r="D15" s="112">
        <f t="shared" ref="D15:D16" si="8">$E$3-E15</f>
        <v>3</v>
      </c>
      <c r="E15" s="113">
        <f t="shared" si="7"/>
        <v>12</v>
      </c>
      <c r="F15" s="105">
        <f t="shared" si="1"/>
        <v>15</v>
      </c>
      <c r="G15" s="33">
        <v>1</v>
      </c>
      <c r="H15" s="33">
        <v>1</v>
      </c>
      <c r="I15" s="33">
        <v>1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5"/>
        <v>1</v>
      </c>
      <c r="D16" s="112">
        <f t="shared" si="8"/>
        <v>0</v>
      </c>
      <c r="E16" s="113">
        <f t="shared" si="7"/>
        <v>15</v>
      </c>
      <c r="F16" s="105">
        <f t="shared" si="1"/>
        <v>15</v>
      </c>
      <c r="G16" s="33">
        <v>1</v>
      </c>
      <c r="H16" s="33">
        <v>1</v>
      </c>
      <c r="I16" s="33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5"/>
        <v>1</v>
      </c>
      <c r="D17" s="112">
        <v>0</v>
      </c>
      <c r="E17" s="140">
        <f t="shared" si="7"/>
        <v>15</v>
      </c>
      <c r="F17" s="105">
        <f t="shared" si="1"/>
        <v>15</v>
      </c>
      <c r="G17" s="33">
        <v>1</v>
      </c>
      <c r="H17" s="33">
        <v>1</v>
      </c>
      <c r="I17" s="141">
        <v>1</v>
      </c>
      <c r="J17" s="45">
        <v>1</v>
      </c>
      <c r="K17" s="45">
        <v>1</v>
      </c>
      <c r="L17" s="45">
        <v>1</v>
      </c>
      <c r="M17" s="45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5"/>
        <v>1</v>
      </c>
      <c r="D18" s="112">
        <f>$E$3-E18</f>
        <v>0</v>
      </c>
      <c r="E18" s="113">
        <f t="shared" si="7"/>
        <v>15</v>
      </c>
      <c r="F18" s="105">
        <f t="shared" si="1"/>
        <v>15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7">
        <v>1</v>
      </c>
      <c r="O18" s="37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111">
        <f t="shared" si="5"/>
        <v>1</v>
      </c>
      <c r="D19" s="112">
        <v>0</v>
      </c>
      <c r="E19" s="113">
        <f t="shared" si="7"/>
        <v>15</v>
      </c>
      <c r="F19" s="105">
        <f t="shared" si="1"/>
        <v>15</v>
      </c>
      <c r="G19" s="33">
        <v>1</v>
      </c>
      <c r="H19" s="33">
        <v>1</v>
      </c>
      <c r="I19" s="33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5"/>
        <v>0.6</v>
      </c>
      <c r="D20" s="112">
        <v>0</v>
      </c>
      <c r="E20" s="113">
        <f t="shared" si="7"/>
        <v>9</v>
      </c>
      <c r="F20" s="105">
        <f t="shared" si="1"/>
        <v>15</v>
      </c>
      <c r="G20" s="33">
        <v>1</v>
      </c>
      <c r="H20" s="33">
        <v>1</v>
      </c>
      <c r="I20" s="33">
        <v>1</v>
      </c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29">
        <v>1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5"/>
        <v>1</v>
      </c>
      <c r="D21" s="112">
        <f>$E$3-E21</f>
        <v>0</v>
      </c>
      <c r="E21" s="113">
        <f t="shared" si="7"/>
        <v>15</v>
      </c>
      <c r="F21" s="105">
        <f t="shared" si="1"/>
        <v>15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33" priority="1" operator="containsText" text="1">
      <formula>NOT(ISERROR(SEARCH(("1"),(G4))))</formula>
    </cfRule>
  </conditionalFormatting>
  <conditionalFormatting sqref="G4:FU21">
    <cfRule type="containsText" dxfId="32" priority="2" operator="containsText" text="0">
      <formula>NOT(ISERROR(SEARCH(("0"),(G4))))</formula>
    </cfRule>
  </conditionalFormatting>
  <conditionalFormatting sqref="C4:C21">
    <cfRule type="cellIs" dxfId="31" priority="3" operator="between">
      <formula>"100%"</formula>
      <formula>"75%"</formula>
    </cfRule>
  </conditionalFormatting>
  <conditionalFormatting sqref="C4:C21">
    <cfRule type="cellIs" dxfId="30" priority="4" operator="between">
      <formula>"74%"</formula>
      <formula>"50%"</formula>
    </cfRule>
  </conditionalFormatting>
  <conditionalFormatting sqref="C4:C21">
    <cfRule type="cellIs" dxfId="29" priority="5" operator="between">
      <formula>"49%"</formula>
      <formula>"25%"</formula>
    </cfRule>
  </conditionalFormatting>
  <conditionalFormatting sqref="C4:C21">
    <cfRule type="cellIs" dxfId="28" priority="6" operator="between">
      <formula>"24%"</formula>
      <formula>"0%"</formula>
    </cfRule>
  </conditionalFormatting>
  <conditionalFormatting sqref="E4:E21">
    <cfRule type="expression" dxfId="27" priority="7">
      <formula>(AND(C4 &gt;= 25%, C4 &lt; 50% ) )</formula>
    </cfRule>
  </conditionalFormatting>
  <conditionalFormatting sqref="E4:E21">
    <cfRule type="expression" dxfId="26" priority="8">
      <formula>(AND(C4 &gt;= 0%, C4 &lt; 25% ) )</formula>
    </cfRule>
  </conditionalFormatting>
  <conditionalFormatting sqref="E4:E21">
    <cfRule type="expression" dxfId="25" priority="9">
      <formula>(AND(C4 &gt;= 50%, C4 &lt; 75% ) )</formula>
    </cfRule>
  </conditionalFormatting>
  <conditionalFormatting sqref="E4:E21">
    <cfRule type="expression" dxfId="24" priority="10">
      <formula>(AND(C4 &gt;= 75%, C4 &lt;= 100% ) )</formula>
    </cfRule>
  </conditionalFormatting>
  <conditionalFormatting sqref="D4:D21">
    <cfRule type="expression" dxfId="23" priority="11">
      <formula>(AND(C4 &gt;= 75%, C4 &lt;= 100% ) )</formula>
    </cfRule>
  </conditionalFormatting>
  <conditionalFormatting sqref="D4:D21">
    <cfRule type="expression" dxfId="22" priority="12">
      <formula>(AND(C4 &gt;= 50%, C4 &lt; 75% ) )</formula>
    </cfRule>
  </conditionalFormatting>
  <conditionalFormatting sqref="D4:D21">
    <cfRule type="expression" dxfId="21" priority="13">
      <formula>(AND(C4 &gt;= 25%, C4 &lt; 50% ) )</formula>
    </cfRule>
  </conditionalFormatting>
  <conditionalFormatting sqref="D4:D21">
    <cfRule type="expression" dxfId="20" priority="14">
      <formula>(AND(C4 &gt;= 0%, C4 &lt; 25% ) 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P21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172" width="6.33203125" customWidth="1"/>
  </cols>
  <sheetData>
    <row r="1" spans="1:172" ht="12.75" customHeight="1">
      <c r="A1" s="1">
        <v>1</v>
      </c>
      <c r="B1" s="2"/>
      <c r="C1" s="209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10"/>
    </row>
    <row r="2" spans="1:172" ht="117" customHeight="1">
      <c r="A2" s="56"/>
      <c r="B2" s="4" t="s">
        <v>204</v>
      </c>
      <c r="C2" s="100" t="s">
        <v>205</v>
      </c>
      <c r="D2" s="100" t="s">
        <v>206</v>
      </c>
      <c r="E2" s="100" t="s">
        <v>207</v>
      </c>
      <c r="F2" s="100" t="s">
        <v>208</v>
      </c>
      <c r="G2" s="127" t="s">
        <v>209</v>
      </c>
      <c r="H2" s="127" t="s">
        <v>210</v>
      </c>
      <c r="I2" s="127" t="s">
        <v>211</v>
      </c>
      <c r="J2" s="127" t="s">
        <v>212</v>
      </c>
      <c r="K2" s="100" t="s">
        <v>213</v>
      </c>
      <c r="L2" s="100" t="s">
        <v>214</v>
      </c>
      <c r="M2" s="100" t="s">
        <v>215</v>
      </c>
      <c r="N2" s="100" t="s">
        <v>216</v>
      </c>
      <c r="O2" s="100" t="s">
        <v>217</v>
      </c>
      <c r="P2" s="100" t="s">
        <v>218</v>
      </c>
      <c r="Q2" s="100"/>
      <c r="R2" s="100"/>
      <c r="S2" s="100"/>
      <c r="T2" s="127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1"/>
    </row>
    <row r="3" spans="1:172" ht="19">
      <c r="A3" s="22"/>
      <c r="B3" s="23" t="s">
        <v>22</v>
      </c>
      <c r="C3" s="25">
        <v>1</v>
      </c>
      <c r="D3" s="131">
        <v>1</v>
      </c>
      <c r="E3" s="132">
        <v>1</v>
      </c>
      <c r="F3" s="25">
        <v>1</v>
      </c>
      <c r="G3" s="25">
        <v>1</v>
      </c>
      <c r="H3" s="25">
        <v>1</v>
      </c>
      <c r="I3" s="25">
        <v>1</v>
      </c>
      <c r="J3" s="25"/>
      <c r="K3" s="25"/>
      <c r="L3" s="25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</row>
    <row r="4" spans="1:172" ht="30" customHeight="1">
      <c r="A4" s="27"/>
      <c r="B4" s="28" t="s">
        <v>23</v>
      </c>
      <c r="C4" s="33">
        <v>0</v>
      </c>
      <c r="D4" s="33">
        <v>0</v>
      </c>
      <c r="E4" s="29">
        <v>0</v>
      </c>
      <c r="F4" s="29">
        <v>0</v>
      </c>
      <c r="G4" s="29">
        <v>0</v>
      </c>
      <c r="H4" s="29">
        <v>0</v>
      </c>
      <c r="I4" s="30">
        <v>1</v>
      </c>
      <c r="J4" s="29">
        <v>0</v>
      </c>
      <c r="K4" s="29">
        <v>1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/>
      <c r="R4" s="29"/>
      <c r="S4" s="30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</row>
    <row r="5" spans="1:172" ht="30" customHeight="1">
      <c r="A5" s="31"/>
      <c r="B5" s="32" t="s">
        <v>24</v>
      </c>
      <c r="C5" s="141">
        <v>1</v>
      </c>
      <c r="D5" s="33">
        <v>1</v>
      </c>
      <c r="E5" s="33">
        <v>1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</row>
    <row r="6" spans="1:172" ht="30" customHeight="1">
      <c r="A6" s="31"/>
      <c r="B6" s="32" t="s">
        <v>203</v>
      </c>
      <c r="C6" s="33">
        <v>0</v>
      </c>
      <c r="D6" s="33">
        <v>0</v>
      </c>
      <c r="E6" s="3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</row>
    <row r="7" spans="1:172" ht="30" customHeight="1">
      <c r="A7" s="31"/>
      <c r="B7" s="32" t="s">
        <v>27</v>
      </c>
      <c r="C7" s="141">
        <v>1</v>
      </c>
      <c r="D7" s="33">
        <v>1</v>
      </c>
      <c r="E7" s="33">
        <v>1</v>
      </c>
      <c r="F7" s="29">
        <v>1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</row>
    <row r="8" spans="1:172" ht="30" customHeight="1">
      <c r="A8" s="31"/>
      <c r="B8" s="32" t="s">
        <v>28</v>
      </c>
      <c r="C8" s="33">
        <v>0</v>
      </c>
      <c r="D8" s="33">
        <v>1</v>
      </c>
      <c r="E8" s="33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29">
        <v>0</v>
      </c>
      <c r="N8" s="30">
        <v>0</v>
      </c>
      <c r="O8" s="29">
        <v>1</v>
      </c>
      <c r="P8" s="30">
        <v>0</v>
      </c>
      <c r="Q8" s="30"/>
      <c r="R8" s="30"/>
      <c r="S8" s="30"/>
      <c r="T8" s="30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</row>
    <row r="9" spans="1:172" ht="30" customHeight="1">
      <c r="A9" s="31"/>
      <c r="B9" s="36" t="s">
        <v>29</v>
      </c>
      <c r="C9" s="33">
        <v>0</v>
      </c>
      <c r="D9" s="33">
        <v>0</v>
      </c>
      <c r="E9" s="33">
        <v>0</v>
      </c>
      <c r="F9" s="29">
        <v>0</v>
      </c>
      <c r="G9" s="30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</row>
    <row r="10" spans="1:172" ht="30" customHeight="1">
      <c r="A10" s="31"/>
      <c r="B10" s="36" t="s">
        <v>30</v>
      </c>
      <c r="C10" s="141">
        <v>1</v>
      </c>
      <c r="D10" s="33">
        <v>1</v>
      </c>
      <c r="E10" s="33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0</v>
      </c>
      <c r="L10" s="30">
        <v>1</v>
      </c>
      <c r="M10" s="30">
        <v>0</v>
      </c>
      <c r="N10" s="30">
        <v>1</v>
      </c>
      <c r="O10" s="30">
        <v>1</v>
      </c>
      <c r="P10" s="30">
        <v>1</v>
      </c>
      <c r="Q10" s="30"/>
      <c r="R10" s="30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</row>
    <row r="11" spans="1:172" ht="30" customHeight="1">
      <c r="A11" s="31"/>
      <c r="B11" s="36" t="s">
        <v>31</v>
      </c>
      <c r="C11" s="141">
        <v>1</v>
      </c>
      <c r="D11" s="33">
        <v>1</v>
      </c>
      <c r="E11" s="33">
        <v>1</v>
      </c>
      <c r="F11" s="30">
        <v>1</v>
      </c>
      <c r="G11" s="30">
        <v>1</v>
      </c>
      <c r="H11" s="30">
        <v>0</v>
      </c>
      <c r="I11" s="30">
        <v>1</v>
      </c>
      <c r="J11" s="30">
        <v>0</v>
      </c>
      <c r="K11" s="30">
        <v>1</v>
      </c>
      <c r="L11" s="30">
        <v>1</v>
      </c>
      <c r="M11" s="30">
        <v>1</v>
      </c>
      <c r="N11" s="30">
        <v>1</v>
      </c>
      <c r="O11" s="30">
        <v>0</v>
      </c>
      <c r="P11" s="30">
        <v>1</v>
      </c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</row>
    <row r="12" spans="1:172" ht="30" customHeight="1">
      <c r="A12" s="31"/>
      <c r="B12" s="36" t="s">
        <v>32</v>
      </c>
      <c r="C12" s="33">
        <v>0</v>
      </c>
      <c r="D12" s="33">
        <v>0</v>
      </c>
      <c r="E12" s="33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</row>
    <row r="13" spans="1:172" ht="30" customHeight="1">
      <c r="A13" s="31"/>
      <c r="B13" s="36" t="s">
        <v>33</v>
      </c>
      <c r="C13" s="33">
        <v>0</v>
      </c>
      <c r="D13" s="33">
        <v>0</v>
      </c>
      <c r="E13" s="33">
        <v>0</v>
      </c>
      <c r="F13" s="29">
        <v>1</v>
      </c>
      <c r="G13" s="29">
        <v>1</v>
      </c>
      <c r="H13" s="29">
        <v>1</v>
      </c>
      <c r="I13" s="29">
        <v>0</v>
      </c>
      <c r="J13" s="29">
        <v>1</v>
      </c>
      <c r="K13" s="29">
        <v>1</v>
      </c>
      <c r="L13" s="29">
        <v>1</v>
      </c>
      <c r="M13" s="29">
        <v>1</v>
      </c>
      <c r="N13" s="29">
        <v>0</v>
      </c>
      <c r="O13" s="29">
        <v>1</v>
      </c>
      <c r="P13" s="29">
        <v>1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</row>
    <row r="14" spans="1:172" ht="30" customHeight="1">
      <c r="A14" s="31"/>
      <c r="B14" s="36" t="s">
        <v>34</v>
      </c>
      <c r="C14" s="33">
        <v>0</v>
      </c>
      <c r="D14" s="33">
        <v>0</v>
      </c>
      <c r="E14" s="33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</row>
    <row r="15" spans="1:172" ht="30" customHeight="1">
      <c r="A15" s="31"/>
      <c r="B15" s="36" t="s">
        <v>35</v>
      </c>
      <c r="C15" s="141">
        <v>1</v>
      </c>
      <c r="D15" s="33">
        <v>0</v>
      </c>
      <c r="E15" s="33">
        <v>0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29">
        <v>1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</row>
    <row r="16" spans="1:172" ht="30" customHeight="1">
      <c r="A16" s="31"/>
      <c r="B16" s="36" t="s">
        <v>36</v>
      </c>
      <c r="C16" s="141">
        <v>1</v>
      </c>
      <c r="D16" s="33">
        <v>1</v>
      </c>
      <c r="E16" s="33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</row>
    <row r="17" spans="1:172" ht="30" customHeight="1">
      <c r="A17" s="31"/>
      <c r="B17" s="36" t="s">
        <v>38</v>
      </c>
      <c r="C17" s="141">
        <v>1</v>
      </c>
      <c r="D17" s="33">
        <v>1</v>
      </c>
      <c r="E17" s="33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</row>
    <row r="18" spans="1:172" ht="30" customHeight="1">
      <c r="A18" s="31"/>
      <c r="B18" s="36" t="s">
        <v>40</v>
      </c>
      <c r="C18" s="141">
        <v>1</v>
      </c>
      <c r="D18" s="33">
        <v>1</v>
      </c>
      <c r="E18" s="33">
        <v>1</v>
      </c>
      <c r="F18" s="29">
        <v>1</v>
      </c>
      <c r="G18" s="29">
        <v>0</v>
      </c>
      <c r="H18" s="29">
        <v>1</v>
      </c>
      <c r="I18" s="29">
        <v>0</v>
      </c>
      <c r="J18" s="29">
        <v>0</v>
      </c>
      <c r="K18" s="29">
        <v>0</v>
      </c>
      <c r="L18" s="29">
        <v>0</v>
      </c>
      <c r="M18" s="29">
        <v>1</v>
      </c>
      <c r="N18" s="29">
        <v>1</v>
      </c>
      <c r="O18" s="29">
        <v>1</v>
      </c>
      <c r="P18" s="29">
        <v>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</row>
    <row r="19" spans="1:172" ht="30" customHeight="1">
      <c r="A19" s="31"/>
      <c r="B19" s="36" t="s">
        <v>41</v>
      </c>
      <c r="C19" s="33">
        <v>0</v>
      </c>
      <c r="D19" s="33">
        <v>0</v>
      </c>
      <c r="E19" s="33">
        <v>0</v>
      </c>
      <c r="F19" s="29">
        <v>1</v>
      </c>
      <c r="G19" s="29">
        <v>0</v>
      </c>
      <c r="H19" s="29">
        <v>0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</row>
    <row r="20" spans="1:172" ht="30" customHeight="1">
      <c r="A20" s="31"/>
      <c r="B20" s="36" t="s">
        <v>42</v>
      </c>
      <c r="C20" s="33">
        <v>0</v>
      </c>
      <c r="D20" s="33">
        <v>0</v>
      </c>
      <c r="E20" s="33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</row>
    <row r="21" spans="1:172" ht="30" customHeight="1">
      <c r="A21" s="31"/>
      <c r="B21" s="36" t="s">
        <v>43</v>
      </c>
      <c r="C21" s="141">
        <v>1</v>
      </c>
      <c r="D21" s="33">
        <v>1</v>
      </c>
      <c r="E21" s="33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</row>
  </sheetData>
  <mergeCells count="1">
    <mergeCell ref="C1:FP1"/>
  </mergeCells>
  <conditionalFormatting sqref="C4:FP21">
    <cfRule type="containsText" dxfId="19" priority="1" operator="containsText" text="1">
      <formula>NOT(ISERROR(SEARCH(("1"),(C4))))</formula>
    </cfRule>
  </conditionalFormatting>
  <conditionalFormatting sqref="C4:FP21">
    <cfRule type="containsText" dxfId="18" priority="2" operator="containsText" text="0">
      <formula>NOT(ISERROR(SEARCH(("0"),(C4))))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5"/>
  <sheetViews>
    <sheetView workbookViewId="0"/>
  </sheetViews>
  <sheetFormatPr baseColWidth="10" defaultColWidth="12.6640625" defaultRowHeight="15.75" customHeight="1"/>
  <cols>
    <col min="1" max="1" width="14.6640625" customWidth="1"/>
    <col min="2" max="2" width="34.6640625" customWidth="1"/>
    <col min="3" max="3" width="60.5" customWidth="1"/>
    <col min="4" max="4" width="38.1640625" customWidth="1"/>
    <col min="5" max="5" width="19.33203125" customWidth="1"/>
    <col min="6" max="6" width="19.6640625" customWidth="1"/>
  </cols>
  <sheetData>
    <row r="1" spans="1:26" ht="16">
      <c r="A1" s="142" t="s">
        <v>219</v>
      </c>
      <c r="B1" s="143" t="s">
        <v>220</v>
      </c>
      <c r="C1" s="144" t="s">
        <v>221</v>
      </c>
      <c r="D1" s="145" t="s">
        <v>222</v>
      </c>
      <c r="E1" s="145" t="s">
        <v>223</v>
      </c>
      <c r="F1" s="145" t="s">
        <v>224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">
      <c r="A3" s="147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">
      <c r="A4" s="148" t="b">
        <v>0</v>
      </c>
      <c r="B4" s="149" t="s">
        <v>225</v>
      </c>
      <c r="C4" s="146" t="s">
        <v>226</v>
      </c>
      <c r="D4" s="146" t="s">
        <v>227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">
      <c r="A5" s="148" t="b">
        <v>0</v>
      </c>
      <c r="B5" s="149" t="s">
        <v>225</v>
      </c>
      <c r="C5" s="146" t="s">
        <v>228</v>
      </c>
      <c r="D5" s="146" t="s">
        <v>227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">
      <c r="A6" s="148" t="b">
        <v>0</v>
      </c>
      <c r="B6" s="149" t="s">
        <v>225</v>
      </c>
      <c r="C6" s="146" t="s">
        <v>229</v>
      </c>
      <c r="D6" s="146" t="s">
        <v>227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4">
      <c r="A7" s="148" t="b">
        <v>0</v>
      </c>
      <c r="B7" s="149" t="s">
        <v>225</v>
      </c>
      <c r="C7" s="150" t="s">
        <v>230</v>
      </c>
      <c r="D7" s="146" t="s">
        <v>227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4">
      <c r="A8" s="148" t="b">
        <v>0</v>
      </c>
      <c r="B8" s="149" t="s">
        <v>225</v>
      </c>
      <c r="C8" s="150" t="s">
        <v>231</v>
      </c>
      <c r="D8" s="146" t="s">
        <v>227</v>
      </c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3">
      <c r="A9" s="148"/>
      <c r="B9" s="151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ht="13">
      <c r="A10" s="148" t="b">
        <v>0</v>
      </c>
      <c r="B10" s="149" t="s">
        <v>225</v>
      </c>
      <c r="C10" s="146" t="s">
        <v>232</v>
      </c>
      <c r="D10" s="146" t="s">
        <v>233</v>
      </c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spans="1:26" ht="13">
      <c r="A11" s="148" t="b">
        <v>0</v>
      </c>
      <c r="B11" s="149" t="s">
        <v>225</v>
      </c>
      <c r="C11" s="152" t="s">
        <v>234</v>
      </c>
      <c r="D11" s="146" t="s">
        <v>233</v>
      </c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ht="13">
      <c r="A12" s="148" t="b">
        <v>0</v>
      </c>
      <c r="B12" s="149" t="s">
        <v>225</v>
      </c>
      <c r="C12" s="146" t="s">
        <v>235</v>
      </c>
      <c r="D12" s="146" t="s">
        <v>233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3">
      <c r="A13" s="148" t="b">
        <v>0</v>
      </c>
      <c r="B13" s="149" t="s">
        <v>225</v>
      </c>
      <c r="C13" s="146" t="s">
        <v>236</v>
      </c>
      <c r="D13" s="146" t="s">
        <v>233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spans="1:26" ht="13">
      <c r="A14" s="148" t="b">
        <v>0</v>
      </c>
      <c r="B14" s="149" t="s">
        <v>225</v>
      </c>
      <c r="C14" s="146" t="s">
        <v>237</v>
      </c>
      <c r="D14" s="146" t="s">
        <v>238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 spans="1:26" ht="13">
      <c r="A15" s="148"/>
      <c r="B15" s="151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spans="1:26" ht="13">
      <c r="A16" s="148" t="b">
        <v>0</v>
      </c>
      <c r="B16" s="149" t="s">
        <v>225</v>
      </c>
      <c r="C16" s="146" t="s">
        <v>239</v>
      </c>
      <c r="D16" s="153" t="s">
        <v>240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spans="1:26" ht="13">
      <c r="A17" s="148" t="b">
        <v>0</v>
      </c>
      <c r="B17" s="149" t="s">
        <v>225</v>
      </c>
      <c r="C17" s="146" t="s">
        <v>241</v>
      </c>
      <c r="D17" s="153" t="s">
        <v>240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spans="1:26" ht="13">
      <c r="A18" s="148" t="b">
        <v>0</v>
      </c>
      <c r="B18" s="149" t="s">
        <v>225</v>
      </c>
      <c r="C18" s="146" t="s">
        <v>242</v>
      </c>
      <c r="D18" s="153" t="s">
        <v>240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spans="1:26" ht="13">
      <c r="A19" s="148" t="b">
        <v>0</v>
      </c>
      <c r="B19" s="149" t="s">
        <v>225</v>
      </c>
      <c r="C19" s="146" t="s">
        <v>243</v>
      </c>
      <c r="D19" s="153" t="s">
        <v>240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spans="1:26" ht="13">
      <c r="A20" s="148" t="b">
        <v>0</v>
      </c>
      <c r="B20" s="149" t="s">
        <v>225</v>
      </c>
      <c r="C20" s="146" t="s">
        <v>244</v>
      </c>
      <c r="D20" s="153" t="s">
        <v>240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 spans="1:26" ht="16">
      <c r="A21" s="148"/>
      <c r="B21" s="151"/>
      <c r="C21" s="154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 spans="1:26" ht="14">
      <c r="A22" s="148" t="b">
        <v>0</v>
      </c>
      <c r="B22" s="149" t="s">
        <v>225</v>
      </c>
      <c r="C22" s="155" t="s">
        <v>245</v>
      </c>
      <c r="D22" s="146" t="s">
        <v>246</v>
      </c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spans="1:26" ht="14">
      <c r="A23" s="148" t="b">
        <v>0</v>
      </c>
      <c r="B23" s="149" t="s">
        <v>225</v>
      </c>
      <c r="C23" s="155" t="s">
        <v>247</v>
      </c>
      <c r="D23" s="146" t="s">
        <v>246</v>
      </c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 spans="1:26" ht="14">
      <c r="A24" s="148" t="b">
        <v>0</v>
      </c>
      <c r="B24" s="149" t="s">
        <v>225</v>
      </c>
      <c r="C24" s="155" t="s">
        <v>248</v>
      </c>
      <c r="D24" s="146" t="s">
        <v>246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 spans="1:26" ht="13">
      <c r="A25" s="148"/>
      <c r="B25" s="151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 spans="1:26" ht="21" customHeight="1">
      <c r="A26" s="148" t="b">
        <v>0</v>
      </c>
      <c r="B26" s="149" t="s">
        <v>225</v>
      </c>
      <c r="C26" s="156" t="s">
        <v>249</v>
      </c>
      <c r="D26" s="157"/>
      <c r="E26" s="158"/>
      <c r="F26" s="154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 spans="1:26" ht="13">
      <c r="A27" s="148" t="b">
        <v>0</v>
      </c>
      <c r="B27" s="149" t="s">
        <v>225</v>
      </c>
      <c r="C27" s="156" t="s">
        <v>250</v>
      </c>
      <c r="D27" s="159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 spans="1:26" ht="13">
      <c r="A28" s="148" t="b">
        <v>0</v>
      </c>
      <c r="B28" s="149" t="s">
        <v>225</v>
      </c>
      <c r="C28" s="156" t="s">
        <v>251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 spans="1:26" ht="13">
      <c r="A29" s="148" t="b">
        <v>0</v>
      </c>
      <c r="B29" s="149" t="s">
        <v>225</v>
      </c>
      <c r="C29" s="156" t="s">
        <v>252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spans="1:26" ht="13">
      <c r="A30" s="148" t="b">
        <v>0</v>
      </c>
      <c r="B30" s="149" t="s">
        <v>225</v>
      </c>
      <c r="C30" s="156" t="s">
        <v>253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spans="1:26" ht="13">
      <c r="A31" s="148" t="b">
        <v>0</v>
      </c>
      <c r="B31" s="149" t="s">
        <v>225</v>
      </c>
      <c r="C31" s="156" t="s">
        <v>254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spans="1:26" ht="13">
      <c r="A32" s="148" t="b">
        <v>0</v>
      </c>
      <c r="B32" s="149" t="s">
        <v>225</v>
      </c>
      <c r="C32" s="156" t="s">
        <v>255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spans="1:26" ht="18">
      <c r="A33" s="148"/>
      <c r="B33" s="146"/>
      <c r="D33" s="160"/>
      <c r="E33" s="146"/>
      <c r="F33" s="146" t="s">
        <v>256</v>
      </c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8">
      <c r="A34" s="148"/>
      <c r="B34" s="161" t="s">
        <v>257</v>
      </c>
      <c r="C34" s="161"/>
      <c r="D34" s="160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8">
      <c r="A35" s="148"/>
      <c r="D35" s="160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8">
      <c r="A36" s="148"/>
      <c r="D36" s="160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8">
      <c r="A37" s="148"/>
      <c r="D37" s="160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8">
      <c r="A38" s="148"/>
      <c r="D38" s="160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8">
      <c r="A39" s="148"/>
      <c r="D39" s="160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3">
      <c r="A40" s="151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3">
      <c r="A41" s="151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">
      <c r="A42" s="146"/>
      <c r="B42" s="162"/>
      <c r="C42" s="154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3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3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3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3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spans="1:26" ht="13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spans="1:26" ht="13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spans="1:26" ht="13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spans="1:26" ht="13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spans="1:26" ht="13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spans="1:26" ht="13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ht="1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ht="13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ht="13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ht="13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ht="13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ht="13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ht="13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ht="13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ht="13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ht="13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ht="1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ht="13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ht="13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ht="13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ht="13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ht="13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ht="13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ht="13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ht="13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ht="13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ht="1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ht="13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ht="13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ht="13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ht="13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ht="13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ht="13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ht="13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ht="13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ht="13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ht="1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ht="13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ht="13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spans="1:26" ht="13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spans="1:26" ht="13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spans="1:26" ht="13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spans="1:26" ht="13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spans="1:26" ht="13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spans="1:26" ht="13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spans="1:26" ht="13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spans="1:26" ht="1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spans="1:26" ht="13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spans="1:26" ht="13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spans="1:26" ht="13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spans="1:26" ht="13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spans="1:26" ht="13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spans="1:26" ht="13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spans="1:26" ht="13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spans="1:26" ht="13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spans="1:26" ht="13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spans="1:26" ht="1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spans="1:26" ht="13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spans="1:26" ht="13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spans="1:26" ht="13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spans="1:26" ht="13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spans="1:26" ht="13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spans="1:26" ht="13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spans="1:26" ht="13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spans="1:26" ht="13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spans="1:26" ht="13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spans="1:26" ht="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spans="1:26" ht="13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spans="1:26" ht="13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spans="1:26" ht="13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spans="1:26" ht="13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spans="1:26" ht="13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spans="1:26" ht="13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spans="1:26" ht="13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spans="1:26" ht="13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spans="1:26" ht="13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spans="1:26" ht="1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spans="1:26" ht="13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spans="1:26" ht="13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spans="1:26" ht="13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spans="1:26" ht="13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spans="1:26" ht="13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spans="1:26" ht="13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spans="1:26" ht="13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spans="1:26" ht="13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spans="1:26" ht="13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spans="1:26" ht="1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spans="1:26" ht="13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spans="1:26" ht="13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spans="1:26" ht="13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spans="1:26" ht="13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spans="1:26" ht="13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spans="1:26" ht="13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spans="1:26" ht="13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spans="1:26" ht="13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spans="1:26" ht="13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spans="1:26" ht="1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spans="1:26" ht="13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spans="1:26" ht="13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spans="1:26" ht="13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spans="1:26" ht="13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spans="1:26" ht="13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spans="1:26" ht="13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spans="1:26" ht="13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spans="1:26" ht="13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spans="1:26" ht="13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spans="1:26" ht="1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spans="1:26" ht="13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spans="1:26" ht="13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spans="1:26" ht="13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spans="1:26" ht="13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spans="1:26" ht="13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spans="1:26" ht="13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spans="1:26" ht="13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spans="1:26" ht="13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spans="1:26" ht="13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spans="1:26" ht="1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spans="1:26" ht="13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spans="1:26" ht="13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spans="1:26" ht="13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spans="1:26" ht="13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spans="1:26" ht="13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spans="1:26" ht="13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spans="1:26" ht="13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spans="1:26" ht="13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spans="1:26" ht="13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spans="1:26" ht="1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spans="1:26" ht="13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spans="1:26" ht="13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spans="1:26" ht="13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spans="1:26" ht="13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spans="1:26" ht="13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spans="1:26" ht="13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spans="1:26" ht="13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spans="1:26" ht="13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spans="1:26" ht="13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spans="1:26" ht="1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spans="1:26" ht="13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spans="1:26" ht="13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spans="1:26" ht="13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spans="1:26" ht="13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spans="1:26" ht="13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spans="1:26" ht="13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spans="1:26" ht="13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spans="1:26" ht="13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spans="1:26" ht="13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spans="1:26" ht="1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spans="1:26" ht="13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spans="1:26" ht="13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spans="1:26" ht="13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spans="1:26" ht="13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spans="1:26" ht="13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spans="1:26" ht="13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spans="1:26" ht="13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spans="1:26" ht="13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spans="1:26" ht="13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spans="1:26" ht="1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spans="1:26" ht="13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spans="1:26" ht="13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spans="1:26" ht="13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spans="1:26" ht="13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spans="1:26" ht="13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spans="1:26" ht="13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spans="1:26" ht="13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spans="1:26" ht="13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spans="1:26" ht="13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spans="1:26" ht="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spans="1:26" ht="13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spans="1:26" ht="13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spans="1:26" ht="13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spans="1:26" ht="13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spans="1:26" ht="13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spans="1:26" ht="13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spans="1:26" ht="13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spans="1:26" ht="13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spans="1:26" ht="13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spans="1:26" ht="1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spans="1:26" ht="13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spans="1:26" ht="13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spans="1:26" ht="13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spans="1:26" ht="13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spans="1:26" ht="13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spans="1:26" ht="13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spans="1:26" ht="13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spans="1:26" ht="13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spans="1:26" ht="13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spans="1:26" ht="1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spans="1:26" ht="13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spans="1:26" ht="13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spans="1:26" ht="13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spans="1:26" ht="13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spans="1:26" ht="13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spans="1:26" ht="13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spans="1:26" ht="13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spans="1:26" ht="13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spans="1:26" ht="13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spans="1:26" ht="1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spans="1:26" ht="13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spans="1:26" ht="13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spans="1:26" ht="13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spans="1:26" ht="13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spans="1:26" ht="13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spans="1:26" ht="13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spans="1:26" ht="13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spans="1:26" ht="13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spans="1:26" ht="13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spans="1:26" ht="1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spans="1:26" ht="13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spans="1:26" ht="13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spans="1:26" ht="13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spans="1:26" ht="13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spans="1:26" ht="13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spans="1:26" ht="13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spans="1:26" ht="13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spans="1:26" ht="13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spans="1:26" ht="13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spans="1:26" ht="1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spans="1:26" ht="13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spans="1:26" ht="13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spans="1:26" ht="13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3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3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3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3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3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3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3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3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3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3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3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3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3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3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3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3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3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3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3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3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3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3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3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3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3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3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3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3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3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3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3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3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3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3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3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3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3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3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3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3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3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3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3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3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3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3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3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3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3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3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3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3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3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3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3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3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3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3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3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3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3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3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3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3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3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3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3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3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3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3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3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3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3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3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3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3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3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3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3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3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3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3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3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3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3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3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3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3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3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3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3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3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3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3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3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3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3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3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3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3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3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3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3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3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3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3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3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3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3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3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3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3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3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3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3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3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3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3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3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3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3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3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3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3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3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3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3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3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3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3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3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3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3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3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3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3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3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3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3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3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3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3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3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3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3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3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3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3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3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3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3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3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3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3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3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3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3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3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3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3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3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3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3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3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3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3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3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3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3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3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3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3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3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3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3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3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3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3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3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3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3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3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3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3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3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3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3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3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3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3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3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3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3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3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3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3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3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3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3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3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3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3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3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3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3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3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3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3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3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3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3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3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3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3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3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3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3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3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3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3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3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3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3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3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3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3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3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3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3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3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3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3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3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3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3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3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3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3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3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3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3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3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3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3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3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3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3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3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3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3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3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3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3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3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3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3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3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3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3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3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3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3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3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3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3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3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3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3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3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3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3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3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3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3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3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3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3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3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3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3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3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3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3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3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3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3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3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3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3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3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3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3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3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3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3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3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3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3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3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3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3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3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3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3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3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3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3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3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3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3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3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3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3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3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3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3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3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3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3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3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3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3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3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3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3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3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3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3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3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3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3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3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3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3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3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3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3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3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3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3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3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3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3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3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3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3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3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3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3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3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3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3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3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3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3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3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3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3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3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3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3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3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3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3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3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3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3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3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3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3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3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3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3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3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3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3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3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3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3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3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3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3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3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3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3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3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3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3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3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3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3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3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3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3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3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3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3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3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3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3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3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3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3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3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3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3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3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3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3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3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3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3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3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3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3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3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3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3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3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3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3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3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3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3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3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3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3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3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3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3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3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3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3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3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3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3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3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3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3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3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3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3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3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3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3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3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3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3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3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3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3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3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3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3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3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3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3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3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3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3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3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3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3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3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3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3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3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3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3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3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3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3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3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3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3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3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3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3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3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 spans="1:26" ht="13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  <row r="1002" spans="1:26" ht="13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  <c r="Z1002" s="146"/>
    </row>
    <row r="1003" spans="1:26" ht="1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  <c r="Z1003" s="146"/>
    </row>
    <row r="1004" spans="1:26" ht="13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46"/>
      <c r="M1004" s="146"/>
      <c r="N1004" s="146"/>
      <c r="O1004" s="146"/>
      <c r="P1004" s="146"/>
      <c r="Q1004" s="146"/>
      <c r="R1004" s="146"/>
      <c r="S1004" s="146"/>
      <c r="T1004" s="146"/>
      <c r="U1004" s="146"/>
      <c r="V1004" s="146"/>
      <c r="W1004" s="146"/>
      <c r="X1004" s="146"/>
      <c r="Y1004" s="146"/>
      <c r="Z1004" s="146"/>
    </row>
    <row r="1005" spans="1:26" ht="13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  <c r="Z1005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U1003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1.6640625" customWidth="1"/>
    <col min="2" max="2" width="45.66406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/>
      <c r="B1" s="2"/>
      <c r="C1" s="49"/>
      <c r="D1" s="50"/>
      <c r="E1" s="51"/>
      <c r="F1" s="51"/>
      <c r="G1" s="187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8"/>
      <c r="EB1" s="188"/>
      <c r="EC1" s="188"/>
      <c r="ED1" s="188"/>
      <c r="EE1" s="188"/>
      <c r="EF1" s="188"/>
      <c r="EG1" s="188"/>
      <c r="EH1" s="188"/>
      <c r="EI1" s="188"/>
      <c r="EJ1" s="188"/>
      <c r="EK1" s="188"/>
      <c r="EL1" s="188"/>
      <c r="EM1" s="188"/>
      <c r="EN1" s="188"/>
      <c r="EO1" s="188"/>
      <c r="EP1" s="188"/>
      <c r="EQ1" s="188"/>
      <c r="ER1" s="188"/>
      <c r="ES1" s="188"/>
      <c r="ET1" s="188"/>
      <c r="EU1" s="188"/>
      <c r="EV1" s="188"/>
      <c r="EW1" s="188"/>
      <c r="EX1" s="188"/>
      <c r="EY1" s="188"/>
      <c r="EZ1" s="188"/>
      <c r="FA1" s="188"/>
      <c r="FB1" s="188"/>
      <c r="FC1" s="188"/>
      <c r="FD1" s="188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  <c r="FR1" s="188"/>
      <c r="FS1" s="188"/>
      <c r="FT1" s="188"/>
      <c r="FU1" s="189"/>
    </row>
    <row r="2" spans="1:177" ht="213" customHeight="1">
      <c r="A2" s="56"/>
      <c r="B2" s="4" t="s">
        <v>258</v>
      </c>
      <c r="C2" s="57" t="s">
        <v>69</v>
      </c>
      <c r="D2" s="58" t="s">
        <v>259</v>
      </c>
      <c r="E2" s="59" t="s">
        <v>260</v>
      </c>
      <c r="F2" s="59" t="s">
        <v>261</v>
      </c>
      <c r="G2" s="138" t="s">
        <v>262</v>
      </c>
      <c r="H2" s="163"/>
      <c r="I2" s="163"/>
      <c r="J2" s="127"/>
      <c r="K2" s="164"/>
      <c r="L2" s="164"/>
      <c r="M2" s="164"/>
      <c r="N2" s="127"/>
      <c r="O2" s="100"/>
      <c r="P2" s="100"/>
      <c r="Q2" s="100"/>
      <c r="R2" s="100"/>
      <c r="S2" s="100"/>
      <c r="T2" s="100"/>
      <c r="U2" s="100"/>
      <c r="V2" s="100"/>
      <c r="W2" s="165"/>
      <c r="X2" s="165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</v>
      </c>
      <c r="F3" s="130">
        <f t="shared" ref="F3:F21" si="1">SUM($G$3:$LW$3)</f>
        <v>1</v>
      </c>
      <c r="G3" s="24">
        <v>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21" si="2">E4/$E$3</f>
        <v>0</v>
      </c>
      <c r="D4" s="112">
        <f t="shared" ref="D4:D12" si="3">$E$3-E4</f>
        <v>1</v>
      </c>
      <c r="E4" s="113">
        <f t="shared" si="0"/>
        <v>0</v>
      </c>
      <c r="F4" s="130">
        <f t="shared" si="1"/>
        <v>1</v>
      </c>
      <c r="G4" s="30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1</v>
      </c>
      <c r="D5" s="112">
        <f t="shared" si="3"/>
        <v>0</v>
      </c>
      <c r="E5" s="113">
        <v>1</v>
      </c>
      <c r="F5" s="130">
        <f t="shared" si="1"/>
        <v>1</v>
      </c>
      <c r="G5" s="33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203</v>
      </c>
      <c r="C6" s="111">
        <f t="shared" si="2"/>
        <v>0</v>
      </c>
      <c r="D6" s="112">
        <f t="shared" si="3"/>
        <v>1</v>
      </c>
      <c r="E6" s="113">
        <f t="shared" ref="E6:E12" si="4">SUM(G6:LV6)</f>
        <v>0</v>
      </c>
      <c r="F6" s="130">
        <f t="shared" si="1"/>
        <v>1</v>
      </c>
      <c r="G6" s="33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0</v>
      </c>
      <c r="D7" s="112">
        <f t="shared" si="3"/>
        <v>1</v>
      </c>
      <c r="E7" s="113">
        <f t="shared" si="4"/>
        <v>0</v>
      </c>
      <c r="F7" s="130">
        <f t="shared" si="1"/>
        <v>1</v>
      </c>
      <c r="G7" s="33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0</v>
      </c>
      <c r="D8" s="112">
        <f t="shared" si="3"/>
        <v>1</v>
      </c>
      <c r="E8" s="113">
        <f t="shared" si="4"/>
        <v>0</v>
      </c>
      <c r="F8" s="130">
        <f t="shared" si="1"/>
        <v>1</v>
      </c>
      <c r="G8" s="33"/>
      <c r="H8" s="30"/>
      <c r="I8" s="30"/>
      <c r="J8" s="30"/>
      <c r="K8" s="30"/>
      <c r="L8" s="30"/>
      <c r="M8" s="30"/>
      <c r="N8" s="3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1</v>
      </c>
      <c r="D9" s="112">
        <f t="shared" si="3"/>
        <v>0</v>
      </c>
      <c r="E9" s="113">
        <f t="shared" si="4"/>
        <v>1</v>
      </c>
      <c r="F9" s="130">
        <f t="shared" si="1"/>
        <v>1</v>
      </c>
      <c r="G9" s="33">
        <v>1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f t="shared" si="2"/>
        <v>0</v>
      </c>
      <c r="D10" s="112">
        <f t="shared" si="3"/>
        <v>1</v>
      </c>
      <c r="E10" s="113">
        <f t="shared" si="4"/>
        <v>0</v>
      </c>
      <c r="F10" s="130">
        <f t="shared" si="1"/>
        <v>1</v>
      </c>
      <c r="G10" s="3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si="2"/>
        <v>1</v>
      </c>
      <c r="D11" s="112">
        <f t="shared" si="3"/>
        <v>0</v>
      </c>
      <c r="E11" s="113">
        <f t="shared" si="4"/>
        <v>1</v>
      </c>
      <c r="F11" s="130">
        <f t="shared" si="1"/>
        <v>1</v>
      </c>
      <c r="G11" s="33">
        <v>1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2"/>
        <v>0</v>
      </c>
      <c r="D12" s="112">
        <f t="shared" si="3"/>
        <v>1</v>
      </c>
      <c r="E12" s="113">
        <f t="shared" si="4"/>
        <v>0</v>
      </c>
      <c r="F12" s="130">
        <f t="shared" si="1"/>
        <v>1</v>
      </c>
      <c r="G12" s="33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2"/>
        <v>1</v>
      </c>
      <c r="D13" s="112">
        <v>0</v>
      </c>
      <c r="E13" s="113">
        <v>1</v>
      </c>
      <c r="F13" s="130">
        <f t="shared" si="1"/>
        <v>1</v>
      </c>
      <c r="G13" s="33">
        <v>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2"/>
        <v>0</v>
      </c>
      <c r="D14" s="112">
        <f t="shared" ref="D14:D21" si="5">$E$3-E14</f>
        <v>1</v>
      </c>
      <c r="E14" s="113">
        <f t="shared" ref="E14:E16" si="6">SUM(G14:LV14)</f>
        <v>0</v>
      </c>
      <c r="F14" s="130">
        <f t="shared" si="1"/>
        <v>1</v>
      </c>
      <c r="G14" s="33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2"/>
        <v>1</v>
      </c>
      <c r="D15" s="112">
        <f t="shared" si="5"/>
        <v>0</v>
      </c>
      <c r="E15" s="113">
        <f t="shared" si="6"/>
        <v>1</v>
      </c>
      <c r="F15" s="130">
        <f t="shared" si="1"/>
        <v>1</v>
      </c>
      <c r="G15" s="29">
        <v>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2"/>
        <v>0</v>
      </c>
      <c r="D16" s="112">
        <f t="shared" si="5"/>
        <v>1</v>
      </c>
      <c r="E16" s="113">
        <f t="shared" si="6"/>
        <v>0</v>
      </c>
      <c r="F16" s="130">
        <f t="shared" si="1"/>
        <v>1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2"/>
        <v>1</v>
      </c>
      <c r="D17" s="112">
        <f t="shared" si="5"/>
        <v>0</v>
      </c>
      <c r="E17" s="140">
        <v>1</v>
      </c>
      <c r="F17" s="130">
        <f t="shared" si="1"/>
        <v>1</v>
      </c>
      <c r="G17" s="45">
        <v>1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2"/>
        <v>1</v>
      </c>
      <c r="D18" s="112">
        <f t="shared" si="5"/>
        <v>0</v>
      </c>
      <c r="E18" s="113">
        <v>1</v>
      </c>
      <c r="F18" s="130">
        <f t="shared" si="1"/>
        <v>1</v>
      </c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  <c r="EJ18" s="122"/>
      <c r="EK18" s="122"/>
      <c r="EL18" s="122"/>
      <c r="EM18" s="122"/>
      <c r="EN18" s="122"/>
      <c r="EO18" s="122"/>
      <c r="EP18" s="122"/>
      <c r="EQ18" s="122"/>
      <c r="ER18" s="122"/>
      <c r="ES18" s="122"/>
      <c r="ET18" s="122"/>
      <c r="EU18" s="122"/>
      <c r="EV18" s="122"/>
      <c r="EW18" s="122"/>
      <c r="EX18" s="122"/>
      <c r="EY18" s="122"/>
      <c r="EZ18" s="122"/>
      <c r="FA18" s="122"/>
      <c r="FB18" s="122"/>
      <c r="FC18" s="122"/>
      <c r="FD18" s="122"/>
      <c r="FE18" s="122"/>
      <c r="FF18" s="122"/>
      <c r="FG18" s="122"/>
      <c r="FH18" s="122"/>
      <c r="FI18" s="122"/>
      <c r="FJ18" s="122"/>
      <c r="FK18" s="122"/>
      <c r="FL18" s="122"/>
      <c r="FM18" s="122"/>
      <c r="FN18" s="122"/>
      <c r="FO18" s="122"/>
      <c r="FP18" s="122"/>
      <c r="FQ18" s="122"/>
      <c r="FR18" s="122"/>
      <c r="FS18" s="122"/>
      <c r="FT18" s="122"/>
      <c r="FU18" s="122"/>
    </row>
    <row r="19" spans="1:177" ht="30" customHeight="1">
      <c r="A19" s="31"/>
      <c r="B19" s="36" t="s">
        <v>41</v>
      </c>
      <c r="C19" s="111">
        <f t="shared" si="2"/>
        <v>0</v>
      </c>
      <c r="D19" s="112">
        <f t="shared" si="5"/>
        <v>1</v>
      </c>
      <c r="E19" s="113">
        <f t="shared" ref="E19:E21" si="7">SUM(G19:LV19)</f>
        <v>0</v>
      </c>
      <c r="F19" s="105">
        <f t="shared" si="1"/>
        <v>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2"/>
        <v>0</v>
      </c>
      <c r="D20" s="112">
        <f t="shared" si="5"/>
        <v>1</v>
      </c>
      <c r="E20" s="113">
        <f t="shared" si="7"/>
        <v>0</v>
      </c>
      <c r="F20" s="105">
        <f t="shared" si="1"/>
        <v>1</v>
      </c>
      <c r="G20" s="29"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2"/>
        <v>1</v>
      </c>
      <c r="D21" s="112">
        <f t="shared" si="5"/>
        <v>0</v>
      </c>
      <c r="E21" s="113">
        <f t="shared" si="7"/>
        <v>1</v>
      </c>
      <c r="F21" s="105">
        <f t="shared" si="1"/>
        <v>1</v>
      </c>
      <c r="G21" s="29">
        <v>1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17" priority="1" operator="containsText" text="1">
      <formula>NOT(ISERROR(SEARCH(("1"),(G4))))</formula>
    </cfRule>
  </conditionalFormatting>
  <conditionalFormatting sqref="G4:FU21">
    <cfRule type="containsText" dxfId="16" priority="2" operator="containsText" text="0">
      <formula>NOT(ISERROR(SEARCH(("0"),(G4))))</formula>
    </cfRule>
  </conditionalFormatting>
  <conditionalFormatting sqref="C4:C21">
    <cfRule type="cellIs" dxfId="15" priority="3" operator="between">
      <formula>"100%"</formula>
      <formula>"75%"</formula>
    </cfRule>
  </conditionalFormatting>
  <conditionalFormatting sqref="C4:C21">
    <cfRule type="cellIs" dxfId="14" priority="4" operator="between">
      <formula>"74%"</formula>
      <formula>"50%"</formula>
    </cfRule>
  </conditionalFormatting>
  <conditionalFormatting sqref="C4:C21">
    <cfRule type="cellIs" dxfId="13" priority="5" operator="between">
      <formula>"49%"</formula>
      <formula>"25%"</formula>
    </cfRule>
  </conditionalFormatting>
  <conditionalFormatting sqref="C4:C21">
    <cfRule type="cellIs" dxfId="12" priority="6" operator="between">
      <formula>"24%"</formula>
      <formula>"0%"</formula>
    </cfRule>
  </conditionalFormatting>
  <conditionalFormatting sqref="E4:E21">
    <cfRule type="expression" dxfId="11" priority="7">
      <formula>(AND(C4 &gt;= 25%, C4 &lt; 50% ) )</formula>
    </cfRule>
  </conditionalFormatting>
  <conditionalFormatting sqref="E4:E21">
    <cfRule type="expression" dxfId="10" priority="8">
      <formula>(AND(C4 &gt;= 0%, C4 &lt; 25% ) )</formula>
    </cfRule>
  </conditionalFormatting>
  <conditionalFormatting sqref="E4:E21">
    <cfRule type="expression" dxfId="9" priority="9">
      <formula>(AND(C4 &gt;= 50%, C4 &lt; 75% ) )</formula>
    </cfRule>
  </conditionalFormatting>
  <conditionalFormatting sqref="E4:E21">
    <cfRule type="expression" dxfId="8" priority="10">
      <formula>(AND(C4 &gt;= 75%, C4 &lt;= 100% ) )</formula>
    </cfRule>
  </conditionalFormatting>
  <conditionalFormatting sqref="D4:D21">
    <cfRule type="expression" dxfId="7" priority="11">
      <formula>(AND(C4 &gt;= 75%, C4 &lt;= 100% ) )</formula>
    </cfRule>
  </conditionalFormatting>
  <conditionalFormatting sqref="D4:D21">
    <cfRule type="expression" dxfId="6" priority="12">
      <formula>(AND(C4 &gt;= 50%, C4 &lt; 75% ) )</formula>
    </cfRule>
  </conditionalFormatting>
  <conditionalFormatting sqref="D4:D21">
    <cfRule type="expression" dxfId="5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4"/>
  <sheetViews>
    <sheetView workbookViewId="0"/>
  </sheetViews>
  <sheetFormatPr baseColWidth="10" defaultColWidth="12.6640625" defaultRowHeight="15.75" customHeight="1"/>
  <cols>
    <col min="1" max="1" width="1" customWidth="1"/>
    <col min="2" max="2" width="18.1640625" customWidth="1"/>
    <col min="3" max="3" width="0.33203125" customWidth="1"/>
    <col min="4" max="4" width="25.1640625" customWidth="1"/>
    <col min="5" max="5" width="0.33203125" customWidth="1"/>
    <col min="6" max="8" width="15.33203125" customWidth="1"/>
    <col min="9" max="9" width="29.33203125" customWidth="1"/>
    <col min="10" max="10" width="3.6640625" customWidth="1"/>
  </cols>
  <sheetData>
    <row r="1" spans="1:25" ht="5.25" customHeight="1">
      <c r="A1" s="166" t="s">
        <v>256</v>
      </c>
      <c r="B1" s="166"/>
      <c r="C1" s="166"/>
      <c r="D1" s="167"/>
      <c r="E1" s="166"/>
      <c r="F1" s="166"/>
      <c r="G1" s="166"/>
      <c r="H1" s="166"/>
      <c r="I1" s="166"/>
      <c r="J1" s="166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95.25" customHeight="1">
      <c r="A2" s="166" t="s">
        <v>256</v>
      </c>
      <c r="B2" s="169"/>
      <c r="C2" s="170"/>
      <c r="D2" s="171" t="s">
        <v>263</v>
      </c>
      <c r="E2" s="170"/>
      <c r="F2" s="172" t="s">
        <v>264</v>
      </c>
      <c r="G2" s="173" t="s">
        <v>265</v>
      </c>
      <c r="H2" s="173" t="s">
        <v>266</v>
      </c>
      <c r="I2" s="173" t="s">
        <v>267</v>
      </c>
      <c r="J2" s="174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</row>
    <row r="3" spans="1:25" ht="3" customHeight="1">
      <c r="A3" s="166" t="s">
        <v>256</v>
      </c>
      <c r="B3" s="176"/>
      <c r="C3" s="176"/>
      <c r="D3" s="177"/>
      <c r="E3" s="178"/>
      <c r="F3" s="179"/>
      <c r="G3" s="179"/>
      <c r="H3" s="179"/>
      <c r="I3" s="179"/>
      <c r="J3" s="179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</row>
    <row r="4" spans="1:25" ht="30" customHeight="1">
      <c r="A4" s="166" t="s">
        <v>256</v>
      </c>
      <c r="B4" s="211" t="s">
        <v>268</v>
      </c>
      <c r="C4" s="181"/>
      <c r="D4" s="28" t="s">
        <v>23</v>
      </c>
      <c r="E4" s="182"/>
      <c r="F4" s="183">
        <f>Recordings!C4</f>
        <v>1</v>
      </c>
      <c r="G4" s="184">
        <f>Flipgrids!C4</f>
        <v>0</v>
      </c>
      <c r="H4" s="184">
        <f>Sat.Review!C4</f>
        <v>1</v>
      </c>
      <c r="I4" s="185" t="e">
        <f t="shared" ref="I4:I10" si="0">#REF!</f>
        <v>#REF!</v>
      </c>
      <c r="J4" s="179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</row>
    <row r="5" spans="1:25" ht="30" customHeight="1">
      <c r="A5" s="166" t="s">
        <v>256</v>
      </c>
      <c r="B5" s="212"/>
      <c r="C5" s="181"/>
      <c r="D5" s="32" t="s">
        <v>24</v>
      </c>
      <c r="E5" s="182"/>
      <c r="F5" s="183">
        <f>Recordings!C5</f>
        <v>1</v>
      </c>
      <c r="G5" s="184">
        <f>Flipgrids!C5</f>
        <v>1</v>
      </c>
      <c r="H5" s="184">
        <f>Sat.Review!C5</f>
        <v>1</v>
      </c>
      <c r="I5" s="185" t="e">
        <f t="shared" si="0"/>
        <v>#REF!</v>
      </c>
      <c r="J5" s="179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5" ht="30" customHeight="1">
      <c r="A6" s="166" t="s">
        <v>256</v>
      </c>
      <c r="B6" s="212"/>
      <c r="C6" s="181"/>
      <c r="D6" s="32" t="s">
        <v>203</v>
      </c>
      <c r="E6" s="182"/>
      <c r="F6" s="183">
        <f>Recordings!C6</f>
        <v>0.7931034482758621</v>
      </c>
      <c r="G6" s="184">
        <f>Flipgrids!C6</f>
        <v>0</v>
      </c>
      <c r="H6" s="184">
        <f>Sat.Review!C6</f>
        <v>0.4</v>
      </c>
      <c r="I6" s="185" t="e">
        <f t="shared" si="0"/>
        <v>#REF!</v>
      </c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</row>
    <row r="7" spans="1:25" ht="30" customHeight="1">
      <c r="A7" s="166" t="s">
        <v>256</v>
      </c>
      <c r="B7" s="212"/>
      <c r="C7" s="181"/>
      <c r="D7" s="32" t="s">
        <v>27</v>
      </c>
      <c r="E7" s="182"/>
      <c r="F7" s="183">
        <f>Recordings!C7</f>
        <v>1</v>
      </c>
      <c r="G7" s="184">
        <f>Flipgrids!C7</f>
        <v>0</v>
      </c>
      <c r="H7" s="184">
        <f>Sat.Review!C7</f>
        <v>1</v>
      </c>
      <c r="I7" s="185" t="e">
        <f t="shared" si="0"/>
        <v>#REF!</v>
      </c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</row>
    <row r="8" spans="1:25" ht="30" customHeight="1">
      <c r="A8" s="166" t="s">
        <v>256</v>
      </c>
      <c r="B8" s="212"/>
      <c r="C8" s="181"/>
      <c r="D8" s="32" t="s">
        <v>28</v>
      </c>
      <c r="E8" s="182"/>
      <c r="F8" s="183">
        <f>Recordings!C8</f>
        <v>0.88505747126436785</v>
      </c>
      <c r="G8" s="184">
        <f>Flipgrids!C8</f>
        <v>0</v>
      </c>
      <c r="H8" s="184">
        <f>Sat.Review!C8</f>
        <v>1</v>
      </c>
      <c r="I8" s="185" t="e">
        <f t="shared" si="0"/>
        <v>#REF!</v>
      </c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</row>
    <row r="9" spans="1:25" ht="30" customHeight="1">
      <c r="A9" s="166" t="s">
        <v>256</v>
      </c>
      <c r="B9" s="212"/>
      <c r="C9" s="181"/>
      <c r="D9" s="36" t="s">
        <v>29</v>
      </c>
      <c r="E9" s="182"/>
      <c r="F9" s="183">
        <f>Recordings!C9</f>
        <v>0.54022988505747127</v>
      </c>
      <c r="G9" s="184">
        <f>Flipgrids!C9</f>
        <v>1</v>
      </c>
      <c r="H9" s="184">
        <f>Sat.Review!C9</f>
        <v>0.46666666666666667</v>
      </c>
      <c r="I9" s="185" t="e">
        <f t="shared" si="0"/>
        <v>#REF!</v>
      </c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</row>
    <row r="10" spans="1:25" ht="30" customHeight="1">
      <c r="A10" s="166" t="s">
        <v>256</v>
      </c>
      <c r="B10" s="212"/>
      <c r="C10" s="181"/>
      <c r="D10" s="36" t="s">
        <v>30</v>
      </c>
      <c r="E10" s="182"/>
      <c r="F10" s="183">
        <f>Recordings!C10</f>
        <v>1</v>
      </c>
      <c r="G10" s="184">
        <f>Flipgrids!C10</f>
        <v>0</v>
      </c>
      <c r="H10" s="184">
        <v>1</v>
      </c>
      <c r="I10" s="185" t="e">
        <f t="shared" si="0"/>
        <v>#REF!</v>
      </c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</row>
    <row r="11" spans="1:25" ht="30" customHeight="1">
      <c r="A11" s="166" t="s">
        <v>256</v>
      </c>
      <c r="B11" s="212"/>
      <c r="C11" s="181"/>
      <c r="D11" s="36" t="s">
        <v>31</v>
      </c>
      <c r="E11" s="182"/>
      <c r="F11" s="183">
        <v>1</v>
      </c>
      <c r="G11" s="184">
        <f>Flipgrids!C11</f>
        <v>1</v>
      </c>
      <c r="H11" s="184">
        <v>1</v>
      </c>
      <c r="I11" s="184">
        <v>1</v>
      </c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</row>
    <row r="12" spans="1:25" ht="30" customHeight="1">
      <c r="A12" s="166" t="s">
        <v>256</v>
      </c>
      <c r="B12" s="212"/>
      <c r="C12" s="181"/>
      <c r="D12" s="36" t="s">
        <v>32</v>
      </c>
      <c r="E12" s="182"/>
      <c r="F12" s="184">
        <f>Recordings!C12</f>
        <v>1</v>
      </c>
      <c r="G12" s="184">
        <v>0.01</v>
      </c>
      <c r="H12" s="184">
        <f>Sat.Review!C12</f>
        <v>0.13333333333333333</v>
      </c>
      <c r="I12" s="185" t="e">
        <f>#REF!</f>
        <v>#REF!</v>
      </c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</row>
    <row r="13" spans="1:25" ht="30" customHeight="1">
      <c r="A13" s="166" t="s">
        <v>256</v>
      </c>
      <c r="B13" s="212"/>
      <c r="C13" s="181"/>
      <c r="D13" s="36" t="s">
        <v>33</v>
      </c>
      <c r="E13" s="182"/>
      <c r="F13" s="183">
        <v>0.9</v>
      </c>
      <c r="G13" s="184">
        <v>1</v>
      </c>
      <c r="H13" s="184">
        <v>0.86</v>
      </c>
      <c r="I13" s="184">
        <v>1</v>
      </c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</row>
    <row r="14" spans="1:25" ht="30" customHeight="1">
      <c r="A14" s="166" t="s">
        <v>256</v>
      </c>
      <c r="B14" s="212"/>
      <c r="C14" s="181"/>
      <c r="D14" s="36" t="s">
        <v>34</v>
      </c>
      <c r="E14" s="182"/>
      <c r="F14" s="183">
        <f>Recordings!C14</f>
        <v>0.97701149425287359</v>
      </c>
      <c r="G14" s="184">
        <f>Flipgrids!C14</f>
        <v>0</v>
      </c>
      <c r="H14" s="184">
        <f>Sat.Review!C14</f>
        <v>0</v>
      </c>
      <c r="I14" s="185" t="e">
        <f t="shared" ref="I14:I16" si="1">#REF!</f>
        <v>#REF!</v>
      </c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</row>
    <row r="15" spans="1:25" ht="30" customHeight="1">
      <c r="A15" s="166" t="s">
        <v>256</v>
      </c>
      <c r="B15" s="212"/>
      <c r="C15" s="179"/>
      <c r="D15" s="36" t="s">
        <v>35</v>
      </c>
      <c r="E15" s="182"/>
      <c r="F15" s="183">
        <f>Recordings!C15</f>
        <v>0.95402298850574707</v>
      </c>
      <c r="G15" s="184">
        <f>Flipgrids!C15</f>
        <v>1</v>
      </c>
      <c r="H15" s="184">
        <f>Sat.Review!C15</f>
        <v>0.8</v>
      </c>
      <c r="I15" s="185" t="e">
        <f t="shared" si="1"/>
        <v>#REF!</v>
      </c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 spans="1:25" ht="30" customHeight="1">
      <c r="A16" s="166" t="s">
        <v>256</v>
      </c>
      <c r="B16" s="212"/>
      <c r="C16" s="179"/>
      <c r="D16" s="36" t="s">
        <v>36</v>
      </c>
      <c r="E16" s="182"/>
      <c r="F16" s="183">
        <v>1</v>
      </c>
      <c r="G16" s="184">
        <f>Flipgrids!C16</f>
        <v>0</v>
      </c>
      <c r="H16" s="184">
        <v>1</v>
      </c>
      <c r="I16" s="185" t="e">
        <f t="shared" si="1"/>
        <v>#REF!</v>
      </c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</row>
    <row r="17" spans="1:25" ht="30" customHeight="1">
      <c r="A17" s="166" t="s">
        <v>256</v>
      </c>
      <c r="B17" s="212"/>
      <c r="C17" s="179"/>
      <c r="D17" s="36" t="s">
        <v>38</v>
      </c>
      <c r="E17" s="182"/>
      <c r="F17" s="183">
        <f>Recordings!C17</f>
        <v>1</v>
      </c>
      <c r="G17" s="184">
        <f>Flipgrids!C17</f>
        <v>1</v>
      </c>
      <c r="H17" s="184">
        <f>Sat.Review!C17</f>
        <v>1</v>
      </c>
      <c r="I17" s="184">
        <v>1</v>
      </c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</row>
    <row r="18" spans="1:25" ht="30" customHeight="1">
      <c r="A18" s="166" t="s">
        <v>256</v>
      </c>
      <c r="B18" s="212"/>
      <c r="C18" s="179"/>
      <c r="D18" s="36" t="s">
        <v>40</v>
      </c>
      <c r="E18" s="182"/>
      <c r="F18" s="183">
        <f>Recordings!C18</f>
        <v>1</v>
      </c>
      <c r="G18" s="184">
        <f>Flipgrids!C18</f>
        <v>1</v>
      </c>
      <c r="H18" s="184">
        <f>Sat.Review!C18</f>
        <v>1</v>
      </c>
      <c r="I18" s="185" t="e">
        <f t="shared" ref="I18:I20" si="2">#REF!</f>
        <v>#REF!</v>
      </c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</row>
    <row r="19" spans="1:25" ht="30" customHeight="1">
      <c r="A19" s="166" t="s">
        <v>256</v>
      </c>
      <c r="B19" s="212"/>
      <c r="C19" s="179"/>
      <c r="D19" s="36" t="s">
        <v>41</v>
      </c>
      <c r="E19" s="182"/>
      <c r="F19" s="183">
        <f>Recordings!C19</f>
        <v>1</v>
      </c>
      <c r="G19" s="184">
        <f>Flipgrids!C19</f>
        <v>0</v>
      </c>
      <c r="H19" s="184">
        <f>Sat.Review!C19</f>
        <v>1</v>
      </c>
      <c r="I19" s="185" t="e">
        <f t="shared" si="2"/>
        <v>#REF!</v>
      </c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</row>
    <row r="20" spans="1:25" ht="30" customHeight="1">
      <c r="A20" s="166" t="s">
        <v>256</v>
      </c>
      <c r="B20" s="212"/>
      <c r="C20" s="179"/>
      <c r="D20" s="36" t="s">
        <v>42</v>
      </c>
      <c r="E20" s="182"/>
      <c r="F20" s="183">
        <f>Recordings!C20</f>
        <v>0.65517241379310343</v>
      </c>
      <c r="G20" s="184">
        <f>Flipgrids!C20</f>
        <v>0</v>
      </c>
      <c r="H20" s="184">
        <f>Sat.Review!C20</f>
        <v>0.6</v>
      </c>
      <c r="I20" s="185" t="e">
        <f t="shared" si="2"/>
        <v>#REF!</v>
      </c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</row>
    <row r="21" spans="1:25" ht="30" customHeight="1">
      <c r="A21" s="166" t="s">
        <v>256</v>
      </c>
      <c r="B21" s="212"/>
      <c r="C21" s="179"/>
      <c r="D21" s="36" t="s">
        <v>43</v>
      </c>
      <c r="E21" s="182"/>
      <c r="F21" s="183">
        <f>Recordings!C21</f>
        <v>1</v>
      </c>
      <c r="G21" s="184">
        <f>Flipgrids!C21</f>
        <v>1</v>
      </c>
      <c r="H21" s="184">
        <f>Sat.Review!C21</f>
        <v>1</v>
      </c>
      <c r="I21" s="184">
        <v>1</v>
      </c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</row>
    <row r="22" spans="1:25" ht="9" customHeight="1">
      <c r="A22" s="166" t="s">
        <v>256</v>
      </c>
      <c r="B22" s="166"/>
      <c r="C22" s="166"/>
      <c r="D22" s="167"/>
      <c r="E22" s="166"/>
      <c r="F22" s="166"/>
      <c r="G22" s="166"/>
      <c r="H22" s="166"/>
      <c r="I22" s="166"/>
      <c r="J22" s="166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</row>
    <row r="23" spans="1:25" ht="23.25" customHeight="1">
      <c r="A23" s="166" t="s">
        <v>256</v>
      </c>
      <c r="B23" s="168"/>
      <c r="C23" s="168"/>
      <c r="D23" s="186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</row>
    <row r="24" spans="1:25" ht="23.25" customHeight="1">
      <c r="A24" s="168"/>
      <c r="B24" s="168"/>
      <c r="C24" s="168"/>
      <c r="D24" s="186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</row>
    <row r="25" spans="1:25" ht="23.25" customHeight="1">
      <c r="A25" s="168"/>
      <c r="B25" s="168"/>
      <c r="C25" s="168"/>
      <c r="D25" s="186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</row>
    <row r="26" spans="1:25" ht="23.25" customHeight="1">
      <c r="A26" s="168"/>
      <c r="B26" s="168"/>
      <c r="C26" s="168"/>
      <c r="D26" s="186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</row>
    <row r="27" spans="1:25" ht="23.25" customHeight="1">
      <c r="A27" s="168"/>
      <c r="B27" s="168"/>
      <c r="C27" s="168"/>
      <c r="D27" s="186"/>
      <c r="E27" s="168"/>
      <c r="F27" s="168"/>
      <c r="G27" s="168"/>
      <c r="H27" s="168" t="s">
        <v>256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</row>
    <row r="28" spans="1:25" ht="23.25" customHeight="1">
      <c r="A28" s="168"/>
      <c r="B28" s="168"/>
      <c r="C28" s="168"/>
      <c r="D28" s="186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</row>
    <row r="29" spans="1:25" ht="23.25" customHeight="1">
      <c r="A29" s="168"/>
      <c r="B29" s="168"/>
      <c r="C29" s="168"/>
      <c r="D29" s="186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</row>
    <row r="30" spans="1:25" ht="23.25" customHeight="1">
      <c r="A30" s="168"/>
      <c r="B30" s="168"/>
      <c r="C30" s="168"/>
      <c r="D30" s="186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</row>
    <row r="31" spans="1:25" ht="23.25" customHeight="1">
      <c r="A31" s="168"/>
      <c r="B31" s="168"/>
      <c r="C31" s="168"/>
      <c r="D31" s="186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</row>
    <row r="32" spans="1:25" ht="23.25" customHeight="1">
      <c r="A32" s="168"/>
      <c r="B32" s="168"/>
      <c r="C32" s="168"/>
      <c r="D32" s="186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</row>
    <row r="33" spans="1:25" ht="23.25" customHeight="1">
      <c r="A33" s="168"/>
      <c r="B33" s="168"/>
      <c r="C33" s="168"/>
      <c r="D33" s="186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</row>
    <row r="34" spans="1:25" ht="23.25" customHeight="1">
      <c r="A34" s="168"/>
      <c r="B34" s="168"/>
      <c r="C34" s="168"/>
      <c r="D34" s="186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</row>
    <row r="35" spans="1:25" ht="23.25" customHeight="1">
      <c r="A35" s="168"/>
      <c r="B35" s="168"/>
      <c r="C35" s="168"/>
      <c r="D35" s="186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</row>
    <row r="36" spans="1:25" ht="23.25" customHeight="1">
      <c r="A36" s="168"/>
      <c r="B36" s="168"/>
      <c r="C36" s="168"/>
      <c r="D36" s="186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</row>
    <row r="37" spans="1:25" ht="23.25" customHeight="1">
      <c r="A37" s="168"/>
      <c r="B37" s="168"/>
      <c r="C37" s="168"/>
      <c r="D37" s="186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</row>
    <row r="38" spans="1:25" ht="23.25" customHeight="1">
      <c r="A38" s="168"/>
      <c r="B38" s="168"/>
      <c r="C38" s="168"/>
      <c r="D38" s="186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</row>
    <row r="39" spans="1:25" ht="23.25" customHeight="1">
      <c r="A39" s="168"/>
      <c r="B39" s="168"/>
      <c r="C39" s="168"/>
      <c r="D39" s="186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</row>
    <row r="40" spans="1:25" ht="23.25" customHeight="1">
      <c r="A40" s="168"/>
      <c r="B40" s="168"/>
      <c r="C40" s="168"/>
      <c r="D40" s="186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</row>
    <row r="41" spans="1:25" ht="23.25" customHeight="1">
      <c r="A41" s="168"/>
      <c r="B41" s="168"/>
      <c r="C41" s="168"/>
      <c r="D41" s="186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</row>
    <row r="42" spans="1:25" ht="23.25" customHeight="1">
      <c r="A42" s="168"/>
      <c r="B42" s="168"/>
      <c r="C42" s="168"/>
      <c r="D42" s="186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</row>
    <row r="43" spans="1:25" ht="23.25" customHeight="1">
      <c r="A43" s="168"/>
      <c r="B43" s="168"/>
      <c r="C43" s="168"/>
      <c r="D43" s="186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</row>
    <row r="44" spans="1:25" ht="23.25" customHeight="1">
      <c r="A44" s="168"/>
      <c r="B44" s="168"/>
      <c r="C44" s="168"/>
      <c r="D44" s="186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</row>
    <row r="45" spans="1:25" ht="23.25" customHeight="1">
      <c r="A45" s="168"/>
      <c r="B45" s="168"/>
      <c r="C45" s="168"/>
      <c r="D45" s="186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</row>
    <row r="46" spans="1:25" ht="23.25" customHeight="1">
      <c r="A46" s="168"/>
      <c r="B46" s="168"/>
      <c r="C46" s="168"/>
      <c r="D46" s="186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</row>
    <row r="47" spans="1:25" ht="23.25" customHeight="1">
      <c r="A47" s="168"/>
      <c r="B47" s="168"/>
      <c r="C47" s="168"/>
      <c r="D47" s="186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</row>
    <row r="48" spans="1:25" ht="23.25" customHeight="1">
      <c r="A48" s="168"/>
      <c r="B48" s="168"/>
      <c r="C48" s="168"/>
      <c r="D48" s="186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</row>
    <row r="49" spans="1:25" ht="23.25" customHeight="1">
      <c r="A49" s="168"/>
      <c r="B49" s="168"/>
      <c r="C49" s="168"/>
      <c r="D49" s="186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</row>
    <row r="50" spans="1:25" ht="23.25" customHeight="1">
      <c r="A50" s="168"/>
      <c r="B50" s="168"/>
      <c r="C50" s="168"/>
      <c r="D50" s="186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</row>
    <row r="51" spans="1:25" ht="23.25" customHeight="1">
      <c r="A51" s="168"/>
      <c r="B51" s="168"/>
      <c r="C51" s="168"/>
      <c r="D51" s="186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</row>
    <row r="52" spans="1:25" ht="23.25" customHeight="1">
      <c r="A52" s="168"/>
      <c r="B52" s="168"/>
      <c r="C52" s="168"/>
      <c r="D52" s="186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</row>
    <row r="53" spans="1:25" ht="23.25" customHeight="1">
      <c r="A53" s="168"/>
      <c r="B53" s="168"/>
      <c r="C53" s="168"/>
      <c r="D53" s="186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</row>
    <row r="54" spans="1:25" ht="23.25" customHeight="1">
      <c r="A54" s="168"/>
      <c r="B54" s="168"/>
      <c r="C54" s="168"/>
      <c r="D54" s="186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</row>
    <row r="55" spans="1:25" ht="23.25" customHeight="1">
      <c r="A55" s="168"/>
      <c r="B55" s="168"/>
      <c r="C55" s="168"/>
      <c r="D55" s="186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</row>
    <row r="56" spans="1:25" ht="23.25" customHeight="1">
      <c r="A56" s="168"/>
      <c r="B56" s="168"/>
      <c r="C56" s="168"/>
      <c r="D56" s="186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</row>
    <row r="57" spans="1:25" ht="23.25" customHeight="1">
      <c r="A57" s="168"/>
      <c r="B57" s="168"/>
      <c r="C57" s="168"/>
      <c r="D57" s="186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</row>
    <row r="58" spans="1:25" ht="23.25" customHeight="1">
      <c r="A58" s="168"/>
      <c r="B58" s="168"/>
      <c r="C58" s="168"/>
      <c r="D58" s="186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</row>
    <row r="59" spans="1:25" ht="23.25" customHeight="1">
      <c r="A59" s="168"/>
      <c r="B59" s="168"/>
      <c r="C59" s="168"/>
      <c r="D59" s="186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</row>
    <row r="60" spans="1:25" ht="23.25" customHeight="1">
      <c r="A60" s="168"/>
      <c r="B60" s="168"/>
      <c r="C60" s="168"/>
      <c r="D60" s="186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</row>
    <row r="61" spans="1:25" ht="23.25" customHeight="1">
      <c r="A61" s="168"/>
      <c r="B61" s="168"/>
      <c r="C61" s="168"/>
      <c r="D61" s="186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</row>
    <row r="62" spans="1:25" ht="23.25" customHeight="1">
      <c r="A62" s="168"/>
      <c r="B62" s="168"/>
      <c r="C62" s="168"/>
      <c r="D62" s="186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</row>
    <row r="63" spans="1:25" ht="23.25" customHeight="1">
      <c r="A63" s="168"/>
      <c r="B63" s="168"/>
      <c r="C63" s="168"/>
      <c r="D63" s="186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</row>
    <row r="64" spans="1:25" ht="23.25" customHeight="1">
      <c r="A64" s="168"/>
      <c r="B64" s="168"/>
      <c r="C64" s="168"/>
      <c r="D64" s="186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</row>
    <row r="65" spans="1:25" ht="23.25" customHeight="1">
      <c r="A65" s="168"/>
      <c r="B65" s="168"/>
      <c r="C65" s="168"/>
      <c r="D65" s="186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</row>
    <row r="66" spans="1:25" ht="23.25" customHeight="1">
      <c r="A66" s="168"/>
      <c r="B66" s="168"/>
      <c r="C66" s="168"/>
      <c r="D66" s="186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</row>
    <row r="67" spans="1:25" ht="23.25" customHeight="1">
      <c r="A67" s="168"/>
      <c r="B67" s="168"/>
      <c r="C67" s="168"/>
      <c r="D67" s="186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</row>
    <row r="68" spans="1:25" ht="23.25" customHeight="1">
      <c r="A68" s="168"/>
      <c r="B68" s="168"/>
      <c r="C68" s="168"/>
      <c r="D68" s="186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</row>
    <row r="69" spans="1:25" ht="23.25" customHeight="1">
      <c r="A69" s="168"/>
      <c r="B69" s="168"/>
      <c r="C69" s="168"/>
      <c r="D69" s="186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</row>
    <row r="70" spans="1:25" ht="23.25" customHeight="1">
      <c r="A70" s="168"/>
      <c r="B70" s="168"/>
      <c r="C70" s="168"/>
      <c r="D70" s="186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</row>
    <row r="71" spans="1:25" ht="23.25" customHeight="1">
      <c r="A71" s="168"/>
      <c r="B71" s="168"/>
      <c r="C71" s="168"/>
      <c r="D71" s="186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</row>
    <row r="72" spans="1:25" ht="23.25" customHeight="1">
      <c r="A72" s="168"/>
      <c r="B72" s="168"/>
      <c r="C72" s="168"/>
      <c r="D72" s="186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</row>
    <row r="73" spans="1:25" ht="23.25" customHeight="1">
      <c r="A73" s="168"/>
      <c r="B73" s="168"/>
      <c r="C73" s="168"/>
      <c r="D73" s="186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</row>
    <row r="74" spans="1:25" ht="23.25" customHeight="1">
      <c r="A74" s="168"/>
      <c r="B74" s="168"/>
      <c r="C74" s="168"/>
      <c r="D74" s="186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</row>
    <row r="75" spans="1:25" ht="23.25" customHeight="1">
      <c r="A75" s="168"/>
      <c r="B75" s="168"/>
      <c r="C75" s="168"/>
      <c r="D75" s="186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</row>
    <row r="76" spans="1:25" ht="23.25" customHeight="1">
      <c r="A76" s="168"/>
      <c r="B76" s="168"/>
      <c r="C76" s="168"/>
      <c r="D76" s="186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</row>
    <row r="77" spans="1:25" ht="23.25" customHeight="1">
      <c r="A77" s="168"/>
      <c r="B77" s="168"/>
      <c r="C77" s="168"/>
      <c r="D77" s="186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</row>
    <row r="78" spans="1:25" ht="23.25" customHeight="1">
      <c r="A78" s="168"/>
      <c r="B78" s="168"/>
      <c r="C78" s="168"/>
      <c r="D78" s="186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</row>
    <row r="79" spans="1:25" ht="23.25" customHeight="1">
      <c r="A79" s="168"/>
      <c r="B79" s="168"/>
      <c r="C79" s="168"/>
      <c r="D79" s="186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</row>
    <row r="80" spans="1:25" ht="23.25" customHeight="1">
      <c r="A80" s="168"/>
      <c r="B80" s="168"/>
      <c r="C80" s="168"/>
      <c r="D80" s="186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</row>
    <row r="81" spans="1:25" ht="23.25" customHeight="1">
      <c r="A81" s="168"/>
      <c r="B81" s="168"/>
      <c r="C81" s="168"/>
      <c r="D81" s="186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</row>
    <row r="82" spans="1:25" ht="23.25" customHeight="1">
      <c r="A82" s="168"/>
      <c r="B82" s="168"/>
      <c r="C82" s="168"/>
      <c r="D82" s="186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</row>
    <row r="83" spans="1:25" ht="23.25" customHeight="1">
      <c r="A83" s="168"/>
      <c r="B83" s="168"/>
      <c r="C83" s="168"/>
      <c r="D83" s="186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</row>
    <row r="84" spans="1:25" ht="23.25" customHeight="1">
      <c r="A84" s="168"/>
      <c r="B84" s="168"/>
      <c r="C84" s="168"/>
      <c r="D84" s="186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</row>
    <row r="85" spans="1:25" ht="23.25" customHeight="1">
      <c r="A85" s="168"/>
      <c r="B85" s="168"/>
      <c r="C85" s="168"/>
      <c r="D85" s="186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</row>
    <row r="86" spans="1:25" ht="23.25" customHeight="1">
      <c r="A86" s="168"/>
      <c r="B86" s="168"/>
      <c r="C86" s="168"/>
      <c r="D86" s="186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</row>
    <row r="87" spans="1:25" ht="23.25" customHeight="1">
      <c r="A87" s="168"/>
      <c r="B87" s="168"/>
      <c r="C87" s="168"/>
      <c r="D87" s="186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</row>
    <row r="88" spans="1:25" ht="23.25" customHeight="1">
      <c r="A88" s="168"/>
      <c r="B88" s="168"/>
      <c r="C88" s="168"/>
      <c r="D88" s="186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</row>
    <row r="89" spans="1:25" ht="23.25" customHeight="1">
      <c r="A89" s="168"/>
      <c r="B89" s="168"/>
      <c r="C89" s="168"/>
      <c r="D89" s="186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</row>
    <row r="90" spans="1:25" ht="23.25" customHeight="1">
      <c r="A90" s="168"/>
      <c r="B90" s="168"/>
      <c r="C90" s="168"/>
      <c r="D90" s="186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</row>
    <row r="91" spans="1:25" ht="23.25" customHeight="1">
      <c r="A91" s="168"/>
      <c r="B91" s="168"/>
      <c r="C91" s="168"/>
      <c r="D91" s="186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</row>
    <row r="92" spans="1:25" ht="23.25" customHeight="1">
      <c r="A92" s="168"/>
      <c r="B92" s="168"/>
      <c r="C92" s="168"/>
      <c r="D92" s="186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</row>
    <row r="93" spans="1:25" ht="23.25" customHeight="1">
      <c r="A93" s="168"/>
      <c r="B93" s="168"/>
      <c r="C93" s="168"/>
      <c r="D93" s="186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</row>
    <row r="94" spans="1:25" ht="23.25" customHeight="1">
      <c r="A94" s="168"/>
      <c r="B94" s="168"/>
      <c r="C94" s="168"/>
      <c r="D94" s="186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</row>
    <row r="95" spans="1:25" ht="23.25" customHeight="1">
      <c r="A95" s="168"/>
      <c r="B95" s="168"/>
      <c r="C95" s="168"/>
      <c r="D95" s="186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</row>
    <row r="96" spans="1:25" ht="23.25" customHeight="1">
      <c r="A96" s="168"/>
      <c r="B96" s="168"/>
      <c r="C96" s="168"/>
      <c r="D96" s="186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</row>
    <row r="97" spans="1:25" ht="23.25" customHeight="1">
      <c r="A97" s="168"/>
      <c r="B97" s="168"/>
      <c r="C97" s="168"/>
      <c r="D97" s="186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</row>
    <row r="98" spans="1:25" ht="23.25" customHeight="1">
      <c r="A98" s="168"/>
      <c r="B98" s="168"/>
      <c r="C98" s="168"/>
      <c r="D98" s="186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</row>
    <row r="99" spans="1:25" ht="23.25" customHeight="1">
      <c r="A99" s="168"/>
      <c r="B99" s="168"/>
      <c r="C99" s="168"/>
      <c r="D99" s="186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</row>
    <row r="100" spans="1:25" ht="23.25" customHeight="1">
      <c r="A100" s="168"/>
      <c r="B100" s="168"/>
      <c r="C100" s="168"/>
      <c r="D100" s="186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</row>
    <row r="101" spans="1:25" ht="23.25" customHeight="1">
      <c r="A101" s="168"/>
      <c r="B101" s="168"/>
      <c r="C101" s="168"/>
      <c r="D101" s="186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</row>
    <row r="102" spans="1:25" ht="23.25" customHeight="1">
      <c r="A102" s="168"/>
      <c r="B102" s="168"/>
      <c r="C102" s="168"/>
      <c r="D102" s="186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</row>
    <row r="103" spans="1:25" ht="23.25" customHeight="1">
      <c r="A103" s="168"/>
      <c r="B103" s="168"/>
      <c r="C103" s="168"/>
      <c r="D103" s="186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</row>
    <row r="104" spans="1:25" ht="23.25" customHeight="1">
      <c r="A104" s="168"/>
      <c r="B104" s="168"/>
      <c r="C104" s="168"/>
      <c r="D104" s="186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</row>
    <row r="105" spans="1:25" ht="23.25" customHeight="1">
      <c r="A105" s="168"/>
      <c r="B105" s="168"/>
      <c r="C105" s="168"/>
      <c r="D105" s="186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</row>
    <row r="106" spans="1:25" ht="23.25" customHeight="1">
      <c r="A106" s="168"/>
      <c r="B106" s="168"/>
      <c r="C106" s="168"/>
      <c r="D106" s="186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</row>
    <row r="107" spans="1:25" ht="23.25" customHeight="1">
      <c r="A107" s="168"/>
      <c r="B107" s="168"/>
      <c r="C107" s="168"/>
      <c r="D107" s="186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</row>
    <row r="108" spans="1:25" ht="23.25" customHeight="1">
      <c r="A108" s="168"/>
      <c r="B108" s="168"/>
      <c r="C108" s="168"/>
      <c r="D108" s="186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</row>
    <row r="109" spans="1:25" ht="23.25" customHeight="1">
      <c r="A109" s="168"/>
      <c r="B109" s="168"/>
      <c r="C109" s="168"/>
      <c r="D109" s="186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</row>
    <row r="110" spans="1:25" ht="23.25" customHeight="1">
      <c r="A110" s="168"/>
      <c r="B110" s="168"/>
      <c r="C110" s="168"/>
      <c r="D110" s="186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</row>
    <row r="111" spans="1:25" ht="23.25" customHeight="1">
      <c r="A111" s="168"/>
      <c r="B111" s="168"/>
      <c r="C111" s="168"/>
      <c r="D111" s="186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</row>
    <row r="112" spans="1:25" ht="23.25" customHeight="1">
      <c r="A112" s="168"/>
      <c r="B112" s="168"/>
      <c r="C112" s="168"/>
      <c r="D112" s="186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</row>
    <row r="113" spans="1:25" ht="23.25" customHeight="1">
      <c r="A113" s="168"/>
      <c r="B113" s="168"/>
      <c r="C113" s="168"/>
      <c r="D113" s="186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</row>
    <row r="114" spans="1:25" ht="23.25" customHeight="1">
      <c r="A114" s="168"/>
      <c r="B114" s="168"/>
      <c r="C114" s="168"/>
      <c r="D114" s="186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</row>
    <row r="115" spans="1:25" ht="23.25" customHeight="1">
      <c r="A115" s="168"/>
      <c r="B115" s="168"/>
      <c r="C115" s="168"/>
      <c r="D115" s="186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</row>
    <row r="116" spans="1:25" ht="23.25" customHeight="1">
      <c r="A116" s="168"/>
      <c r="B116" s="168"/>
      <c r="C116" s="168"/>
      <c r="D116" s="186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</row>
    <row r="117" spans="1:25" ht="23.25" customHeight="1">
      <c r="A117" s="168"/>
      <c r="B117" s="168"/>
      <c r="C117" s="168"/>
      <c r="D117" s="186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</row>
    <row r="118" spans="1:25" ht="23.25" customHeight="1">
      <c r="A118" s="168"/>
      <c r="B118" s="168"/>
      <c r="C118" s="168"/>
      <c r="D118" s="186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</row>
    <row r="119" spans="1:25" ht="23.25" customHeight="1">
      <c r="A119" s="168"/>
      <c r="B119" s="168"/>
      <c r="C119" s="168"/>
      <c r="D119" s="186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</row>
    <row r="120" spans="1:25" ht="23.25" customHeight="1">
      <c r="A120" s="168"/>
      <c r="B120" s="168"/>
      <c r="C120" s="168"/>
      <c r="D120" s="186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</row>
    <row r="121" spans="1:25" ht="23.25" customHeight="1">
      <c r="A121" s="168"/>
      <c r="B121" s="168"/>
      <c r="C121" s="168"/>
      <c r="D121" s="186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</row>
    <row r="122" spans="1:25" ht="23.25" customHeight="1">
      <c r="A122" s="168"/>
      <c r="B122" s="168"/>
      <c r="C122" s="168"/>
      <c r="D122" s="186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</row>
    <row r="123" spans="1:25" ht="23.25" customHeight="1">
      <c r="A123" s="168"/>
      <c r="B123" s="168"/>
      <c r="C123" s="168"/>
      <c r="D123" s="186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</row>
    <row r="124" spans="1:25" ht="23.25" customHeight="1">
      <c r="A124" s="168"/>
      <c r="B124" s="168"/>
      <c r="C124" s="168"/>
      <c r="D124" s="186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</row>
    <row r="125" spans="1:25" ht="23.25" customHeight="1">
      <c r="A125" s="168"/>
      <c r="B125" s="168"/>
      <c r="C125" s="168"/>
      <c r="D125" s="186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</row>
    <row r="126" spans="1:25" ht="23.25" customHeight="1">
      <c r="A126" s="168"/>
      <c r="B126" s="168"/>
      <c r="C126" s="168"/>
      <c r="D126" s="186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</row>
    <row r="127" spans="1:25" ht="23.25" customHeight="1">
      <c r="A127" s="168"/>
      <c r="B127" s="168"/>
      <c r="C127" s="168"/>
      <c r="D127" s="186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</row>
    <row r="128" spans="1:25" ht="23.25" customHeight="1">
      <c r="A128" s="168"/>
      <c r="B128" s="168"/>
      <c r="C128" s="168"/>
      <c r="D128" s="186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</row>
    <row r="129" spans="1:25" ht="23.25" customHeight="1">
      <c r="A129" s="168"/>
      <c r="B129" s="168"/>
      <c r="C129" s="168"/>
      <c r="D129" s="186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</row>
    <row r="130" spans="1:25" ht="23.25" customHeight="1">
      <c r="A130" s="168"/>
      <c r="B130" s="168"/>
      <c r="C130" s="168"/>
      <c r="D130" s="186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</row>
    <row r="131" spans="1:25" ht="23.25" customHeight="1">
      <c r="A131" s="168"/>
      <c r="B131" s="168"/>
      <c r="C131" s="168"/>
      <c r="D131" s="186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</row>
    <row r="132" spans="1:25" ht="23.25" customHeight="1">
      <c r="A132" s="168"/>
      <c r="B132" s="168"/>
      <c r="C132" s="168"/>
      <c r="D132" s="186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</row>
    <row r="133" spans="1:25" ht="23.25" customHeight="1">
      <c r="A133" s="168"/>
      <c r="B133" s="168"/>
      <c r="C133" s="168"/>
      <c r="D133" s="186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</row>
    <row r="134" spans="1:25" ht="23.25" customHeight="1">
      <c r="A134" s="168"/>
      <c r="B134" s="168"/>
      <c r="C134" s="168"/>
      <c r="D134" s="186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</row>
    <row r="135" spans="1:25" ht="23.25" customHeight="1">
      <c r="A135" s="168"/>
      <c r="B135" s="168"/>
      <c r="C135" s="168"/>
      <c r="D135" s="186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</row>
    <row r="136" spans="1:25" ht="23.25" customHeight="1">
      <c r="A136" s="168"/>
      <c r="B136" s="168"/>
      <c r="C136" s="168"/>
      <c r="D136" s="186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</row>
    <row r="137" spans="1:25" ht="23.25" customHeight="1">
      <c r="A137" s="168"/>
      <c r="B137" s="168"/>
      <c r="C137" s="168"/>
      <c r="D137" s="186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</row>
    <row r="138" spans="1:25" ht="23.25" customHeight="1">
      <c r="A138" s="168"/>
      <c r="B138" s="168"/>
      <c r="C138" s="168"/>
      <c r="D138" s="186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</row>
    <row r="139" spans="1:25" ht="23.25" customHeight="1">
      <c r="A139" s="168"/>
      <c r="B139" s="168"/>
      <c r="C139" s="168"/>
      <c r="D139" s="186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</row>
    <row r="140" spans="1:25" ht="23.25" customHeight="1">
      <c r="A140" s="168"/>
      <c r="B140" s="168"/>
      <c r="C140" s="168"/>
      <c r="D140" s="186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</row>
    <row r="141" spans="1:25" ht="23.25" customHeight="1">
      <c r="A141" s="168"/>
      <c r="B141" s="168"/>
      <c r="C141" s="168"/>
      <c r="D141" s="186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</row>
    <row r="142" spans="1:25" ht="23.25" customHeight="1">
      <c r="A142" s="168"/>
      <c r="B142" s="168"/>
      <c r="C142" s="168"/>
      <c r="D142" s="186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</row>
    <row r="143" spans="1:25" ht="23.25" customHeight="1">
      <c r="A143" s="168"/>
      <c r="B143" s="168"/>
      <c r="C143" s="168"/>
      <c r="D143" s="186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</row>
    <row r="144" spans="1:25" ht="23.25" customHeight="1">
      <c r="A144" s="168"/>
      <c r="B144" s="168"/>
      <c r="C144" s="168"/>
      <c r="D144" s="186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</row>
    <row r="145" spans="1:25" ht="23.25" customHeight="1">
      <c r="A145" s="168"/>
      <c r="B145" s="168"/>
      <c r="C145" s="168"/>
      <c r="D145" s="186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</row>
    <row r="146" spans="1:25" ht="23.25" customHeight="1">
      <c r="A146" s="168"/>
      <c r="B146" s="168"/>
      <c r="C146" s="168"/>
      <c r="D146" s="186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</row>
    <row r="147" spans="1:25" ht="23.25" customHeight="1">
      <c r="A147" s="168"/>
      <c r="B147" s="168"/>
      <c r="C147" s="168"/>
      <c r="D147" s="186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</row>
    <row r="148" spans="1:25" ht="23.25" customHeight="1">
      <c r="A148" s="168"/>
      <c r="B148" s="168"/>
      <c r="C148" s="168"/>
      <c r="D148" s="186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</row>
    <row r="149" spans="1:25" ht="23.25" customHeight="1">
      <c r="A149" s="168"/>
      <c r="B149" s="168"/>
      <c r="C149" s="168"/>
      <c r="D149" s="186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</row>
    <row r="150" spans="1:25" ht="23.25" customHeight="1">
      <c r="A150" s="168"/>
      <c r="B150" s="168"/>
      <c r="C150" s="168"/>
      <c r="D150" s="186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</row>
    <row r="151" spans="1:25" ht="23.25" customHeight="1">
      <c r="A151" s="168"/>
      <c r="B151" s="168"/>
      <c r="C151" s="168"/>
      <c r="D151" s="186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</row>
    <row r="152" spans="1:25" ht="23.25" customHeight="1">
      <c r="A152" s="168"/>
      <c r="B152" s="168"/>
      <c r="C152" s="168"/>
      <c r="D152" s="186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</row>
    <row r="153" spans="1:25" ht="23.25" customHeight="1">
      <c r="A153" s="168"/>
      <c r="B153" s="168"/>
      <c r="C153" s="168"/>
      <c r="D153" s="186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</row>
    <row r="154" spans="1:25" ht="23.25" customHeight="1">
      <c r="A154" s="168"/>
      <c r="B154" s="168"/>
      <c r="C154" s="168"/>
      <c r="D154" s="186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</row>
    <row r="155" spans="1:25" ht="23.25" customHeight="1">
      <c r="A155" s="168"/>
      <c r="B155" s="168"/>
      <c r="C155" s="168"/>
      <c r="D155" s="186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</row>
    <row r="156" spans="1:25" ht="23.25" customHeight="1">
      <c r="A156" s="168"/>
      <c r="B156" s="168"/>
      <c r="C156" s="168"/>
      <c r="D156" s="186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</row>
    <row r="157" spans="1:25" ht="23.25" customHeight="1">
      <c r="A157" s="168"/>
      <c r="B157" s="168"/>
      <c r="C157" s="168"/>
      <c r="D157" s="186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</row>
    <row r="158" spans="1:25" ht="23.25" customHeight="1">
      <c r="A158" s="168"/>
      <c r="B158" s="168"/>
      <c r="C158" s="168"/>
      <c r="D158" s="186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</row>
    <row r="159" spans="1:25" ht="23.25" customHeight="1">
      <c r="A159" s="168"/>
      <c r="B159" s="168"/>
      <c r="C159" s="168"/>
      <c r="D159" s="186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</row>
    <row r="160" spans="1:25" ht="23.25" customHeight="1">
      <c r="A160" s="168"/>
      <c r="B160" s="168"/>
      <c r="C160" s="168"/>
      <c r="D160" s="186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</row>
    <row r="161" spans="1:25" ht="23.25" customHeight="1">
      <c r="A161" s="168"/>
      <c r="B161" s="168"/>
      <c r="C161" s="168"/>
      <c r="D161" s="186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</row>
    <row r="162" spans="1:25" ht="23.25" customHeight="1">
      <c r="A162" s="168"/>
      <c r="B162" s="168"/>
      <c r="C162" s="168"/>
      <c r="D162" s="186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</row>
    <row r="163" spans="1:25" ht="23.25" customHeight="1">
      <c r="A163" s="168"/>
      <c r="B163" s="168"/>
      <c r="C163" s="168"/>
      <c r="D163" s="186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</row>
    <row r="164" spans="1:25" ht="23.25" customHeight="1">
      <c r="A164" s="168"/>
      <c r="B164" s="168"/>
      <c r="C164" s="168"/>
      <c r="D164" s="186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</row>
    <row r="165" spans="1:25" ht="23.25" customHeight="1">
      <c r="A165" s="168"/>
      <c r="B165" s="168"/>
      <c r="C165" s="168"/>
      <c r="D165" s="186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</row>
    <row r="166" spans="1:25" ht="23.25" customHeight="1">
      <c r="A166" s="168"/>
      <c r="B166" s="168"/>
      <c r="C166" s="168"/>
      <c r="D166" s="186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</row>
    <row r="167" spans="1:25" ht="23.25" customHeight="1">
      <c r="A167" s="168"/>
      <c r="B167" s="168"/>
      <c r="C167" s="168"/>
      <c r="D167" s="186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</row>
    <row r="168" spans="1:25" ht="23.25" customHeight="1">
      <c r="A168" s="168"/>
      <c r="B168" s="168"/>
      <c r="C168" s="168"/>
      <c r="D168" s="186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</row>
    <row r="169" spans="1:25" ht="23.25" customHeight="1">
      <c r="A169" s="168"/>
      <c r="B169" s="168"/>
      <c r="C169" s="168"/>
      <c r="D169" s="186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</row>
    <row r="170" spans="1:25" ht="23.25" customHeight="1">
      <c r="A170" s="168"/>
      <c r="B170" s="168"/>
      <c r="C170" s="168"/>
      <c r="D170" s="186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</row>
    <row r="171" spans="1:25" ht="23.25" customHeight="1">
      <c r="A171" s="168"/>
      <c r="B171" s="168"/>
      <c r="C171" s="168"/>
      <c r="D171" s="186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</row>
    <row r="172" spans="1:25" ht="23.25" customHeight="1">
      <c r="A172" s="168"/>
      <c r="B172" s="168"/>
      <c r="C172" s="168"/>
      <c r="D172" s="186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</row>
    <row r="173" spans="1:25" ht="23.25" customHeight="1">
      <c r="A173" s="168"/>
      <c r="B173" s="168"/>
      <c r="C173" s="168"/>
      <c r="D173" s="186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</row>
    <row r="174" spans="1:25" ht="23.25" customHeight="1">
      <c r="A174" s="168"/>
      <c r="B174" s="168"/>
      <c r="C174" s="168"/>
      <c r="D174" s="186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</row>
    <row r="175" spans="1:25" ht="23.25" customHeight="1">
      <c r="A175" s="168"/>
      <c r="B175" s="168"/>
      <c r="C175" s="168"/>
      <c r="D175" s="186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</row>
    <row r="176" spans="1:25" ht="23.25" customHeight="1">
      <c r="A176" s="168"/>
      <c r="B176" s="168"/>
      <c r="C176" s="168"/>
      <c r="D176" s="186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</row>
    <row r="177" spans="1:25" ht="23.25" customHeight="1">
      <c r="A177" s="168"/>
      <c r="B177" s="168"/>
      <c r="C177" s="168"/>
      <c r="D177" s="186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</row>
    <row r="178" spans="1:25" ht="23.25" customHeight="1">
      <c r="A178" s="168"/>
      <c r="B178" s="168"/>
      <c r="C178" s="168"/>
      <c r="D178" s="186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</row>
    <row r="179" spans="1:25" ht="23.25" customHeight="1">
      <c r="A179" s="168"/>
      <c r="B179" s="168"/>
      <c r="C179" s="168"/>
      <c r="D179" s="186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</row>
    <row r="180" spans="1:25" ht="23.25" customHeight="1">
      <c r="A180" s="168"/>
      <c r="B180" s="168"/>
      <c r="C180" s="168"/>
      <c r="D180" s="186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</row>
    <row r="181" spans="1:25" ht="23.25" customHeight="1">
      <c r="A181" s="168"/>
      <c r="B181" s="168"/>
      <c r="C181" s="168"/>
      <c r="D181" s="186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</row>
    <row r="182" spans="1:25" ht="23.25" customHeight="1">
      <c r="A182" s="168"/>
      <c r="B182" s="168"/>
      <c r="C182" s="168"/>
      <c r="D182" s="186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</row>
    <row r="183" spans="1:25" ht="23.25" customHeight="1">
      <c r="A183" s="168"/>
      <c r="B183" s="168"/>
      <c r="C183" s="168"/>
      <c r="D183" s="186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</row>
    <row r="184" spans="1:25" ht="23.25" customHeight="1">
      <c r="A184" s="168"/>
      <c r="B184" s="168"/>
      <c r="C184" s="168"/>
      <c r="D184" s="186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</row>
    <row r="185" spans="1:25" ht="23.25" customHeight="1">
      <c r="A185" s="168"/>
      <c r="B185" s="168"/>
      <c r="C185" s="168"/>
      <c r="D185" s="186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</row>
    <row r="186" spans="1:25" ht="23.25" customHeight="1">
      <c r="A186" s="168"/>
      <c r="B186" s="168"/>
      <c r="C186" s="168"/>
      <c r="D186" s="186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</row>
    <row r="187" spans="1:25" ht="23.25" customHeight="1">
      <c r="A187" s="168"/>
      <c r="B187" s="168"/>
      <c r="C187" s="168"/>
      <c r="D187" s="186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</row>
    <row r="188" spans="1:25" ht="23.25" customHeight="1">
      <c r="A188" s="168"/>
      <c r="B188" s="168"/>
      <c r="C188" s="168"/>
      <c r="D188" s="186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</row>
    <row r="189" spans="1:25" ht="23.25" customHeight="1">
      <c r="A189" s="168"/>
      <c r="B189" s="168"/>
      <c r="C189" s="168"/>
      <c r="D189" s="186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</row>
    <row r="190" spans="1:25" ht="23.25" customHeight="1">
      <c r="A190" s="168"/>
      <c r="B190" s="168"/>
      <c r="C190" s="168"/>
      <c r="D190" s="186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</row>
    <row r="191" spans="1:25" ht="23.25" customHeight="1">
      <c r="A191" s="168"/>
      <c r="B191" s="168"/>
      <c r="C191" s="168"/>
      <c r="D191" s="186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</row>
    <row r="192" spans="1:25" ht="23.25" customHeight="1">
      <c r="A192" s="168"/>
      <c r="B192" s="168"/>
      <c r="C192" s="168"/>
      <c r="D192" s="186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</row>
    <row r="193" spans="1:25" ht="23.25" customHeight="1">
      <c r="A193" s="168"/>
      <c r="B193" s="168"/>
      <c r="C193" s="168"/>
      <c r="D193" s="186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</row>
    <row r="194" spans="1:25" ht="23.25" customHeight="1">
      <c r="A194" s="168"/>
      <c r="B194" s="168"/>
      <c r="C194" s="168"/>
      <c r="D194" s="186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</row>
    <row r="195" spans="1:25" ht="23.25" customHeight="1">
      <c r="A195" s="168"/>
      <c r="B195" s="168"/>
      <c r="C195" s="168"/>
      <c r="D195" s="186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</row>
    <row r="196" spans="1:25" ht="23.25" customHeight="1">
      <c r="A196" s="168"/>
      <c r="B196" s="168"/>
      <c r="C196" s="168"/>
      <c r="D196" s="186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</row>
    <row r="197" spans="1:25" ht="23.25" customHeight="1">
      <c r="A197" s="168"/>
      <c r="B197" s="168"/>
      <c r="C197" s="168"/>
      <c r="D197" s="186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</row>
    <row r="198" spans="1:25" ht="23.25" customHeight="1">
      <c r="A198" s="168"/>
      <c r="B198" s="168"/>
      <c r="C198" s="168"/>
      <c r="D198" s="186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</row>
    <row r="199" spans="1:25" ht="23.25" customHeight="1">
      <c r="A199" s="168"/>
      <c r="B199" s="168"/>
      <c r="C199" s="168"/>
      <c r="D199" s="186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</row>
    <row r="200" spans="1:25" ht="23.25" customHeight="1">
      <c r="A200" s="168"/>
      <c r="B200" s="168"/>
      <c r="C200" s="168"/>
      <c r="D200" s="186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</row>
    <row r="201" spans="1:25" ht="23.25" customHeight="1">
      <c r="A201" s="168"/>
      <c r="B201" s="168"/>
      <c r="C201" s="168"/>
      <c r="D201" s="186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</row>
    <row r="202" spans="1:25" ht="23.25" customHeight="1">
      <c r="A202" s="168"/>
      <c r="B202" s="168"/>
      <c r="C202" s="168"/>
      <c r="D202" s="186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</row>
    <row r="203" spans="1:25" ht="23.25" customHeight="1">
      <c r="A203" s="168"/>
      <c r="B203" s="168"/>
      <c r="C203" s="168"/>
      <c r="D203" s="186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</row>
    <row r="204" spans="1:25" ht="23.25" customHeight="1">
      <c r="A204" s="168"/>
      <c r="B204" s="168"/>
      <c r="C204" s="168"/>
      <c r="D204" s="186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</row>
    <row r="205" spans="1:25" ht="23.25" customHeight="1">
      <c r="A205" s="168"/>
      <c r="B205" s="168"/>
      <c r="C205" s="168"/>
      <c r="D205" s="186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</row>
    <row r="206" spans="1:25" ht="23.25" customHeight="1">
      <c r="A206" s="168"/>
      <c r="B206" s="168"/>
      <c r="C206" s="168"/>
      <c r="D206" s="186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23.25" customHeight="1">
      <c r="A207" s="168"/>
      <c r="B207" s="168"/>
      <c r="C207" s="168"/>
      <c r="D207" s="186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</row>
    <row r="208" spans="1:25" ht="23.25" customHeight="1">
      <c r="A208" s="168"/>
      <c r="B208" s="168"/>
      <c r="C208" s="168"/>
      <c r="D208" s="186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</row>
    <row r="209" spans="1:25" ht="23.25" customHeight="1">
      <c r="A209" s="168"/>
      <c r="B209" s="168"/>
      <c r="C209" s="168"/>
      <c r="D209" s="186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</row>
    <row r="210" spans="1:25" ht="23.25" customHeight="1">
      <c r="A210" s="168"/>
      <c r="B210" s="168"/>
      <c r="C210" s="168"/>
      <c r="D210" s="186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</row>
    <row r="211" spans="1:25" ht="23.25" customHeight="1">
      <c r="A211" s="168"/>
      <c r="B211" s="168"/>
      <c r="C211" s="168"/>
      <c r="D211" s="186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</row>
    <row r="212" spans="1:25" ht="23.25" customHeight="1">
      <c r="A212" s="168"/>
      <c r="B212" s="168"/>
      <c r="C212" s="168"/>
      <c r="D212" s="186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</row>
    <row r="213" spans="1:25" ht="23.25" customHeight="1">
      <c r="A213" s="168"/>
      <c r="B213" s="168"/>
      <c r="C213" s="168"/>
      <c r="D213" s="186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</row>
    <row r="214" spans="1:25" ht="23.25" customHeight="1">
      <c r="A214" s="168"/>
      <c r="B214" s="168"/>
      <c r="C214" s="168"/>
      <c r="D214" s="186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</row>
    <row r="215" spans="1:25" ht="23.25" customHeight="1">
      <c r="A215" s="168"/>
      <c r="B215" s="168"/>
      <c r="C215" s="168"/>
      <c r="D215" s="186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</row>
    <row r="216" spans="1:25" ht="23.25" customHeight="1">
      <c r="A216" s="168"/>
      <c r="B216" s="168"/>
      <c r="C216" s="168"/>
      <c r="D216" s="186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</row>
    <row r="217" spans="1:25" ht="23.25" customHeight="1">
      <c r="A217" s="168"/>
      <c r="B217" s="168"/>
      <c r="C217" s="168"/>
      <c r="D217" s="186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</row>
    <row r="218" spans="1:25" ht="23.25" customHeight="1">
      <c r="A218" s="168"/>
      <c r="B218" s="168"/>
      <c r="C218" s="168"/>
      <c r="D218" s="186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</row>
    <row r="219" spans="1:25" ht="23.25" customHeight="1">
      <c r="A219" s="168"/>
      <c r="B219" s="168"/>
      <c r="C219" s="168"/>
      <c r="D219" s="186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</row>
    <row r="220" spans="1:25" ht="23.25" customHeight="1">
      <c r="A220" s="168"/>
      <c r="B220" s="168"/>
      <c r="C220" s="168"/>
      <c r="D220" s="186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</row>
    <row r="221" spans="1:25" ht="23.25" customHeight="1">
      <c r="A221" s="168"/>
      <c r="B221" s="168"/>
      <c r="C221" s="168"/>
      <c r="D221" s="186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</row>
    <row r="222" spans="1:25" ht="23.25" customHeight="1">
      <c r="A222" s="168"/>
      <c r="B222" s="168"/>
      <c r="C222" s="168"/>
      <c r="D222" s="186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</row>
    <row r="223" spans="1:25" ht="23.25" customHeight="1">
      <c r="A223" s="168"/>
      <c r="B223" s="168"/>
      <c r="C223" s="168"/>
      <c r="D223" s="186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</row>
    <row r="224" spans="1:25" ht="23.25" customHeight="1">
      <c r="A224" s="168"/>
      <c r="B224" s="168"/>
      <c r="C224" s="168"/>
      <c r="D224" s="186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</row>
    <row r="225" spans="1:25" ht="23.25" customHeight="1">
      <c r="A225" s="168"/>
      <c r="B225" s="168"/>
      <c r="C225" s="168"/>
      <c r="D225" s="186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</row>
    <row r="226" spans="1:25" ht="23.25" customHeight="1">
      <c r="A226" s="168"/>
      <c r="B226" s="168"/>
      <c r="C226" s="168"/>
      <c r="D226" s="186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</row>
    <row r="227" spans="1:25" ht="23.25" customHeight="1">
      <c r="A227" s="168"/>
      <c r="B227" s="168"/>
      <c r="C227" s="168"/>
      <c r="D227" s="186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</row>
    <row r="228" spans="1:25" ht="23.25" customHeight="1">
      <c r="A228" s="168"/>
      <c r="B228" s="168"/>
      <c r="C228" s="168"/>
      <c r="D228" s="186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</row>
    <row r="229" spans="1:25" ht="23.25" customHeight="1">
      <c r="A229" s="168"/>
      <c r="B229" s="168"/>
      <c r="C229" s="168"/>
      <c r="D229" s="186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</row>
    <row r="230" spans="1:25" ht="23.25" customHeight="1">
      <c r="A230" s="168"/>
      <c r="B230" s="168"/>
      <c r="C230" s="168"/>
      <c r="D230" s="186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</row>
    <row r="231" spans="1:25" ht="23.25" customHeight="1">
      <c r="A231" s="168"/>
      <c r="B231" s="168"/>
      <c r="C231" s="168"/>
      <c r="D231" s="186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</row>
    <row r="232" spans="1:25" ht="23.25" customHeight="1">
      <c r="A232" s="168"/>
      <c r="B232" s="168"/>
      <c r="C232" s="168"/>
      <c r="D232" s="186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</row>
    <row r="233" spans="1:25" ht="23.25" customHeight="1">
      <c r="A233" s="168"/>
      <c r="B233" s="168"/>
      <c r="C233" s="168"/>
      <c r="D233" s="186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</row>
    <row r="234" spans="1:25" ht="23.25" customHeight="1">
      <c r="A234" s="168"/>
      <c r="B234" s="168"/>
      <c r="C234" s="168"/>
      <c r="D234" s="186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</row>
    <row r="235" spans="1:25" ht="23.25" customHeight="1">
      <c r="A235" s="168"/>
      <c r="B235" s="168"/>
      <c r="C235" s="168"/>
      <c r="D235" s="186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</row>
    <row r="236" spans="1:25" ht="23.25" customHeight="1">
      <c r="A236" s="168"/>
      <c r="B236" s="168"/>
      <c r="C236" s="168"/>
      <c r="D236" s="186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</row>
    <row r="237" spans="1:25" ht="23.25" customHeight="1">
      <c r="A237" s="168"/>
      <c r="B237" s="168"/>
      <c r="C237" s="168"/>
      <c r="D237" s="186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</row>
    <row r="238" spans="1:25" ht="23.25" customHeight="1">
      <c r="A238" s="168"/>
      <c r="B238" s="168"/>
      <c r="C238" s="168"/>
      <c r="D238" s="186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</row>
    <row r="239" spans="1:25" ht="23.25" customHeight="1">
      <c r="A239" s="168"/>
      <c r="B239" s="168"/>
      <c r="C239" s="168"/>
      <c r="D239" s="186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</row>
    <row r="240" spans="1:25" ht="23.25" customHeight="1">
      <c r="A240" s="168"/>
      <c r="B240" s="168"/>
      <c r="C240" s="168"/>
      <c r="D240" s="186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</row>
    <row r="241" spans="1:25" ht="23.25" customHeight="1">
      <c r="A241" s="168"/>
      <c r="B241" s="168"/>
      <c r="C241" s="168"/>
      <c r="D241" s="186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</row>
    <row r="242" spans="1:25" ht="23.25" customHeight="1">
      <c r="A242" s="168"/>
      <c r="B242" s="168"/>
      <c r="C242" s="168"/>
      <c r="D242" s="186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</row>
    <row r="243" spans="1:25" ht="23.25" customHeight="1">
      <c r="A243" s="168"/>
      <c r="B243" s="168"/>
      <c r="C243" s="168"/>
      <c r="D243" s="186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</row>
    <row r="244" spans="1:25" ht="23.25" customHeight="1">
      <c r="A244" s="168"/>
      <c r="B244" s="168"/>
      <c r="C244" s="168"/>
      <c r="D244" s="186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</row>
    <row r="245" spans="1:25" ht="23.25" customHeight="1">
      <c r="A245" s="168"/>
      <c r="B245" s="168"/>
      <c r="C245" s="168"/>
      <c r="D245" s="186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</row>
    <row r="246" spans="1:25" ht="23.25" customHeight="1">
      <c r="A246" s="168"/>
      <c r="B246" s="168"/>
      <c r="C246" s="168"/>
      <c r="D246" s="186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</row>
    <row r="247" spans="1:25" ht="23.25" customHeight="1">
      <c r="A247" s="168"/>
      <c r="B247" s="168"/>
      <c r="C247" s="168"/>
      <c r="D247" s="186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</row>
    <row r="248" spans="1:25" ht="23.25" customHeight="1">
      <c r="A248" s="168"/>
      <c r="B248" s="168"/>
      <c r="C248" s="168"/>
      <c r="D248" s="186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</row>
    <row r="249" spans="1:25" ht="23.25" customHeight="1">
      <c r="A249" s="168"/>
      <c r="B249" s="168"/>
      <c r="C249" s="168"/>
      <c r="D249" s="186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</row>
    <row r="250" spans="1:25" ht="23.25" customHeight="1">
      <c r="A250" s="168"/>
      <c r="B250" s="168"/>
      <c r="C250" s="168"/>
      <c r="D250" s="186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</row>
    <row r="251" spans="1:25" ht="23.25" customHeight="1">
      <c r="A251" s="168"/>
      <c r="B251" s="168"/>
      <c r="C251" s="168"/>
      <c r="D251" s="186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</row>
    <row r="252" spans="1:25" ht="23.25" customHeight="1">
      <c r="A252" s="168"/>
      <c r="B252" s="168"/>
      <c r="C252" s="168"/>
      <c r="D252" s="186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</row>
    <row r="253" spans="1:25" ht="23.25" customHeight="1">
      <c r="A253" s="168"/>
      <c r="B253" s="168"/>
      <c r="C253" s="168"/>
      <c r="D253" s="186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</row>
    <row r="254" spans="1:25" ht="23.25" customHeight="1">
      <c r="A254" s="168"/>
      <c r="B254" s="168"/>
      <c r="C254" s="168"/>
      <c r="D254" s="186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</row>
    <row r="255" spans="1:25" ht="23.25" customHeight="1">
      <c r="A255" s="168"/>
      <c r="B255" s="168"/>
      <c r="C255" s="168"/>
      <c r="D255" s="186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</row>
    <row r="256" spans="1:25" ht="23.25" customHeight="1">
      <c r="A256" s="168"/>
      <c r="B256" s="168"/>
      <c r="C256" s="168"/>
      <c r="D256" s="186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</row>
    <row r="257" spans="1:25" ht="23.25" customHeight="1">
      <c r="A257" s="168"/>
      <c r="B257" s="168"/>
      <c r="C257" s="168"/>
      <c r="D257" s="186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</row>
    <row r="258" spans="1:25" ht="23.25" customHeight="1">
      <c r="A258" s="168"/>
      <c r="B258" s="168"/>
      <c r="C258" s="168"/>
      <c r="D258" s="186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</row>
    <row r="259" spans="1:25" ht="23.25" customHeight="1">
      <c r="A259" s="168"/>
      <c r="B259" s="168"/>
      <c r="C259" s="168"/>
      <c r="D259" s="186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</row>
    <row r="260" spans="1:25" ht="23.25" customHeight="1">
      <c r="A260" s="168"/>
      <c r="B260" s="168"/>
      <c r="C260" s="168"/>
      <c r="D260" s="186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</row>
    <row r="261" spans="1:25" ht="23.25" customHeight="1">
      <c r="A261" s="168"/>
      <c r="B261" s="168"/>
      <c r="C261" s="168"/>
      <c r="D261" s="186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</row>
    <row r="262" spans="1:25" ht="23.25" customHeight="1">
      <c r="A262" s="168"/>
      <c r="B262" s="168"/>
      <c r="C262" s="168"/>
      <c r="D262" s="186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</row>
    <row r="263" spans="1:25" ht="23.25" customHeight="1">
      <c r="A263" s="168"/>
      <c r="B263" s="168"/>
      <c r="C263" s="168"/>
      <c r="D263" s="186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</row>
    <row r="264" spans="1:25" ht="23.25" customHeight="1">
      <c r="A264" s="168"/>
      <c r="B264" s="168"/>
      <c r="C264" s="168"/>
      <c r="D264" s="186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</row>
    <row r="265" spans="1:25" ht="23.25" customHeight="1">
      <c r="A265" s="168"/>
      <c r="B265" s="168"/>
      <c r="C265" s="168"/>
      <c r="D265" s="186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</row>
    <row r="266" spans="1:25" ht="23.25" customHeight="1">
      <c r="A266" s="168"/>
      <c r="B266" s="168"/>
      <c r="C266" s="168"/>
      <c r="D266" s="186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</row>
    <row r="267" spans="1:25" ht="23.25" customHeight="1">
      <c r="A267" s="168"/>
      <c r="B267" s="168"/>
      <c r="C267" s="168"/>
      <c r="D267" s="186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</row>
    <row r="268" spans="1:25" ht="23.25" customHeight="1">
      <c r="A268" s="168"/>
      <c r="B268" s="168"/>
      <c r="C268" s="168"/>
      <c r="D268" s="186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</row>
    <row r="269" spans="1:25" ht="23.25" customHeight="1">
      <c r="A269" s="168"/>
      <c r="B269" s="168"/>
      <c r="C269" s="168"/>
      <c r="D269" s="186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</row>
    <row r="270" spans="1:25" ht="23.25" customHeight="1">
      <c r="A270" s="168"/>
      <c r="B270" s="168"/>
      <c r="C270" s="168"/>
      <c r="D270" s="186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</row>
    <row r="271" spans="1:25" ht="23.25" customHeight="1">
      <c r="A271" s="168"/>
      <c r="B271" s="168"/>
      <c r="C271" s="168"/>
      <c r="D271" s="186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</row>
    <row r="272" spans="1:25" ht="23.25" customHeight="1">
      <c r="A272" s="168"/>
      <c r="B272" s="168"/>
      <c r="C272" s="168"/>
      <c r="D272" s="186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</row>
    <row r="273" spans="1:25" ht="23.25" customHeight="1">
      <c r="A273" s="168"/>
      <c r="B273" s="168"/>
      <c r="C273" s="168"/>
      <c r="D273" s="186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</row>
    <row r="274" spans="1:25" ht="23.25" customHeight="1">
      <c r="A274" s="168"/>
      <c r="B274" s="168"/>
      <c r="C274" s="168"/>
      <c r="D274" s="186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</row>
    <row r="275" spans="1:25" ht="23.25" customHeight="1">
      <c r="A275" s="168"/>
      <c r="B275" s="168"/>
      <c r="C275" s="168"/>
      <c r="D275" s="186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</row>
    <row r="276" spans="1:25" ht="23.25" customHeight="1">
      <c r="A276" s="168"/>
      <c r="B276" s="168"/>
      <c r="C276" s="168"/>
      <c r="D276" s="186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</row>
    <row r="277" spans="1:25" ht="23.25" customHeight="1">
      <c r="A277" s="168"/>
      <c r="B277" s="168"/>
      <c r="C277" s="168"/>
      <c r="D277" s="186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</row>
    <row r="278" spans="1:25" ht="23.25" customHeight="1">
      <c r="A278" s="168"/>
      <c r="B278" s="168"/>
      <c r="C278" s="168"/>
      <c r="D278" s="186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23.25" customHeight="1">
      <c r="A279" s="168"/>
      <c r="B279" s="168"/>
      <c r="C279" s="168"/>
      <c r="D279" s="186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</row>
    <row r="280" spans="1:25" ht="23.25" customHeight="1">
      <c r="A280" s="168"/>
      <c r="B280" s="168"/>
      <c r="C280" s="168"/>
      <c r="D280" s="186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</row>
    <row r="281" spans="1:25" ht="23.25" customHeight="1">
      <c r="A281" s="168"/>
      <c r="B281" s="168"/>
      <c r="C281" s="168"/>
      <c r="D281" s="186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</row>
    <row r="282" spans="1:25" ht="23.25" customHeight="1">
      <c r="A282" s="168"/>
      <c r="B282" s="168"/>
      <c r="C282" s="168"/>
      <c r="D282" s="186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</row>
    <row r="283" spans="1:25" ht="23.25" customHeight="1">
      <c r="A283" s="168"/>
      <c r="B283" s="168"/>
      <c r="C283" s="168"/>
      <c r="D283" s="186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</row>
    <row r="284" spans="1:25" ht="23.25" customHeight="1">
      <c r="A284" s="168"/>
      <c r="B284" s="168"/>
      <c r="C284" s="168"/>
      <c r="D284" s="186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</row>
    <row r="285" spans="1:25" ht="23.25" customHeight="1">
      <c r="A285" s="168"/>
      <c r="B285" s="168"/>
      <c r="C285" s="168"/>
      <c r="D285" s="186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</row>
    <row r="286" spans="1:25" ht="23.25" customHeight="1">
      <c r="A286" s="168"/>
      <c r="B286" s="168"/>
      <c r="C286" s="168"/>
      <c r="D286" s="186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</row>
    <row r="287" spans="1:25" ht="23.25" customHeight="1">
      <c r="A287" s="168"/>
      <c r="B287" s="168"/>
      <c r="C287" s="168"/>
      <c r="D287" s="186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</row>
    <row r="288" spans="1:25" ht="23.25" customHeight="1">
      <c r="A288" s="168"/>
      <c r="B288" s="168"/>
      <c r="C288" s="168"/>
      <c r="D288" s="186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</row>
    <row r="289" spans="1:25" ht="23.25" customHeight="1">
      <c r="A289" s="168"/>
      <c r="B289" s="168"/>
      <c r="C289" s="168"/>
      <c r="D289" s="186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</row>
    <row r="290" spans="1:25" ht="23.25" customHeight="1">
      <c r="A290" s="168"/>
      <c r="B290" s="168"/>
      <c r="C290" s="168"/>
      <c r="D290" s="186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</row>
    <row r="291" spans="1:25" ht="23.25" customHeight="1">
      <c r="A291" s="168"/>
      <c r="B291" s="168"/>
      <c r="C291" s="168"/>
      <c r="D291" s="186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</row>
    <row r="292" spans="1:25" ht="23.25" customHeight="1">
      <c r="A292" s="168"/>
      <c r="B292" s="168"/>
      <c r="C292" s="168"/>
      <c r="D292" s="186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</row>
    <row r="293" spans="1:25" ht="23.25" customHeight="1">
      <c r="A293" s="168"/>
      <c r="B293" s="168"/>
      <c r="C293" s="168"/>
      <c r="D293" s="186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</row>
    <row r="294" spans="1:25" ht="23.25" customHeight="1">
      <c r="A294" s="168"/>
      <c r="B294" s="168"/>
      <c r="C294" s="168"/>
      <c r="D294" s="186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</row>
    <row r="295" spans="1:25" ht="23.25" customHeight="1">
      <c r="A295" s="168"/>
      <c r="B295" s="168"/>
      <c r="C295" s="168"/>
      <c r="D295" s="186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</row>
    <row r="296" spans="1:25" ht="23.25" customHeight="1">
      <c r="A296" s="168"/>
      <c r="B296" s="168"/>
      <c r="C296" s="168"/>
      <c r="D296" s="186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</row>
    <row r="297" spans="1:25" ht="23.25" customHeight="1">
      <c r="A297" s="168"/>
      <c r="B297" s="168"/>
      <c r="C297" s="168"/>
      <c r="D297" s="186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</row>
    <row r="298" spans="1:25" ht="23.25" customHeight="1">
      <c r="A298" s="168"/>
      <c r="B298" s="168"/>
      <c r="C298" s="168"/>
      <c r="D298" s="186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</row>
    <row r="299" spans="1:25" ht="23.25" customHeight="1">
      <c r="A299" s="168"/>
      <c r="B299" s="168"/>
      <c r="C299" s="168"/>
      <c r="D299" s="186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</row>
    <row r="300" spans="1:25" ht="23.25" customHeight="1">
      <c r="A300" s="168"/>
      <c r="B300" s="168"/>
      <c r="C300" s="168"/>
      <c r="D300" s="186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</row>
    <row r="301" spans="1:25" ht="23.25" customHeight="1">
      <c r="A301" s="168"/>
      <c r="B301" s="168"/>
      <c r="C301" s="168"/>
      <c r="D301" s="186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</row>
    <row r="302" spans="1:25" ht="23.25" customHeight="1">
      <c r="A302" s="168"/>
      <c r="B302" s="168"/>
      <c r="C302" s="168"/>
      <c r="D302" s="186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</row>
    <row r="303" spans="1:25" ht="23.25" customHeight="1">
      <c r="A303" s="168"/>
      <c r="B303" s="168"/>
      <c r="C303" s="168"/>
      <c r="D303" s="186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</row>
    <row r="304" spans="1:25" ht="23.25" customHeight="1">
      <c r="A304" s="168"/>
      <c r="B304" s="168"/>
      <c r="C304" s="168"/>
      <c r="D304" s="186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</row>
    <row r="305" spans="1:25" ht="23.25" customHeight="1">
      <c r="A305" s="168"/>
      <c r="B305" s="168"/>
      <c r="C305" s="168"/>
      <c r="D305" s="186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</row>
    <row r="306" spans="1:25" ht="23.25" customHeight="1">
      <c r="A306" s="168"/>
      <c r="B306" s="168"/>
      <c r="C306" s="168"/>
      <c r="D306" s="186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</row>
    <row r="307" spans="1:25" ht="23.25" customHeight="1">
      <c r="A307" s="168"/>
      <c r="B307" s="168"/>
      <c r="C307" s="168"/>
      <c r="D307" s="186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</row>
    <row r="308" spans="1:25" ht="23.25" customHeight="1">
      <c r="A308" s="168"/>
      <c r="B308" s="168"/>
      <c r="C308" s="168"/>
      <c r="D308" s="186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</row>
    <row r="309" spans="1:25" ht="23.25" customHeight="1">
      <c r="A309" s="168"/>
      <c r="B309" s="168"/>
      <c r="C309" s="168"/>
      <c r="D309" s="186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</row>
    <row r="310" spans="1:25" ht="23.25" customHeight="1">
      <c r="A310" s="168"/>
      <c r="B310" s="168"/>
      <c r="C310" s="168"/>
      <c r="D310" s="186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</row>
    <row r="311" spans="1:25" ht="23.25" customHeight="1">
      <c r="A311" s="168"/>
      <c r="B311" s="168"/>
      <c r="C311" s="168"/>
      <c r="D311" s="186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</row>
    <row r="312" spans="1:25" ht="23.25" customHeight="1">
      <c r="A312" s="168"/>
      <c r="B312" s="168"/>
      <c r="C312" s="168"/>
      <c r="D312" s="186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</row>
    <row r="313" spans="1:25" ht="23.25" customHeight="1">
      <c r="A313" s="168"/>
      <c r="B313" s="168"/>
      <c r="C313" s="168"/>
      <c r="D313" s="186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</row>
    <row r="314" spans="1:25" ht="23.25" customHeight="1">
      <c r="A314" s="168"/>
      <c r="B314" s="168"/>
      <c r="C314" s="168"/>
      <c r="D314" s="186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</row>
    <row r="315" spans="1:25" ht="23.25" customHeight="1">
      <c r="A315" s="168"/>
      <c r="B315" s="168"/>
      <c r="C315" s="168"/>
      <c r="D315" s="186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</row>
    <row r="316" spans="1:25" ht="23.25" customHeight="1">
      <c r="A316" s="168"/>
      <c r="B316" s="168"/>
      <c r="C316" s="168"/>
      <c r="D316" s="186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</row>
    <row r="317" spans="1:25" ht="23.25" customHeight="1">
      <c r="A317" s="168"/>
      <c r="B317" s="168"/>
      <c r="C317" s="168"/>
      <c r="D317" s="186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</row>
    <row r="318" spans="1:25" ht="23.25" customHeight="1">
      <c r="A318" s="168"/>
      <c r="B318" s="168"/>
      <c r="C318" s="168"/>
      <c r="D318" s="186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</row>
    <row r="319" spans="1:25" ht="23.25" customHeight="1">
      <c r="A319" s="168"/>
      <c r="B319" s="168"/>
      <c r="C319" s="168"/>
      <c r="D319" s="186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</row>
    <row r="320" spans="1:25" ht="23.25" customHeight="1">
      <c r="A320" s="168"/>
      <c r="B320" s="168"/>
      <c r="C320" s="168"/>
      <c r="D320" s="186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</row>
    <row r="321" spans="1:25" ht="23.25" customHeight="1">
      <c r="A321" s="168"/>
      <c r="B321" s="168"/>
      <c r="C321" s="168"/>
      <c r="D321" s="186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</row>
    <row r="322" spans="1:25" ht="23.25" customHeight="1">
      <c r="A322" s="168"/>
      <c r="B322" s="168"/>
      <c r="C322" s="168"/>
      <c r="D322" s="186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</row>
    <row r="323" spans="1:25" ht="23.25" customHeight="1">
      <c r="A323" s="168"/>
      <c r="B323" s="168"/>
      <c r="C323" s="168"/>
      <c r="D323" s="186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</row>
    <row r="324" spans="1:25" ht="23.25" customHeight="1">
      <c r="A324" s="168"/>
      <c r="B324" s="168"/>
      <c r="C324" s="168"/>
      <c r="D324" s="186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</row>
    <row r="325" spans="1:25" ht="23.25" customHeight="1">
      <c r="A325" s="168"/>
      <c r="B325" s="168"/>
      <c r="C325" s="168"/>
      <c r="D325" s="186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23.25" customHeight="1">
      <c r="A326" s="168"/>
      <c r="B326" s="168"/>
      <c r="C326" s="168"/>
      <c r="D326" s="186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</row>
    <row r="327" spans="1:25" ht="23.25" customHeight="1">
      <c r="A327" s="168"/>
      <c r="B327" s="168"/>
      <c r="C327" s="168"/>
      <c r="D327" s="186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</row>
    <row r="328" spans="1:25" ht="23.25" customHeight="1">
      <c r="A328" s="168"/>
      <c r="B328" s="168"/>
      <c r="C328" s="168"/>
      <c r="D328" s="186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</row>
    <row r="329" spans="1:25" ht="23.25" customHeight="1">
      <c r="A329" s="168"/>
      <c r="B329" s="168"/>
      <c r="C329" s="168"/>
      <c r="D329" s="186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</row>
    <row r="330" spans="1:25" ht="23.25" customHeight="1">
      <c r="A330" s="168"/>
      <c r="B330" s="168"/>
      <c r="C330" s="168"/>
      <c r="D330" s="186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</row>
    <row r="331" spans="1:25" ht="23.25" customHeight="1">
      <c r="A331" s="168"/>
      <c r="B331" s="168"/>
      <c r="C331" s="168"/>
      <c r="D331" s="186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</row>
    <row r="332" spans="1:25" ht="23.25" customHeight="1">
      <c r="A332" s="168"/>
      <c r="B332" s="168"/>
      <c r="C332" s="168"/>
      <c r="D332" s="186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</row>
    <row r="333" spans="1:25" ht="23.25" customHeight="1">
      <c r="A333" s="168"/>
      <c r="B333" s="168"/>
      <c r="C333" s="168"/>
      <c r="D333" s="186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</row>
    <row r="334" spans="1:25" ht="23.25" customHeight="1">
      <c r="A334" s="168"/>
      <c r="B334" s="168"/>
      <c r="C334" s="168"/>
      <c r="D334" s="186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</row>
    <row r="335" spans="1:25" ht="23.25" customHeight="1">
      <c r="A335" s="168"/>
      <c r="B335" s="168"/>
      <c r="C335" s="168"/>
      <c r="D335" s="186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</row>
    <row r="336" spans="1:25" ht="23.25" customHeight="1">
      <c r="A336" s="168"/>
      <c r="B336" s="168"/>
      <c r="C336" s="168"/>
      <c r="D336" s="186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</row>
    <row r="337" spans="1:25" ht="23.25" customHeight="1">
      <c r="A337" s="168"/>
      <c r="B337" s="168"/>
      <c r="C337" s="168"/>
      <c r="D337" s="186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</row>
    <row r="338" spans="1:25" ht="23.25" customHeight="1">
      <c r="A338" s="168"/>
      <c r="B338" s="168"/>
      <c r="C338" s="168"/>
      <c r="D338" s="186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</row>
    <row r="339" spans="1:25" ht="23.25" customHeight="1">
      <c r="A339" s="168"/>
      <c r="B339" s="168"/>
      <c r="C339" s="168"/>
      <c r="D339" s="186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</row>
    <row r="340" spans="1:25" ht="23.25" customHeight="1">
      <c r="A340" s="168"/>
      <c r="B340" s="168"/>
      <c r="C340" s="168"/>
      <c r="D340" s="186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</row>
    <row r="341" spans="1:25" ht="23.25" customHeight="1">
      <c r="A341" s="168"/>
      <c r="B341" s="168"/>
      <c r="C341" s="168"/>
      <c r="D341" s="186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</row>
    <row r="342" spans="1:25" ht="23.25" customHeight="1">
      <c r="A342" s="168"/>
      <c r="B342" s="168"/>
      <c r="C342" s="168"/>
      <c r="D342" s="186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</row>
    <row r="343" spans="1:25" ht="23.25" customHeight="1">
      <c r="A343" s="168"/>
      <c r="B343" s="168"/>
      <c r="C343" s="168"/>
      <c r="D343" s="186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</row>
    <row r="344" spans="1:25" ht="23.25" customHeight="1">
      <c r="A344" s="168"/>
      <c r="B344" s="168"/>
      <c r="C344" s="168"/>
      <c r="D344" s="186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</row>
    <row r="345" spans="1:25" ht="23.25" customHeight="1">
      <c r="A345" s="168"/>
      <c r="B345" s="168"/>
      <c r="C345" s="168"/>
      <c r="D345" s="186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</row>
    <row r="346" spans="1:25" ht="23.25" customHeight="1">
      <c r="A346" s="168"/>
      <c r="B346" s="168"/>
      <c r="C346" s="168"/>
      <c r="D346" s="186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</row>
    <row r="347" spans="1:25" ht="23.25" customHeight="1">
      <c r="A347" s="168"/>
      <c r="B347" s="168"/>
      <c r="C347" s="168"/>
      <c r="D347" s="186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</row>
    <row r="348" spans="1:25" ht="23.25" customHeight="1">
      <c r="A348" s="168"/>
      <c r="B348" s="168"/>
      <c r="C348" s="168"/>
      <c r="D348" s="186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</row>
    <row r="349" spans="1:25" ht="23.25" customHeight="1">
      <c r="A349" s="168"/>
      <c r="B349" s="168"/>
      <c r="C349" s="168"/>
      <c r="D349" s="186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</row>
    <row r="350" spans="1:25" ht="23.25" customHeight="1">
      <c r="A350" s="168"/>
      <c r="B350" s="168"/>
      <c r="C350" s="168"/>
      <c r="D350" s="186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</row>
    <row r="351" spans="1:25" ht="23.25" customHeight="1">
      <c r="A351" s="168"/>
      <c r="B351" s="168"/>
      <c r="C351" s="168"/>
      <c r="D351" s="186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</row>
    <row r="352" spans="1:25" ht="23.25" customHeight="1">
      <c r="A352" s="168"/>
      <c r="B352" s="168"/>
      <c r="C352" s="168"/>
      <c r="D352" s="186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</row>
    <row r="353" spans="1:25" ht="23.25" customHeight="1">
      <c r="A353" s="168"/>
      <c r="B353" s="168"/>
      <c r="C353" s="168"/>
      <c r="D353" s="186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</row>
    <row r="354" spans="1:25" ht="23.25" customHeight="1">
      <c r="A354" s="168"/>
      <c r="B354" s="168"/>
      <c r="C354" s="168"/>
      <c r="D354" s="186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</row>
    <row r="355" spans="1:25" ht="23.25" customHeight="1">
      <c r="A355" s="168"/>
      <c r="B355" s="168"/>
      <c r="C355" s="168"/>
      <c r="D355" s="186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</row>
    <row r="356" spans="1:25" ht="23.25" customHeight="1">
      <c r="A356" s="168"/>
      <c r="B356" s="168"/>
      <c r="C356" s="168"/>
      <c r="D356" s="186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</row>
    <row r="357" spans="1:25" ht="23.25" customHeight="1">
      <c r="A357" s="168"/>
      <c r="B357" s="168"/>
      <c r="C357" s="168"/>
      <c r="D357" s="186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</row>
    <row r="358" spans="1:25" ht="23.25" customHeight="1">
      <c r="A358" s="168"/>
      <c r="B358" s="168"/>
      <c r="C358" s="168"/>
      <c r="D358" s="186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</row>
    <row r="359" spans="1:25" ht="23.25" customHeight="1">
      <c r="A359" s="168"/>
      <c r="B359" s="168"/>
      <c r="C359" s="168"/>
      <c r="D359" s="186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</row>
    <row r="360" spans="1:25" ht="23.25" customHeight="1">
      <c r="A360" s="168"/>
      <c r="B360" s="168"/>
      <c r="C360" s="168"/>
      <c r="D360" s="186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</row>
    <row r="361" spans="1:25" ht="23.25" customHeight="1">
      <c r="A361" s="168"/>
      <c r="B361" s="168"/>
      <c r="C361" s="168"/>
      <c r="D361" s="186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</row>
    <row r="362" spans="1:25" ht="23.25" customHeight="1">
      <c r="A362" s="168"/>
      <c r="B362" s="168"/>
      <c r="C362" s="168"/>
      <c r="D362" s="186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</row>
    <row r="363" spans="1:25" ht="23.25" customHeight="1">
      <c r="A363" s="168"/>
      <c r="B363" s="168"/>
      <c r="C363" s="168"/>
      <c r="D363" s="186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</row>
    <row r="364" spans="1:25" ht="23.25" customHeight="1">
      <c r="A364" s="168"/>
      <c r="B364" s="168"/>
      <c r="C364" s="168"/>
      <c r="D364" s="186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</row>
    <row r="365" spans="1:25" ht="23.25" customHeight="1">
      <c r="A365" s="168"/>
      <c r="B365" s="168"/>
      <c r="C365" s="168"/>
      <c r="D365" s="186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</row>
    <row r="366" spans="1:25" ht="23.25" customHeight="1">
      <c r="A366" s="168"/>
      <c r="B366" s="168"/>
      <c r="C366" s="168"/>
      <c r="D366" s="186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</row>
    <row r="367" spans="1:25" ht="23.25" customHeight="1">
      <c r="A367" s="168"/>
      <c r="B367" s="168"/>
      <c r="C367" s="168"/>
      <c r="D367" s="186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</row>
    <row r="368" spans="1:25" ht="23.25" customHeight="1">
      <c r="A368" s="168"/>
      <c r="B368" s="168"/>
      <c r="C368" s="168"/>
      <c r="D368" s="186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</row>
    <row r="369" spans="1:25" ht="23.25" customHeight="1">
      <c r="A369" s="168"/>
      <c r="B369" s="168"/>
      <c r="C369" s="168"/>
      <c r="D369" s="186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</row>
    <row r="370" spans="1:25" ht="23.25" customHeight="1">
      <c r="A370" s="168"/>
      <c r="B370" s="168"/>
      <c r="C370" s="168"/>
      <c r="D370" s="186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</row>
    <row r="371" spans="1:25" ht="23.25" customHeight="1">
      <c r="A371" s="168"/>
      <c r="B371" s="168"/>
      <c r="C371" s="168"/>
      <c r="D371" s="186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</row>
    <row r="372" spans="1:25" ht="23.25" customHeight="1">
      <c r="A372" s="168"/>
      <c r="B372" s="168"/>
      <c r="C372" s="168"/>
      <c r="D372" s="186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</row>
    <row r="373" spans="1:25" ht="23.25" customHeight="1">
      <c r="A373" s="168"/>
      <c r="B373" s="168"/>
      <c r="C373" s="168"/>
      <c r="D373" s="186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</row>
    <row r="374" spans="1:25" ht="23.25" customHeight="1">
      <c r="A374" s="168"/>
      <c r="B374" s="168"/>
      <c r="C374" s="168"/>
      <c r="D374" s="186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</row>
    <row r="375" spans="1:25" ht="23.25" customHeight="1">
      <c r="A375" s="168"/>
      <c r="B375" s="168"/>
      <c r="C375" s="168"/>
      <c r="D375" s="186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</row>
    <row r="376" spans="1:25" ht="23.25" customHeight="1">
      <c r="A376" s="168"/>
      <c r="B376" s="168"/>
      <c r="C376" s="168"/>
      <c r="D376" s="186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</row>
    <row r="377" spans="1:25" ht="23.25" customHeight="1">
      <c r="A377" s="168"/>
      <c r="B377" s="168"/>
      <c r="C377" s="168"/>
      <c r="D377" s="186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</row>
    <row r="378" spans="1:25" ht="23.25" customHeight="1">
      <c r="A378" s="168"/>
      <c r="B378" s="168"/>
      <c r="C378" s="168"/>
      <c r="D378" s="186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</row>
    <row r="379" spans="1:25" ht="23.25" customHeight="1">
      <c r="A379" s="168"/>
      <c r="B379" s="168"/>
      <c r="C379" s="168"/>
      <c r="D379" s="186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</row>
    <row r="380" spans="1:25" ht="23.25" customHeight="1">
      <c r="A380" s="168"/>
      <c r="B380" s="168"/>
      <c r="C380" s="168"/>
      <c r="D380" s="186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</row>
    <row r="381" spans="1:25" ht="23.25" customHeight="1">
      <c r="A381" s="168"/>
      <c r="B381" s="168"/>
      <c r="C381" s="168"/>
      <c r="D381" s="186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</row>
    <row r="382" spans="1:25" ht="23.25" customHeight="1">
      <c r="A382" s="168"/>
      <c r="B382" s="168"/>
      <c r="C382" s="168"/>
      <c r="D382" s="186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</row>
    <row r="383" spans="1:25" ht="23.25" customHeight="1">
      <c r="A383" s="168"/>
      <c r="B383" s="168"/>
      <c r="C383" s="168"/>
      <c r="D383" s="186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</row>
    <row r="384" spans="1:25" ht="23.25" customHeight="1">
      <c r="A384" s="168"/>
      <c r="B384" s="168"/>
      <c r="C384" s="168"/>
      <c r="D384" s="186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</row>
    <row r="385" spans="1:25" ht="23.25" customHeight="1">
      <c r="A385" s="168"/>
      <c r="B385" s="168"/>
      <c r="C385" s="168"/>
      <c r="D385" s="186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</row>
    <row r="386" spans="1:25" ht="23.25" customHeight="1">
      <c r="A386" s="168"/>
      <c r="B386" s="168"/>
      <c r="C386" s="168"/>
      <c r="D386" s="186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</row>
    <row r="387" spans="1:25" ht="23.25" customHeight="1">
      <c r="A387" s="168"/>
      <c r="B387" s="168"/>
      <c r="C387" s="168"/>
      <c r="D387" s="186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</row>
    <row r="388" spans="1:25" ht="23.25" customHeight="1">
      <c r="A388" s="168"/>
      <c r="B388" s="168"/>
      <c r="C388" s="168"/>
      <c r="D388" s="186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</row>
    <row r="389" spans="1:25" ht="23.25" customHeight="1">
      <c r="A389" s="168"/>
      <c r="B389" s="168"/>
      <c r="C389" s="168"/>
      <c r="D389" s="186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</row>
    <row r="390" spans="1:25" ht="23.25" customHeight="1">
      <c r="A390" s="168"/>
      <c r="B390" s="168"/>
      <c r="C390" s="168"/>
      <c r="D390" s="186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</row>
    <row r="391" spans="1:25" ht="23.25" customHeight="1">
      <c r="A391" s="168"/>
      <c r="B391" s="168"/>
      <c r="C391" s="168"/>
      <c r="D391" s="186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</row>
    <row r="392" spans="1:25" ht="23.25" customHeight="1">
      <c r="A392" s="168"/>
      <c r="B392" s="168"/>
      <c r="C392" s="168"/>
      <c r="D392" s="186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</row>
    <row r="393" spans="1:25" ht="23.25" customHeight="1">
      <c r="A393" s="168"/>
      <c r="B393" s="168"/>
      <c r="C393" s="168"/>
      <c r="D393" s="186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</row>
    <row r="394" spans="1:25" ht="23.25" customHeight="1">
      <c r="A394" s="168"/>
      <c r="B394" s="168"/>
      <c r="C394" s="168"/>
      <c r="D394" s="186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</row>
    <row r="395" spans="1:25" ht="23.25" customHeight="1">
      <c r="A395" s="168"/>
      <c r="B395" s="168"/>
      <c r="C395" s="168"/>
      <c r="D395" s="186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</row>
    <row r="396" spans="1:25" ht="23.25" customHeight="1">
      <c r="A396" s="168"/>
      <c r="B396" s="168"/>
      <c r="C396" s="168"/>
      <c r="D396" s="186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</row>
    <row r="397" spans="1:25" ht="23.25" customHeight="1">
      <c r="A397" s="168"/>
      <c r="B397" s="168"/>
      <c r="C397" s="168"/>
      <c r="D397" s="186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</row>
    <row r="398" spans="1:25" ht="23.25" customHeight="1">
      <c r="A398" s="168"/>
      <c r="B398" s="168"/>
      <c r="C398" s="168"/>
      <c r="D398" s="186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</row>
    <row r="399" spans="1:25" ht="23.25" customHeight="1">
      <c r="A399" s="168"/>
      <c r="B399" s="168"/>
      <c r="C399" s="168"/>
      <c r="D399" s="186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</row>
    <row r="400" spans="1:25" ht="23.25" customHeight="1">
      <c r="A400" s="168"/>
      <c r="B400" s="168"/>
      <c r="C400" s="168"/>
      <c r="D400" s="186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</row>
    <row r="401" spans="1:25" ht="23.25" customHeight="1">
      <c r="A401" s="168"/>
      <c r="B401" s="168"/>
      <c r="C401" s="168"/>
      <c r="D401" s="186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</row>
    <row r="402" spans="1:25" ht="23.25" customHeight="1">
      <c r="A402" s="168"/>
      <c r="B402" s="168"/>
      <c r="C402" s="168"/>
      <c r="D402" s="186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</row>
    <row r="403" spans="1:25" ht="23.25" customHeight="1">
      <c r="A403" s="168"/>
      <c r="B403" s="168"/>
      <c r="C403" s="168"/>
      <c r="D403" s="186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</row>
    <row r="404" spans="1:25" ht="23.25" customHeight="1">
      <c r="A404" s="168"/>
      <c r="B404" s="168"/>
      <c r="C404" s="168"/>
      <c r="D404" s="186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</row>
    <row r="405" spans="1:25" ht="23.25" customHeight="1">
      <c r="A405" s="168"/>
      <c r="B405" s="168"/>
      <c r="C405" s="168"/>
      <c r="D405" s="186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</row>
    <row r="406" spans="1:25" ht="23.25" customHeight="1">
      <c r="A406" s="168"/>
      <c r="B406" s="168"/>
      <c r="C406" s="168"/>
      <c r="D406" s="186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</row>
    <row r="407" spans="1:25" ht="23.25" customHeight="1">
      <c r="A407" s="168"/>
      <c r="B407" s="168"/>
      <c r="C407" s="168"/>
      <c r="D407" s="186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</row>
    <row r="408" spans="1:25" ht="23.25" customHeight="1">
      <c r="A408" s="168"/>
      <c r="B408" s="168"/>
      <c r="C408" s="168"/>
      <c r="D408" s="186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</row>
    <row r="409" spans="1:25" ht="23.25" customHeight="1">
      <c r="A409" s="168"/>
      <c r="B409" s="168"/>
      <c r="C409" s="168"/>
      <c r="D409" s="186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</row>
    <row r="410" spans="1:25" ht="23.25" customHeight="1">
      <c r="A410" s="168"/>
      <c r="B410" s="168"/>
      <c r="C410" s="168"/>
      <c r="D410" s="186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</row>
    <row r="411" spans="1:25" ht="23.25" customHeight="1">
      <c r="A411" s="168"/>
      <c r="B411" s="168"/>
      <c r="C411" s="168"/>
      <c r="D411" s="186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</row>
    <row r="412" spans="1:25" ht="23.25" customHeight="1">
      <c r="A412" s="168"/>
      <c r="B412" s="168"/>
      <c r="C412" s="168"/>
      <c r="D412" s="186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</row>
    <row r="413" spans="1:25" ht="23.25" customHeight="1">
      <c r="A413" s="168"/>
      <c r="B413" s="168"/>
      <c r="C413" s="168"/>
      <c r="D413" s="186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</row>
    <row r="414" spans="1:25" ht="23.25" customHeight="1">
      <c r="A414" s="168"/>
      <c r="B414" s="168"/>
      <c r="C414" s="168"/>
      <c r="D414" s="186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</row>
    <row r="415" spans="1:25" ht="23.25" customHeight="1">
      <c r="A415" s="168"/>
      <c r="B415" s="168"/>
      <c r="C415" s="168"/>
      <c r="D415" s="186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</row>
    <row r="416" spans="1:25" ht="23.25" customHeight="1">
      <c r="A416" s="168"/>
      <c r="B416" s="168"/>
      <c r="C416" s="168"/>
      <c r="D416" s="186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</row>
    <row r="417" spans="1:25" ht="23.25" customHeight="1">
      <c r="A417" s="168"/>
      <c r="B417" s="168"/>
      <c r="C417" s="168"/>
      <c r="D417" s="186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</row>
    <row r="418" spans="1:25" ht="23.25" customHeight="1">
      <c r="A418" s="168"/>
      <c r="B418" s="168"/>
      <c r="C418" s="168"/>
      <c r="D418" s="186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</row>
    <row r="419" spans="1:25" ht="23.25" customHeight="1">
      <c r="A419" s="168"/>
      <c r="B419" s="168"/>
      <c r="C419" s="168"/>
      <c r="D419" s="186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</row>
    <row r="420" spans="1:25" ht="23.25" customHeight="1">
      <c r="A420" s="168"/>
      <c r="B420" s="168"/>
      <c r="C420" s="168"/>
      <c r="D420" s="186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</row>
    <row r="421" spans="1:25" ht="23.25" customHeight="1">
      <c r="A421" s="168"/>
      <c r="B421" s="168"/>
      <c r="C421" s="168"/>
      <c r="D421" s="186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</row>
    <row r="422" spans="1:25" ht="23.25" customHeight="1">
      <c r="A422" s="168"/>
      <c r="B422" s="168"/>
      <c r="C422" s="168"/>
      <c r="D422" s="186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</row>
    <row r="423" spans="1:25" ht="23.25" customHeight="1">
      <c r="A423" s="168"/>
      <c r="B423" s="168"/>
      <c r="C423" s="168"/>
      <c r="D423" s="186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</row>
    <row r="424" spans="1:25" ht="23.25" customHeight="1">
      <c r="A424" s="168"/>
      <c r="B424" s="168"/>
      <c r="C424" s="168"/>
      <c r="D424" s="186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</row>
    <row r="425" spans="1:25" ht="23.25" customHeight="1">
      <c r="A425" s="168"/>
      <c r="B425" s="168"/>
      <c r="C425" s="168"/>
      <c r="D425" s="186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</row>
    <row r="426" spans="1:25" ht="23.25" customHeight="1">
      <c r="A426" s="168"/>
      <c r="B426" s="168"/>
      <c r="C426" s="168"/>
      <c r="D426" s="186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</row>
    <row r="427" spans="1:25" ht="23.25" customHeight="1">
      <c r="A427" s="168"/>
      <c r="B427" s="168"/>
      <c r="C427" s="168"/>
      <c r="D427" s="186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</row>
    <row r="428" spans="1:25" ht="23.25" customHeight="1">
      <c r="A428" s="168"/>
      <c r="B428" s="168"/>
      <c r="C428" s="168"/>
      <c r="D428" s="186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</row>
    <row r="429" spans="1:25" ht="23.25" customHeight="1">
      <c r="A429" s="168"/>
      <c r="B429" s="168"/>
      <c r="C429" s="168"/>
      <c r="D429" s="186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</row>
    <row r="430" spans="1:25" ht="23.25" customHeight="1">
      <c r="A430" s="168"/>
      <c r="B430" s="168"/>
      <c r="C430" s="168"/>
      <c r="D430" s="186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</row>
    <row r="431" spans="1:25" ht="23.25" customHeight="1">
      <c r="A431" s="168"/>
      <c r="B431" s="168"/>
      <c r="C431" s="168"/>
      <c r="D431" s="186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</row>
    <row r="432" spans="1:25" ht="23.25" customHeight="1">
      <c r="A432" s="168"/>
      <c r="B432" s="168"/>
      <c r="C432" s="168"/>
      <c r="D432" s="186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</row>
    <row r="433" spans="1:25" ht="23.25" customHeight="1">
      <c r="A433" s="168"/>
      <c r="B433" s="168"/>
      <c r="C433" s="168"/>
      <c r="D433" s="186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</row>
    <row r="434" spans="1:25" ht="23.25" customHeight="1">
      <c r="A434" s="168"/>
      <c r="B434" s="168"/>
      <c r="C434" s="168"/>
      <c r="D434" s="186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</row>
    <row r="435" spans="1:25" ht="23.25" customHeight="1">
      <c r="A435" s="168"/>
      <c r="B435" s="168"/>
      <c r="C435" s="168"/>
      <c r="D435" s="186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</row>
    <row r="436" spans="1:25" ht="23.25" customHeight="1">
      <c r="A436" s="168"/>
      <c r="B436" s="168"/>
      <c r="C436" s="168"/>
      <c r="D436" s="186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</row>
    <row r="437" spans="1:25" ht="23.25" customHeight="1">
      <c r="A437" s="168"/>
      <c r="B437" s="168"/>
      <c r="C437" s="168"/>
      <c r="D437" s="186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</row>
    <row r="438" spans="1:25" ht="23.25" customHeight="1">
      <c r="A438" s="168"/>
      <c r="B438" s="168"/>
      <c r="C438" s="168"/>
      <c r="D438" s="186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</row>
    <row r="439" spans="1:25" ht="23.25" customHeight="1">
      <c r="A439" s="168"/>
      <c r="B439" s="168"/>
      <c r="C439" s="168"/>
      <c r="D439" s="186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</row>
    <row r="440" spans="1:25" ht="23.25" customHeight="1">
      <c r="A440" s="168"/>
      <c r="B440" s="168"/>
      <c r="C440" s="168"/>
      <c r="D440" s="186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</row>
    <row r="441" spans="1:25" ht="23.25" customHeight="1">
      <c r="A441" s="168"/>
      <c r="B441" s="168"/>
      <c r="C441" s="168"/>
      <c r="D441" s="186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</row>
    <row r="442" spans="1:25" ht="23.25" customHeight="1">
      <c r="A442" s="168"/>
      <c r="B442" s="168"/>
      <c r="C442" s="168"/>
      <c r="D442" s="186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</row>
    <row r="443" spans="1:25" ht="23.25" customHeight="1">
      <c r="A443" s="168"/>
      <c r="B443" s="168"/>
      <c r="C443" s="168"/>
      <c r="D443" s="186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</row>
    <row r="444" spans="1:25" ht="23.25" customHeight="1">
      <c r="A444" s="168"/>
      <c r="B444" s="168"/>
      <c r="C444" s="168"/>
      <c r="D444" s="186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</row>
    <row r="445" spans="1:25" ht="23.25" customHeight="1">
      <c r="A445" s="168"/>
      <c r="B445" s="168"/>
      <c r="C445" s="168"/>
      <c r="D445" s="186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</row>
    <row r="446" spans="1:25" ht="23.25" customHeight="1">
      <c r="A446" s="168"/>
      <c r="B446" s="168"/>
      <c r="C446" s="168"/>
      <c r="D446" s="186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</row>
    <row r="447" spans="1:25" ht="23.25" customHeight="1">
      <c r="A447" s="168"/>
      <c r="B447" s="168"/>
      <c r="C447" s="168"/>
      <c r="D447" s="186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</row>
    <row r="448" spans="1:25" ht="23.25" customHeight="1">
      <c r="A448" s="168"/>
      <c r="B448" s="168"/>
      <c r="C448" s="168"/>
      <c r="D448" s="186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</row>
    <row r="449" spans="1:25" ht="23.25" customHeight="1">
      <c r="A449" s="168"/>
      <c r="B449" s="168"/>
      <c r="C449" s="168"/>
      <c r="D449" s="186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</row>
    <row r="450" spans="1:25" ht="23.25" customHeight="1">
      <c r="A450" s="168"/>
      <c r="B450" s="168"/>
      <c r="C450" s="168"/>
      <c r="D450" s="186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</row>
    <row r="451" spans="1:25" ht="23.25" customHeight="1">
      <c r="A451" s="168"/>
      <c r="B451" s="168"/>
      <c r="C451" s="168"/>
      <c r="D451" s="186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</row>
    <row r="452" spans="1:25" ht="23.25" customHeight="1">
      <c r="A452" s="168"/>
      <c r="B452" s="168"/>
      <c r="C452" s="168"/>
      <c r="D452" s="186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</row>
    <row r="453" spans="1:25" ht="23.25" customHeight="1">
      <c r="A453" s="168"/>
      <c r="B453" s="168"/>
      <c r="C453" s="168"/>
      <c r="D453" s="186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</row>
    <row r="454" spans="1:25" ht="23.25" customHeight="1">
      <c r="A454" s="168"/>
      <c r="B454" s="168"/>
      <c r="C454" s="168"/>
      <c r="D454" s="186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</row>
    <row r="455" spans="1:25" ht="23.25" customHeight="1">
      <c r="A455" s="168"/>
      <c r="B455" s="168"/>
      <c r="C455" s="168"/>
      <c r="D455" s="186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</row>
    <row r="456" spans="1:25" ht="23.25" customHeight="1">
      <c r="A456" s="168"/>
      <c r="B456" s="168"/>
      <c r="C456" s="168"/>
      <c r="D456" s="186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</row>
    <row r="457" spans="1:25" ht="23.25" customHeight="1">
      <c r="A457" s="168"/>
      <c r="B457" s="168"/>
      <c r="C457" s="168"/>
      <c r="D457" s="186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</row>
    <row r="458" spans="1:25" ht="23.25" customHeight="1">
      <c r="A458" s="168"/>
      <c r="B458" s="168"/>
      <c r="C458" s="168"/>
      <c r="D458" s="186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</row>
    <row r="459" spans="1:25" ht="23.25" customHeight="1">
      <c r="A459" s="168"/>
      <c r="B459" s="168"/>
      <c r="C459" s="168"/>
      <c r="D459" s="186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</row>
    <row r="460" spans="1:25" ht="23.25" customHeight="1">
      <c r="A460" s="168"/>
      <c r="B460" s="168"/>
      <c r="C460" s="168"/>
      <c r="D460" s="186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</row>
    <row r="461" spans="1:25" ht="23.25" customHeight="1">
      <c r="A461" s="168"/>
      <c r="B461" s="168"/>
      <c r="C461" s="168"/>
      <c r="D461" s="186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</row>
    <row r="462" spans="1:25" ht="23.25" customHeight="1">
      <c r="A462" s="168"/>
      <c r="B462" s="168"/>
      <c r="C462" s="168"/>
      <c r="D462" s="186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</row>
    <row r="463" spans="1:25" ht="23.25" customHeight="1">
      <c r="A463" s="168"/>
      <c r="B463" s="168"/>
      <c r="C463" s="168"/>
      <c r="D463" s="186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</row>
    <row r="464" spans="1:25" ht="23.25" customHeight="1">
      <c r="A464" s="168"/>
      <c r="B464" s="168"/>
      <c r="C464" s="168"/>
      <c r="D464" s="186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</row>
    <row r="465" spans="1:25" ht="23.25" customHeight="1">
      <c r="A465" s="168"/>
      <c r="B465" s="168"/>
      <c r="C465" s="168"/>
      <c r="D465" s="186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</row>
    <row r="466" spans="1:25" ht="23.25" customHeight="1">
      <c r="A466" s="168"/>
      <c r="B466" s="168"/>
      <c r="C466" s="168"/>
      <c r="D466" s="186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</row>
    <row r="467" spans="1:25" ht="23.25" customHeight="1">
      <c r="A467" s="168"/>
      <c r="B467" s="168"/>
      <c r="C467" s="168"/>
      <c r="D467" s="186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</row>
    <row r="468" spans="1:25" ht="23.25" customHeight="1">
      <c r="A468" s="168"/>
      <c r="B468" s="168"/>
      <c r="C468" s="168"/>
      <c r="D468" s="186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</row>
    <row r="469" spans="1:25" ht="23.25" customHeight="1">
      <c r="A469" s="168"/>
      <c r="B469" s="168"/>
      <c r="C469" s="168"/>
      <c r="D469" s="186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</row>
    <row r="470" spans="1:25" ht="23.25" customHeight="1">
      <c r="A470" s="168"/>
      <c r="B470" s="168"/>
      <c r="C470" s="168"/>
      <c r="D470" s="186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</row>
    <row r="471" spans="1:25" ht="23.25" customHeight="1">
      <c r="A471" s="168"/>
      <c r="B471" s="168"/>
      <c r="C471" s="168"/>
      <c r="D471" s="186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</row>
    <row r="472" spans="1:25" ht="23.25" customHeight="1">
      <c r="A472" s="168"/>
      <c r="B472" s="168"/>
      <c r="C472" s="168"/>
      <c r="D472" s="186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</row>
    <row r="473" spans="1:25" ht="23.25" customHeight="1">
      <c r="A473" s="168"/>
      <c r="B473" s="168"/>
      <c r="C473" s="168"/>
      <c r="D473" s="186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</row>
    <row r="474" spans="1:25" ht="23.25" customHeight="1">
      <c r="A474" s="168"/>
      <c r="B474" s="168"/>
      <c r="C474" s="168"/>
      <c r="D474" s="186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</row>
    <row r="475" spans="1:25" ht="23.25" customHeight="1">
      <c r="A475" s="168"/>
      <c r="B475" s="168"/>
      <c r="C475" s="168"/>
      <c r="D475" s="186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</row>
    <row r="476" spans="1:25" ht="23.25" customHeight="1">
      <c r="A476" s="168"/>
      <c r="B476" s="168"/>
      <c r="C476" s="168"/>
      <c r="D476" s="186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</row>
    <row r="477" spans="1:25" ht="23.25" customHeight="1">
      <c r="A477" s="168"/>
      <c r="B477" s="168"/>
      <c r="C477" s="168"/>
      <c r="D477" s="186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</row>
    <row r="478" spans="1:25" ht="23.25" customHeight="1">
      <c r="A478" s="168"/>
      <c r="B478" s="168"/>
      <c r="C478" s="168"/>
      <c r="D478" s="186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</row>
    <row r="479" spans="1:25" ht="23.25" customHeight="1">
      <c r="A479" s="168"/>
      <c r="B479" s="168"/>
      <c r="C479" s="168"/>
      <c r="D479" s="186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</row>
    <row r="480" spans="1:25" ht="23.25" customHeight="1">
      <c r="A480" s="168"/>
      <c r="B480" s="168"/>
      <c r="C480" s="168"/>
      <c r="D480" s="186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</row>
    <row r="481" spans="1:25" ht="23.25" customHeight="1">
      <c r="A481" s="168"/>
      <c r="B481" s="168"/>
      <c r="C481" s="168"/>
      <c r="D481" s="186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</row>
    <row r="482" spans="1:25" ht="23.25" customHeight="1">
      <c r="A482" s="168"/>
      <c r="B482" s="168"/>
      <c r="C482" s="168"/>
      <c r="D482" s="186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</row>
    <row r="483" spans="1:25" ht="23.25" customHeight="1">
      <c r="A483" s="168"/>
      <c r="B483" s="168"/>
      <c r="C483" s="168"/>
      <c r="D483" s="186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</row>
    <row r="484" spans="1:25" ht="23.25" customHeight="1">
      <c r="A484" s="168"/>
      <c r="B484" s="168"/>
      <c r="C484" s="168"/>
      <c r="D484" s="186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</row>
    <row r="485" spans="1:25" ht="23.25" customHeight="1">
      <c r="A485" s="168"/>
      <c r="B485" s="168"/>
      <c r="C485" s="168"/>
      <c r="D485" s="186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</row>
    <row r="486" spans="1:25" ht="23.25" customHeight="1">
      <c r="A486" s="168"/>
      <c r="B486" s="168"/>
      <c r="C486" s="168"/>
      <c r="D486" s="186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</row>
    <row r="487" spans="1:25" ht="23.25" customHeight="1">
      <c r="A487" s="168"/>
      <c r="B487" s="168"/>
      <c r="C487" s="168"/>
      <c r="D487" s="186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</row>
    <row r="488" spans="1:25" ht="23.25" customHeight="1">
      <c r="A488" s="168"/>
      <c r="B488" s="168"/>
      <c r="C488" s="168"/>
      <c r="D488" s="186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</row>
    <row r="489" spans="1:25" ht="23.25" customHeight="1">
      <c r="A489" s="168"/>
      <c r="B489" s="168"/>
      <c r="C489" s="168"/>
      <c r="D489" s="186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</row>
    <row r="490" spans="1:25" ht="23.25" customHeight="1">
      <c r="A490" s="168"/>
      <c r="B490" s="168"/>
      <c r="C490" s="168"/>
      <c r="D490" s="186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</row>
    <row r="491" spans="1:25" ht="23.25" customHeight="1">
      <c r="A491" s="168"/>
      <c r="B491" s="168"/>
      <c r="C491" s="168"/>
      <c r="D491" s="186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</row>
    <row r="492" spans="1:25" ht="23.25" customHeight="1">
      <c r="A492" s="168"/>
      <c r="B492" s="168"/>
      <c r="C492" s="168"/>
      <c r="D492" s="186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</row>
    <row r="493" spans="1:25" ht="23.25" customHeight="1">
      <c r="A493" s="168"/>
      <c r="B493" s="168"/>
      <c r="C493" s="168"/>
      <c r="D493" s="186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</row>
    <row r="494" spans="1:25" ht="23.25" customHeight="1">
      <c r="A494" s="168"/>
      <c r="B494" s="168"/>
      <c r="C494" s="168"/>
      <c r="D494" s="186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</row>
    <row r="495" spans="1:25" ht="23.25" customHeight="1">
      <c r="A495" s="168"/>
      <c r="B495" s="168"/>
      <c r="C495" s="168"/>
      <c r="D495" s="186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</row>
    <row r="496" spans="1:25" ht="23.25" customHeight="1">
      <c r="A496" s="168"/>
      <c r="B496" s="168"/>
      <c r="C496" s="168"/>
      <c r="D496" s="186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</row>
    <row r="497" spans="1:25" ht="23.25" customHeight="1">
      <c r="A497" s="168"/>
      <c r="B497" s="168"/>
      <c r="C497" s="168"/>
      <c r="D497" s="186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</row>
    <row r="498" spans="1:25" ht="23.25" customHeight="1">
      <c r="A498" s="168"/>
      <c r="B498" s="168"/>
      <c r="C498" s="168"/>
      <c r="D498" s="186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</row>
    <row r="499" spans="1:25" ht="23.25" customHeight="1">
      <c r="A499" s="168"/>
      <c r="B499" s="168"/>
      <c r="C499" s="168"/>
      <c r="D499" s="186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</row>
    <row r="500" spans="1:25" ht="23.25" customHeight="1">
      <c r="A500" s="168"/>
      <c r="B500" s="168"/>
      <c r="C500" s="168"/>
      <c r="D500" s="186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</row>
    <row r="501" spans="1:25" ht="23.25" customHeight="1">
      <c r="A501" s="168"/>
      <c r="B501" s="168"/>
      <c r="C501" s="168"/>
      <c r="D501" s="186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</row>
    <row r="502" spans="1:25" ht="23.25" customHeight="1">
      <c r="A502" s="168"/>
      <c r="B502" s="168"/>
      <c r="C502" s="168"/>
      <c r="D502" s="186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</row>
    <row r="503" spans="1:25" ht="23.25" customHeight="1">
      <c r="A503" s="168"/>
      <c r="B503" s="168"/>
      <c r="C503" s="168"/>
      <c r="D503" s="186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</row>
    <row r="504" spans="1:25" ht="23.25" customHeight="1">
      <c r="A504" s="168"/>
      <c r="B504" s="168"/>
      <c r="C504" s="168"/>
      <c r="D504" s="186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</row>
    <row r="505" spans="1:25" ht="23.25" customHeight="1">
      <c r="A505" s="168"/>
      <c r="B505" s="168"/>
      <c r="C505" s="168"/>
      <c r="D505" s="186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</row>
    <row r="506" spans="1:25" ht="23.25" customHeight="1">
      <c r="A506" s="168"/>
      <c r="B506" s="168"/>
      <c r="C506" s="168"/>
      <c r="D506" s="186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</row>
    <row r="507" spans="1:25" ht="23.25" customHeight="1">
      <c r="A507" s="168"/>
      <c r="B507" s="168"/>
      <c r="C507" s="168"/>
      <c r="D507" s="186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</row>
    <row r="508" spans="1:25" ht="23.25" customHeight="1">
      <c r="A508" s="168"/>
      <c r="B508" s="168"/>
      <c r="C508" s="168"/>
      <c r="D508" s="186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</row>
    <row r="509" spans="1:25" ht="23.25" customHeight="1">
      <c r="A509" s="168"/>
      <c r="B509" s="168"/>
      <c r="C509" s="168"/>
      <c r="D509" s="186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</row>
    <row r="510" spans="1:25" ht="23.25" customHeight="1">
      <c r="A510" s="168"/>
      <c r="B510" s="168"/>
      <c r="C510" s="168"/>
      <c r="D510" s="186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</row>
    <row r="511" spans="1:25" ht="23.25" customHeight="1">
      <c r="A511" s="168"/>
      <c r="B511" s="168"/>
      <c r="C511" s="168"/>
      <c r="D511" s="186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</row>
    <row r="512" spans="1:25" ht="23.25" customHeight="1">
      <c r="A512" s="168"/>
      <c r="B512" s="168"/>
      <c r="C512" s="168"/>
      <c r="D512" s="186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</row>
    <row r="513" spans="1:25" ht="23.25" customHeight="1">
      <c r="A513" s="168"/>
      <c r="B513" s="168"/>
      <c r="C513" s="168"/>
      <c r="D513" s="186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</row>
    <row r="514" spans="1:25" ht="23.25" customHeight="1">
      <c r="A514" s="168"/>
      <c r="B514" s="168"/>
      <c r="C514" s="168"/>
      <c r="D514" s="186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</row>
    <row r="515" spans="1:25" ht="23.25" customHeight="1">
      <c r="A515" s="168"/>
      <c r="B515" s="168"/>
      <c r="C515" s="168"/>
      <c r="D515" s="186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</row>
    <row r="516" spans="1:25" ht="23.25" customHeight="1">
      <c r="A516" s="168"/>
      <c r="B516" s="168"/>
      <c r="C516" s="168"/>
      <c r="D516" s="186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</row>
    <row r="517" spans="1:25" ht="23.25" customHeight="1">
      <c r="A517" s="168"/>
      <c r="B517" s="168"/>
      <c r="C517" s="168"/>
      <c r="D517" s="186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</row>
    <row r="518" spans="1:25" ht="23.25" customHeight="1">
      <c r="A518" s="168"/>
      <c r="B518" s="168"/>
      <c r="C518" s="168"/>
      <c r="D518" s="186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</row>
    <row r="519" spans="1:25" ht="23.25" customHeight="1">
      <c r="A519" s="168"/>
      <c r="B519" s="168"/>
      <c r="C519" s="168"/>
      <c r="D519" s="186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</row>
    <row r="520" spans="1:25" ht="23.25" customHeight="1">
      <c r="A520" s="168"/>
      <c r="B520" s="168"/>
      <c r="C520" s="168"/>
      <c r="D520" s="186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</row>
    <row r="521" spans="1:25" ht="23.25" customHeight="1">
      <c r="A521" s="168"/>
      <c r="B521" s="168"/>
      <c r="C521" s="168"/>
      <c r="D521" s="186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</row>
    <row r="522" spans="1:25" ht="23.25" customHeight="1">
      <c r="A522" s="168"/>
      <c r="B522" s="168"/>
      <c r="C522" s="168"/>
      <c r="D522" s="186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</row>
    <row r="523" spans="1:25" ht="23.25" customHeight="1">
      <c r="A523" s="168"/>
      <c r="B523" s="168"/>
      <c r="C523" s="168"/>
      <c r="D523" s="186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</row>
    <row r="524" spans="1:25" ht="23.25" customHeight="1">
      <c r="A524" s="168"/>
      <c r="B524" s="168"/>
      <c r="C524" s="168"/>
      <c r="D524" s="186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</row>
    <row r="525" spans="1:25" ht="23.25" customHeight="1">
      <c r="A525" s="168"/>
      <c r="B525" s="168"/>
      <c r="C525" s="168"/>
      <c r="D525" s="186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</row>
    <row r="526" spans="1:25" ht="23.25" customHeight="1">
      <c r="A526" s="168"/>
      <c r="B526" s="168"/>
      <c r="C526" s="168"/>
      <c r="D526" s="186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</row>
    <row r="527" spans="1:25" ht="23.25" customHeight="1">
      <c r="A527" s="168"/>
      <c r="B527" s="168"/>
      <c r="C527" s="168"/>
      <c r="D527" s="186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</row>
    <row r="528" spans="1:25" ht="23.25" customHeight="1">
      <c r="A528" s="168"/>
      <c r="B528" s="168"/>
      <c r="C528" s="168"/>
      <c r="D528" s="186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</row>
    <row r="529" spans="1:25" ht="23.25" customHeight="1">
      <c r="A529" s="168"/>
      <c r="B529" s="168"/>
      <c r="C529" s="168"/>
      <c r="D529" s="186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</row>
    <row r="530" spans="1:25" ht="23.25" customHeight="1">
      <c r="A530" s="168"/>
      <c r="B530" s="168"/>
      <c r="C530" s="168"/>
      <c r="D530" s="186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</row>
    <row r="531" spans="1:25" ht="23.25" customHeight="1">
      <c r="A531" s="168"/>
      <c r="B531" s="168"/>
      <c r="C531" s="168"/>
      <c r="D531" s="186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</row>
    <row r="532" spans="1:25" ht="23.25" customHeight="1">
      <c r="A532" s="168"/>
      <c r="B532" s="168"/>
      <c r="C532" s="168"/>
      <c r="D532" s="186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</row>
    <row r="533" spans="1:25" ht="23.25" customHeight="1">
      <c r="A533" s="168"/>
      <c r="B533" s="168"/>
      <c r="C533" s="168"/>
      <c r="D533" s="186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</row>
    <row r="534" spans="1:25" ht="23.25" customHeight="1">
      <c r="A534" s="168"/>
      <c r="B534" s="168"/>
      <c r="C534" s="168"/>
      <c r="D534" s="186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</row>
    <row r="535" spans="1:25" ht="23.25" customHeight="1">
      <c r="A535" s="168"/>
      <c r="B535" s="168"/>
      <c r="C535" s="168"/>
      <c r="D535" s="186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</row>
    <row r="536" spans="1:25" ht="23.25" customHeight="1">
      <c r="A536" s="168"/>
      <c r="B536" s="168"/>
      <c r="C536" s="168"/>
      <c r="D536" s="186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</row>
    <row r="537" spans="1:25" ht="23.25" customHeight="1">
      <c r="A537" s="168"/>
      <c r="B537" s="168"/>
      <c r="C537" s="168"/>
      <c r="D537" s="186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</row>
    <row r="538" spans="1:25" ht="23.25" customHeight="1">
      <c r="A538" s="168"/>
      <c r="B538" s="168"/>
      <c r="C538" s="168"/>
      <c r="D538" s="186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</row>
    <row r="539" spans="1:25" ht="23.25" customHeight="1">
      <c r="A539" s="168"/>
      <c r="B539" s="168"/>
      <c r="C539" s="168"/>
      <c r="D539" s="186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</row>
    <row r="540" spans="1:25" ht="23.25" customHeight="1">
      <c r="A540" s="168"/>
      <c r="B540" s="168"/>
      <c r="C540" s="168"/>
      <c r="D540" s="186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</row>
    <row r="541" spans="1:25" ht="23.25" customHeight="1">
      <c r="A541" s="168"/>
      <c r="B541" s="168"/>
      <c r="C541" s="168"/>
      <c r="D541" s="186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</row>
    <row r="542" spans="1:25" ht="23.25" customHeight="1">
      <c r="A542" s="168"/>
      <c r="B542" s="168"/>
      <c r="C542" s="168"/>
      <c r="D542" s="186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</row>
    <row r="543" spans="1:25" ht="23.25" customHeight="1">
      <c r="A543" s="168"/>
      <c r="B543" s="168"/>
      <c r="C543" s="168"/>
      <c r="D543" s="186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</row>
    <row r="544" spans="1:25" ht="23.25" customHeight="1">
      <c r="A544" s="168"/>
      <c r="B544" s="168"/>
      <c r="C544" s="168"/>
      <c r="D544" s="186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</row>
    <row r="545" spans="1:25" ht="23.25" customHeight="1">
      <c r="A545" s="168"/>
      <c r="B545" s="168"/>
      <c r="C545" s="168"/>
      <c r="D545" s="186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</row>
    <row r="546" spans="1:25" ht="23.25" customHeight="1">
      <c r="A546" s="168"/>
      <c r="B546" s="168"/>
      <c r="C546" s="168"/>
      <c r="D546" s="186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</row>
    <row r="547" spans="1:25" ht="23.25" customHeight="1">
      <c r="A547" s="168"/>
      <c r="B547" s="168"/>
      <c r="C547" s="168"/>
      <c r="D547" s="186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</row>
    <row r="548" spans="1:25" ht="23.25" customHeight="1">
      <c r="A548" s="168"/>
      <c r="B548" s="168"/>
      <c r="C548" s="168"/>
      <c r="D548" s="186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</row>
    <row r="549" spans="1:25" ht="23.25" customHeight="1">
      <c r="A549" s="168"/>
      <c r="B549" s="168"/>
      <c r="C549" s="168"/>
      <c r="D549" s="186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</row>
    <row r="550" spans="1:25" ht="23.25" customHeight="1">
      <c r="A550" s="168"/>
      <c r="B550" s="168"/>
      <c r="C550" s="168"/>
      <c r="D550" s="186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</row>
    <row r="551" spans="1:25" ht="23.25" customHeight="1">
      <c r="A551" s="168"/>
      <c r="B551" s="168"/>
      <c r="C551" s="168"/>
      <c r="D551" s="186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</row>
    <row r="552" spans="1:25" ht="23.25" customHeight="1">
      <c r="A552" s="168"/>
      <c r="B552" s="168"/>
      <c r="C552" s="168"/>
      <c r="D552" s="186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</row>
    <row r="553" spans="1:25" ht="23.25" customHeight="1">
      <c r="A553" s="168"/>
      <c r="B553" s="168"/>
      <c r="C553" s="168"/>
      <c r="D553" s="186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</row>
    <row r="554" spans="1:25" ht="23.25" customHeight="1">
      <c r="A554" s="168"/>
      <c r="B554" s="168"/>
      <c r="C554" s="168"/>
      <c r="D554" s="186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</row>
    <row r="555" spans="1:25" ht="23.25" customHeight="1">
      <c r="A555" s="168"/>
      <c r="B555" s="168"/>
      <c r="C555" s="168"/>
      <c r="D555" s="186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</row>
    <row r="556" spans="1:25" ht="23.25" customHeight="1">
      <c r="A556" s="168"/>
      <c r="B556" s="168"/>
      <c r="C556" s="168"/>
      <c r="D556" s="186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</row>
    <row r="557" spans="1:25" ht="23.25" customHeight="1">
      <c r="A557" s="168"/>
      <c r="B557" s="168"/>
      <c r="C557" s="168"/>
      <c r="D557" s="186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</row>
    <row r="558" spans="1:25" ht="23.25" customHeight="1">
      <c r="A558" s="168"/>
      <c r="B558" s="168"/>
      <c r="C558" s="168"/>
      <c r="D558" s="186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</row>
    <row r="559" spans="1:25" ht="23.25" customHeight="1">
      <c r="A559" s="168"/>
      <c r="B559" s="168"/>
      <c r="C559" s="168"/>
      <c r="D559" s="186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</row>
    <row r="560" spans="1:25" ht="23.25" customHeight="1">
      <c r="A560" s="168"/>
      <c r="B560" s="168"/>
      <c r="C560" s="168"/>
      <c r="D560" s="186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</row>
    <row r="561" spans="1:25" ht="23.25" customHeight="1">
      <c r="A561" s="168"/>
      <c r="B561" s="168"/>
      <c r="C561" s="168"/>
      <c r="D561" s="186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</row>
    <row r="562" spans="1:25" ht="23.25" customHeight="1">
      <c r="A562" s="168"/>
      <c r="B562" s="168"/>
      <c r="C562" s="168"/>
      <c r="D562" s="186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</row>
    <row r="563" spans="1:25" ht="23.25" customHeight="1">
      <c r="A563" s="168"/>
      <c r="B563" s="168"/>
      <c r="C563" s="168"/>
      <c r="D563" s="186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</row>
    <row r="564" spans="1:25" ht="23.25" customHeight="1">
      <c r="A564" s="168"/>
      <c r="B564" s="168"/>
      <c r="C564" s="168"/>
      <c r="D564" s="186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</row>
    <row r="565" spans="1:25" ht="23.25" customHeight="1">
      <c r="A565" s="168"/>
      <c r="B565" s="168"/>
      <c r="C565" s="168"/>
      <c r="D565" s="186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</row>
    <row r="566" spans="1:25" ht="23.25" customHeight="1">
      <c r="A566" s="168"/>
      <c r="B566" s="168"/>
      <c r="C566" s="168"/>
      <c r="D566" s="186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</row>
    <row r="567" spans="1:25" ht="23.25" customHeight="1">
      <c r="A567" s="168"/>
      <c r="B567" s="168"/>
      <c r="C567" s="168"/>
      <c r="D567" s="186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</row>
    <row r="568" spans="1:25" ht="23.25" customHeight="1">
      <c r="A568" s="168"/>
      <c r="B568" s="168"/>
      <c r="C568" s="168"/>
      <c r="D568" s="186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</row>
    <row r="569" spans="1:25" ht="23.25" customHeight="1">
      <c r="A569" s="168"/>
      <c r="B569" s="168"/>
      <c r="C569" s="168"/>
      <c r="D569" s="186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</row>
    <row r="570" spans="1:25" ht="23.25" customHeight="1">
      <c r="A570" s="168"/>
      <c r="B570" s="168"/>
      <c r="C570" s="168"/>
      <c r="D570" s="186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</row>
    <row r="571" spans="1:25" ht="23.25" customHeight="1">
      <c r="A571" s="168"/>
      <c r="B571" s="168"/>
      <c r="C571" s="168"/>
      <c r="D571" s="186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</row>
    <row r="572" spans="1:25" ht="23.25" customHeight="1">
      <c r="A572" s="168"/>
      <c r="B572" s="168"/>
      <c r="C572" s="168"/>
      <c r="D572" s="186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</row>
    <row r="573" spans="1:25" ht="23.25" customHeight="1">
      <c r="A573" s="168"/>
      <c r="B573" s="168"/>
      <c r="C573" s="168"/>
      <c r="D573" s="186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</row>
    <row r="574" spans="1:25" ht="23.25" customHeight="1">
      <c r="A574" s="168"/>
      <c r="B574" s="168"/>
      <c r="C574" s="168"/>
      <c r="D574" s="186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</row>
    <row r="575" spans="1:25" ht="23.25" customHeight="1">
      <c r="A575" s="168"/>
      <c r="B575" s="168"/>
      <c r="C575" s="168"/>
      <c r="D575" s="186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</row>
    <row r="576" spans="1:25" ht="23.25" customHeight="1">
      <c r="A576" s="168"/>
      <c r="B576" s="168"/>
      <c r="C576" s="168"/>
      <c r="D576" s="186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</row>
    <row r="577" spans="1:25" ht="23.25" customHeight="1">
      <c r="A577" s="168"/>
      <c r="B577" s="168"/>
      <c r="C577" s="168"/>
      <c r="D577" s="186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</row>
    <row r="578" spans="1:25" ht="23.25" customHeight="1">
      <c r="A578" s="168"/>
      <c r="B578" s="168"/>
      <c r="C578" s="168"/>
      <c r="D578" s="186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</row>
    <row r="579" spans="1:25" ht="23.25" customHeight="1">
      <c r="A579" s="168"/>
      <c r="B579" s="168"/>
      <c r="C579" s="168"/>
      <c r="D579" s="186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</row>
    <row r="580" spans="1:25" ht="23.25" customHeight="1">
      <c r="A580" s="168"/>
      <c r="B580" s="168"/>
      <c r="C580" s="168"/>
      <c r="D580" s="186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</row>
    <row r="581" spans="1:25" ht="23.25" customHeight="1">
      <c r="A581" s="168"/>
      <c r="B581" s="168"/>
      <c r="C581" s="168"/>
      <c r="D581" s="186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</row>
    <row r="582" spans="1:25" ht="23.25" customHeight="1">
      <c r="A582" s="168"/>
      <c r="B582" s="168"/>
      <c r="C582" s="168"/>
      <c r="D582" s="186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</row>
    <row r="583" spans="1:25" ht="23.25" customHeight="1">
      <c r="A583" s="168"/>
      <c r="B583" s="168"/>
      <c r="C583" s="168"/>
      <c r="D583" s="186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</row>
    <row r="584" spans="1:25" ht="23.25" customHeight="1">
      <c r="A584" s="168"/>
      <c r="B584" s="168"/>
      <c r="C584" s="168"/>
      <c r="D584" s="186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</row>
    <row r="585" spans="1:25" ht="23.25" customHeight="1">
      <c r="A585" s="168"/>
      <c r="B585" s="168"/>
      <c r="C585" s="168"/>
      <c r="D585" s="186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</row>
    <row r="586" spans="1:25" ht="23.25" customHeight="1">
      <c r="A586" s="168"/>
      <c r="B586" s="168"/>
      <c r="C586" s="168"/>
      <c r="D586" s="186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</row>
    <row r="587" spans="1:25" ht="23.25" customHeight="1">
      <c r="A587" s="168"/>
      <c r="B587" s="168"/>
      <c r="C587" s="168"/>
      <c r="D587" s="186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</row>
    <row r="588" spans="1:25" ht="23.25" customHeight="1">
      <c r="A588" s="168"/>
      <c r="B588" s="168"/>
      <c r="C588" s="168"/>
      <c r="D588" s="186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</row>
    <row r="589" spans="1:25" ht="23.25" customHeight="1">
      <c r="A589" s="168"/>
      <c r="B589" s="168"/>
      <c r="C589" s="168"/>
      <c r="D589" s="186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</row>
    <row r="590" spans="1:25" ht="23.25" customHeight="1">
      <c r="A590" s="168"/>
      <c r="B590" s="168"/>
      <c r="C590" s="168"/>
      <c r="D590" s="186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</row>
    <row r="591" spans="1:25" ht="23.25" customHeight="1">
      <c r="A591" s="168"/>
      <c r="B591" s="168"/>
      <c r="C591" s="168"/>
      <c r="D591" s="186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</row>
    <row r="592" spans="1:25" ht="23.25" customHeight="1">
      <c r="A592" s="168"/>
      <c r="B592" s="168"/>
      <c r="C592" s="168"/>
      <c r="D592" s="186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</row>
    <row r="593" spans="1:25" ht="23.25" customHeight="1">
      <c r="A593" s="168"/>
      <c r="B593" s="168"/>
      <c r="C593" s="168"/>
      <c r="D593" s="186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</row>
    <row r="594" spans="1:25" ht="23.25" customHeight="1">
      <c r="A594" s="168"/>
      <c r="B594" s="168"/>
      <c r="C594" s="168"/>
      <c r="D594" s="186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</row>
    <row r="595" spans="1:25" ht="23.25" customHeight="1">
      <c r="A595" s="168"/>
      <c r="B595" s="168"/>
      <c r="C595" s="168"/>
      <c r="D595" s="186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</row>
    <row r="596" spans="1:25" ht="23.25" customHeight="1">
      <c r="A596" s="168"/>
      <c r="B596" s="168"/>
      <c r="C596" s="168"/>
      <c r="D596" s="186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</row>
    <row r="597" spans="1:25" ht="23.25" customHeight="1">
      <c r="A597" s="168"/>
      <c r="B597" s="168"/>
      <c r="C597" s="168"/>
      <c r="D597" s="186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</row>
    <row r="598" spans="1:25" ht="23.25" customHeight="1">
      <c r="A598" s="168"/>
      <c r="B598" s="168"/>
      <c r="C598" s="168"/>
      <c r="D598" s="186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</row>
    <row r="599" spans="1:25" ht="23.25" customHeight="1">
      <c r="A599" s="168"/>
      <c r="B599" s="168"/>
      <c r="C599" s="168"/>
      <c r="D599" s="186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</row>
    <row r="600" spans="1:25" ht="23.25" customHeight="1">
      <c r="A600" s="168"/>
      <c r="B600" s="168"/>
      <c r="C600" s="168"/>
      <c r="D600" s="186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</row>
    <row r="601" spans="1:25" ht="23.25" customHeight="1">
      <c r="A601" s="168"/>
      <c r="B601" s="168"/>
      <c r="C601" s="168"/>
      <c r="D601" s="186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</row>
    <row r="602" spans="1:25" ht="23.25" customHeight="1">
      <c r="A602" s="168"/>
      <c r="B602" s="168"/>
      <c r="C602" s="168"/>
      <c r="D602" s="186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</row>
    <row r="603" spans="1:25" ht="23.25" customHeight="1">
      <c r="A603" s="168"/>
      <c r="B603" s="168"/>
      <c r="C603" s="168"/>
      <c r="D603" s="186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</row>
    <row r="604" spans="1:25" ht="23.25" customHeight="1">
      <c r="A604" s="168"/>
      <c r="B604" s="168"/>
      <c r="C604" s="168"/>
      <c r="D604" s="186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</row>
    <row r="605" spans="1:25" ht="23.25" customHeight="1">
      <c r="A605" s="168"/>
      <c r="B605" s="168"/>
      <c r="C605" s="168"/>
      <c r="D605" s="186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</row>
    <row r="606" spans="1:25" ht="23.25" customHeight="1">
      <c r="A606" s="168"/>
      <c r="B606" s="168"/>
      <c r="C606" s="168"/>
      <c r="D606" s="186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</row>
    <row r="607" spans="1:25" ht="23.25" customHeight="1">
      <c r="A607" s="168"/>
      <c r="B607" s="168"/>
      <c r="C607" s="168"/>
      <c r="D607" s="186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</row>
    <row r="608" spans="1:25" ht="23.25" customHeight="1">
      <c r="A608" s="168"/>
      <c r="B608" s="168"/>
      <c r="C608" s="168"/>
      <c r="D608" s="186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</row>
    <row r="609" spans="1:25" ht="23.25" customHeight="1">
      <c r="A609" s="168"/>
      <c r="B609" s="168"/>
      <c r="C609" s="168"/>
      <c r="D609" s="186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</row>
    <row r="610" spans="1:25" ht="23.25" customHeight="1">
      <c r="A610" s="168"/>
      <c r="B610" s="168"/>
      <c r="C610" s="168"/>
      <c r="D610" s="186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</row>
    <row r="611" spans="1:25" ht="23.25" customHeight="1">
      <c r="A611" s="168"/>
      <c r="B611" s="168"/>
      <c r="C611" s="168"/>
      <c r="D611" s="186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</row>
    <row r="612" spans="1:25" ht="23.25" customHeight="1">
      <c r="A612" s="168"/>
      <c r="B612" s="168"/>
      <c r="C612" s="168"/>
      <c r="D612" s="186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</row>
    <row r="613" spans="1:25" ht="23.25" customHeight="1">
      <c r="A613" s="168"/>
      <c r="B613" s="168"/>
      <c r="C613" s="168"/>
      <c r="D613" s="186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</row>
    <row r="614" spans="1:25" ht="23.25" customHeight="1">
      <c r="A614" s="168"/>
      <c r="B614" s="168"/>
      <c r="C614" s="168"/>
      <c r="D614" s="186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</row>
    <row r="615" spans="1:25" ht="23.25" customHeight="1">
      <c r="A615" s="168"/>
      <c r="B615" s="168"/>
      <c r="C615" s="168"/>
      <c r="D615" s="186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</row>
    <row r="616" spans="1:25" ht="23.25" customHeight="1">
      <c r="A616" s="168"/>
      <c r="B616" s="168"/>
      <c r="C616" s="168"/>
      <c r="D616" s="186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</row>
    <row r="617" spans="1:25" ht="23.25" customHeight="1">
      <c r="A617" s="168"/>
      <c r="B617" s="168"/>
      <c r="C617" s="168"/>
      <c r="D617" s="186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</row>
    <row r="618" spans="1:25" ht="23.25" customHeight="1">
      <c r="A618" s="168"/>
      <c r="B618" s="168"/>
      <c r="C618" s="168"/>
      <c r="D618" s="186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</row>
    <row r="619" spans="1:25" ht="23.25" customHeight="1">
      <c r="A619" s="168"/>
      <c r="B619" s="168"/>
      <c r="C619" s="168"/>
      <c r="D619" s="186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</row>
    <row r="620" spans="1:25" ht="23.25" customHeight="1">
      <c r="A620" s="168"/>
      <c r="B620" s="168"/>
      <c r="C620" s="168"/>
      <c r="D620" s="186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</row>
    <row r="621" spans="1:25" ht="23.25" customHeight="1">
      <c r="A621" s="168"/>
      <c r="B621" s="168"/>
      <c r="C621" s="168"/>
      <c r="D621" s="186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</row>
    <row r="622" spans="1:25" ht="23.25" customHeight="1">
      <c r="A622" s="168"/>
      <c r="B622" s="168"/>
      <c r="C622" s="168"/>
      <c r="D622" s="186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</row>
    <row r="623" spans="1:25" ht="23.25" customHeight="1">
      <c r="A623" s="168"/>
      <c r="B623" s="168"/>
      <c r="C623" s="168"/>
      <c r="D623" s="186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</row>
    <row r="624" spans="1:25" ht="23.25" customHeight="1">
      <c r="A624" s="168"/>
      <c r="B624" s="168"/>
      <c r="C624" s="168"/>
      <c r="D624" s="186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</row>
    <row r="625" spans="1:25" ht="23.25" customHeight="1">
      <c r="A625" s="168"/>
      <c r="B625" s="168"/>
      <c r="C625" s="168"/>
      <c r="D625" s="186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</row>
    <row r="626" spans="1:25" ht="23.25" customHeight="1">
      <c r="A626" s="168"/>
      <c r="B626" s="168"/>
      <c r="C626" s="168"/>
      <c r="D626" s="186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</row>
    <row r="627" spans="1:25" ht="23.25" customHeight="1">
      <c r="A627" s="168"/>
      <c r="B627" s="168"/>
      <c r="C627" s="168"/>
      <c r="D627" s="186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</row>
    <row r="628" spans="1:25" ht="23.25" customHeight="1">
      <c r="A628" s="168"/>
      <c r="B628" s="168"/>
      <c r="C628" s="168"/>
      <c r="D628" s="186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</row>
    <row r="629" spans="1:25" ht="23.25" customHeight="1">
      <c r="A629" s="168"/>
      <c r="B629" s="168"/>
      <c r="C629" s="168"/>
      <c r="D629" s="186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</row>
    <row r="630" spans="1:25" ht="23.25" customHeight="1">
      <c r="A630" s="168"/>
      <c r="B630" s="168"/>
      <c r="C630" s="168"/>
      <c r="D630" s="186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</row>
    <row r="631" spans="1:25" ht="23.25" customHeight="1">
      <c r="A631" s="168"/>
      <c r="B631" s="168"/>
      <c r="C631" s="168"/>
      <c r="D631" s="186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</row>
    <row r="632" spans="1:25" ht="23.25" customHeight="1">
      <c r="A632" s="168"/>
      <c r="B632" s="168"/>
      <c r="C632" s="168"/>
      <c r="D632" s="186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</row>
    <row r="633" spans="1:25" ht="23.25" customHeight="1">
      <c r="A633" s="168"/>
      <c r="B633" s="168"/>
      <c r="C633" s="168"/>
      <c r="D633" s="186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</row>
    <row r="634" spans="1:25" ht="23.25" customHeight="1">
      <c r="A634" s="168"/>
      <c r="B634" s="168"/>
      <c r="C634" s="168"/>
      <c r="D634" s="186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</row>
    <row r="635" spans="1:25" ht="23.25" customHeight="1">
      <c r="A635" s="168"/>
      <c r="B635" s="168"/>
      <c r="C635" s="168"/>
      <c r="D635" s="186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</row>
    <row r="636" spans="1:25" ht="23.25" customHeight="1">
      <c r="A636" s="168"/>
      <c r="B636" s="168"/>
      <c r="C636" s="168"/>
      <c r="D636" s="186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</row>
    <row r="637" spans="1:25" ht="23.25" customHeight="1">
      <c r="A637" s="168"/>
      <c r="B637" s="168"/>
      <c r="C637" s="168"/>
      <c r="D637" s="186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</row>
    <row r="638" spans="1:25" ht="23.25" customHeight="1">
      <c r="A638" s="168"/>
      <c r="B638" s="168"/>
      <c r="C638" s="168"/>
      <c r="D638" s="186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</row>
    <row r="639" spans="1:25" ht="23.25" customHeight="1">
      <c r="A639" s="168"/>
      <c r="B639" s="168"/>
      <c r="C639" s="168"/>
      <c r="D639" s="186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</row>
    <row r="640" spans="1:25" ht="23.25" customHeight="1">
      <c r="A640" s="168"/>
      <c r="B640" s="168"/>
      <c r="C640" s="168"/>
      <c r="D640" s="186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</row>
    <row r="641" spans="1:25" ht="23.25" customHeight="1">
      <c r="A641" s="168"/>
      <c r="B641" s="168"/>
      <c r="C641" s="168"/>
      <c r="D641" s="186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</row>
    <row r="642" spans="1:25" ht="23.25" customHeight="1">
      <c r="A642" s="168"/>
      <c r="B642" s="168"/>
      <c r="C642" s="168"/>
      <c r="D642" s="186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</row>
    <row r="643" spans="1:25" ht="23.25" customHeight="1">
      <c r="A643" s="168"/>
      <c r="B643" s="168"/>
      <c r="C643" s="168"/>
      <c r="D643" s="186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</row>
    <row r="644" spans="1:25" ht="23.25" customHeight="1">
      <c r="A644" s="168"/>
      <c r="B644" s="168"/>
      <c r="C644" s="168"/>
      <c r="D644" s="186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</row>
    <row r="645" spans="1:25" ht="23.25" customHeight="1">
      <c r="A645" s="168"/>
      <c r="B645" s="168"/>
      <c r="C645" s="168"/>
      <c r="D645" s="186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</row>
    <row r="646" spans="1:25" ht="23.25" customHeight="1">
      <c r="A646" s="168"/>
      <c r="B646" s="168"/>
      <c r="C646" s="168"/>
      <c r="D646" s="186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</row>
    <row r="647" spans="1:25" ht="23.25" customHeight="1">
      <c r="A647" s="168"/>
      <c r="B647" s="168"/>
      <c r="C647" s="168"/>
      <c r="D647" s="186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</row>
    <row r="648" spans="1:25" ht="23.25" customHeight="1">
      <c r="A648" s="168"/>
      <c r="B648" s="168"/>
      <c r="C648" s="168"/>
      <c r="D648" s="186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</row>
    <row r="649" spans="1:25" ht="23.25" customHeight="1">
      <c r="A649" s="168"/>
      <c r="B649" s="168"/>
      <c r="C649" s="168"/>
      <c r="D649" s="186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</row>
    <row r="650" spans="1:25" ht="23.25" customHeight="1">
      <c r="A650" s="168"/>
      <c r="B650" s="168"/>
      <c r="C650" s="168"/>
      <c r="D650" s="186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</row>
    <row r="651" spans="1:25" ht="23.25" customHeight="1">
      <c r="A651" s="168"/>
      <c r="B651" s="168"/>
      <c r="C651" s="168"/>
      <c r="D651" s="186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</row>
    <row r="652" spans="1:25" ht="23.25" customHeight="1">
      <c r="A652" s="168"/>
      <c r="B652" s="168"/>
      <c r="C652" s="168"/>
      <c r="D652" s="186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</row>
    <row r="653" spans="1:25" ht="23.25" customHeight="1">
      <c r="A653" s="168"/>
      <c r="B653" s="168"/>
      <c r="C653" s="168"/>
      <c r="D653" s="186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</row>
    <row r="654" spans="1:25" ht="23.25" customHeight="1">
      <c r="A654" s="168"/>
      <c r="B654" s="168"/>
      <c r="C654" s="168"/>
      <c r="D654" s="186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</row>
    <row r="655" spans="1:25" ht="23.25" customHeight="1">
      <c r="A655" s="168"/>
      <c r="B655" s="168"/>
      <c r="C655" s="168"/>
      <c r="D655" s="186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</row>
    <row r="656" spans="1:25" ht="23.25" customHeight="1">
      <c r="A656" s="168"/>
      <c r="B656" s="168"/>
      <c r="C656" s="168"/>
      <c r="D656" s="186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</row>
    <row r="657" spans="1:25" ht="23.25" customHeight="1">
      <c r="A657" s="168"/>
      <c r="B657" s="168"/>
      <c r="C657" s="168"/>
      <c r="D657" s="186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</row>
    <row r="658" spans="1:25" ht="23.25" customHeight="1">
      <c r="A658" s="168"/>
      <c r="B658" s="168"/>
      <c r="C658" s="168"/>
      <c r="D658" s="186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</row>
    <row r="659" spans="1:25" ht="23.25" customHeight="1">
      <c r="A659" s="168"/>
      <c r="B659" s="168"/>
      <c r="C659" s="168"/>
      <c r="D659" s="186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</row>
    <row r="660" spans="1:25" ht="23.25" customHeight="1">
      <c r="A660" s="168"/>
      <c r="B660" s="168"/>
      <c r="C660" s="168"/>
      <c r="D660" s="186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</row>
    <row r="661" spans="1:25" ht="23.25" customHeight="1">
      <c r="A661" s="168"/>
      <c r="B661" s="168"/>
      <c r="C661" s="168"/>
      <c r="D661" s="186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</row>
    <row r="662" spans="1:25" ht="23.25" customHeight="1">
      <c r="A662" s="168"/>
      <c r="B662" s="168"/>
      <c r="C662" s="168"/>
      <c r="D662" s="186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</row>
    <row r="663" spans="1:25" ht="23.25" customHeight="1">
      <c r="A663" s="168"/>
      <c r="B663" s="168"/>
      <c r="C663" s="168"/>
      <c r="D663" s="186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</row>
    <row r="664" spans="1:25" ht="23.25" customHeight="1">
      <c r="A664" s="168"/>
      <c r="B664" s="168"/>
      <c r="C664" s="168"/>
      <c r="D664" s="186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</row>
    <row r="665" spans="1:25" ht="23.25" customHeight="1">
      <c r="A665" s="168"/>
      <c r="B665" s="168"/>
      <c r="C665" s="168"/>
      <c r="D665" s="186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</row>
    <row r="666" spans="1:25" ht="23.25" customHeight="1">
      <c r="A666" s="168"/>
      <c r="B666" s="168"/>
      <c r="C666" s="168"/>
      <c r="D666" s="186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</row>
    <row r="667" spans="1:25" ht="23.25" customHeight="1">
      <c r="A667" s="168"/>
      <c r="B667" s="168"/>
      <c r="C667" s="168"/>
      <c r="D667" s="186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</row>
    <row r="668" spans="1:25" ht="23.25" customHeight="1">
      <c r="A668" s="168"/>
      <c r="B668" s="168"/>
      <c r="C668" s="168"/>
      <c r="D668" s="186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</row>
    <row r="669" spans="1:25" ht="23.25" customHeight="1">
      <c r="A669" s="168"/>
      <c r="B669" s="168"/>
      <c r="C669" s="168"/>
      <c r="D669" s="186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</row>
    <row r="670" spans="1:25" ht="23.25" customHeight="1">
      <c r="A670" s="168"/>
      <c r="B670" s="168"/>
      <c r="C670" s="168"/>
      <c r="D670" s="186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</row>
    <row r="671" spans="1:25" ht="23.25" customHeight="1">
      <c r="A671" s="168"/>
      <c r="B671" s="168"/>
      <c r="C671" s="168"/>
      <c r="D671" s="186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</row>
    <row r="672" spans="1:25" ht="23.25" customHeight="1">
      <c r="A672" s="168"/>
      <c r="B672" s="168"/>
      <c r="C672" s="168"/>
      <c r="D672" s="186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</row>
    <row r="673" spans="1:25" ht="23.25" customHeight="1">
      <c r="A673" s="168"/>
      <c r="B673" s="168"/>
      <c r="C673" s="168"/>
      <c r="D673" s="186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</row>
    <row r="674" spans="1:25" ht="23.25" customHeight="1">
      <c r="A674" s="168"/>
      <c r="B674" s="168"/>
      <c r="C674" s="168"/>
      <c r="D674" s="186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</row>
    <row r="675" spans="1:25" ht="23.25" customHeight="1">
      <c r="A675" s="168"/>
      <c r="B675" s="168"/>
      <c r="C675" s="168"/>
      <c r="D675" s="186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</row>
    <row r="676" spans="1:25" ht="23.25" customHeight="1">
      <c r="A676" s="168"/>
      <c r="B676" s="168"/>
      <c r="C676" s="168"/>
      <c r="D676" s="186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</row>
    <row r="677" spans="1:25" ht="23.25" customHeight="1">
      <c r="A677" s="168"/>
      <c r="B677" s="168"/>
      <c r="C677" s="168"/>
      <c r="D677" s="186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</row>
    <row r="678" spans="1:25" ht="23.25" customHeight="1">
      <c r="A678" s="168"/>
      <c r="B678" s="168"/>
      <c r="C678" s="168"/>
      <c r="D678" s="186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</row>
    <row r="679" spans="1:25" ht="23.25" customHeight="1">
      <c r="A679" s="168"/>
      <c r="B679" s="168"/>
      <c r="C679" s="168"/>
      <c r="D679" s="186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</row>
    <row r="680" spans="1:25" ht="23.25" customHeight="1">
      <c r="A680" s="168"/>
      <c r="B680" s="168"/>
      <c r="C680" s="168"/>
      <c r="D680" s="186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</row>
    <row r="681" spans="1:25" ht="23.25" customHeight="1">
      <c r="A681" s="168"/>
      <c r="B681" s="168"/>
      <c r="C681" s="168"/>
      <c r="D681" s="186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</row>
    <row r="682" spans="1:25" ht="23.25" customHeight="1">
      <c r="A682" s="168"/>
      <c r="B682" s="168"/>
      <c r="C682" s="168"/>
      <c r="D682" s="186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</row>
    <row r="683" spans="1:25" ht="23.25" customHeight="1">
      <c r="A683" s="168"/>
      <c r="B683" s="168"/>
      <c r="C683" s="168"/>
      <c r="D683" s="186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</row>
    <row r="684" spans="1:25" ht="23.25" customHeight="1">
      <c r="A684" s="168"/>
      <c r="B684" s="168"/>
      <c r="C684" s="168"/>
      <c r="D684" s="186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</row>
    <row r="685" spans="1:25" ht="23.25" customHeight="1">
      <c r="A685" s="168"/>
      <c r="B685" s="168"/>
      <c r="C685" s="168"/>
      <c r="D685" s="186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</row>
    <row r="686" spans="1:25" ht="23.25" customHeight="1">
      <c r="A686" s="168"/>
      <c r="B686" s="168"/>
      <c r="C686" s="168"/>
      <c r="D686" s="186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</row>
    <row r="687" spans="1:25" ht="23.25" customHeight="1">
      <c r="A687" s="168"/>
      <c r="B687" s="168"/>
      <c r="C687" s="168"/>
      <c r="D687" s="186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</row>
    <row r="688" spans="1:25" ht="23.25" customHeight="1">
      <c r="A688" s="168"/>
      <c r="B688" s="168"/>
      <c r="C688" s="168"/>
      <c r="D688" s="186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</row>
    <row r="689" spans="1:25" ht="23.25" customHeight="1">
      <c r="A689" s="168"/>
      <c r="B689" s="168"/>
      <c r="C689" s="168"/>
      <c r="D689" s="186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</row>
    <row r="690" spans="1:25" ht="23.25" customHeight="1">
      <c r="A690" s="168"/>
      <c r="B690" s="168"/>
      <c r="C690" s="168"/>
      <c r="D690" s="186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</row>
    <row r="691" spans="1:25" ht="23.25" customHeight="1">
      <c r="A691" s="168"/>
      <c r="B691" s="168"/>
      <c r="C691" s="168"/>
      <c r="D691" s="186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</row>
    <row r="692" spans="1:25" ht="23.25" customHeight="1">
      <c r="A692" s="168"/>
      <c r="B692" s="168"/>
      <c r="C692" s="168"/>
      <c r="D692" s="186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</row>
    <row r="693" spans="1:25" ht="23.25" customHeight="1">
      <c r="A693" s="168"/>
      <c r="B693" s="168"/>
      <c r="C693" s="168"/>
      <c r="D693" s="186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</row>
    <row r="694" spans="1:25" ht="23.25" customHeight="1">
      <c r="A694" s="168"/>
      <c r="B694" s="168"/>
      <c r="C694" s="168"/>
      <c r="D694" s="186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</row>
    <row r="695" spans="1:25" ht="23.25" customHeight="1">
      <c r="A695" s="168"/>
      <c r="B695" s="168"/>
      <c r="C695" s="168"/>
      <c r="D695" s="186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</row>
    <row r="696" spans="1:25" ht="23.25" customHeight="1">
      <c r="A696" s="168"/>
      <c r="B696" s="168"/>
      <c r="C696" s="168"/>
      <c r="D696" s="186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</row>
    <row r="697" spans="1:25" ht="23.25" customHeight="1">
      <c r="A697" s="168"/>
      <c r="B697" s="168"/>
      <c r="C697" s="168"/>
      <c r="D697" s="186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</row>
    <row r="698" spans="1:25" ht="23.25" customHeight="1">
      <c r="A698" s="168"/>
      <c r="B698" s="168"/>
      <c r="C698" s="168"/>
      <c r="D698" s="186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</row>
    <row r="699" spans="1:25" ht="23.25" customHeight="1">
      <c r="A699" s="168"/>
      <c r="B699" s="168"/>
      <c r="C699" s="168"/>
      <c r="D699" s="186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</row>
    <row r="700" spans="1:25" ht="23.25" customHeight="1">
      <c r="A700" s="168"/>
      <c r="B700" s="168"/>
      <c r="C700" s="168"/>
      <c r="D700" s="186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</row>
    <row r="701" spans="1:25" ht="23.25" customHeight="1">
      <c r="A701" s="168"/>
      <c r="B701" s="168"/>
      <c r="C701" s="168"/>
      <c r="D701" s="186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</row>
    <row r="702" spans="1:25" ht="23.25" customHeight="1">
      <c r="A702" s="168"/>
      <c r="B702" s="168"/>
      <c r="C702" s="168"/>
      <c r="D702" s="186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</row>
    <row r="703" spans="1:25" ht="23.25" customHeight="1">
      <c r="A703" s="168"/>
      <c r="B703" s="168"/>
      <c r="C703" s="168"/>
      <c r="D703" s="186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</row>
    <row r="704" spans="1:25" ht="23.25" customHeight="1">
      <c r="A704" s="168"/>
      <c r="B704" s="168"/>
      <c r="C704" s="168"/>
      <c r="D704" s="186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</row>
    <row r="705" spans="1:25" ht="23.25" customHeight="1">
      <c r="A705" s="168"/>
      <c r="B705" s="168"/>
      <c r="C705" s="168"/>
      <c r="D705" s="186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</row>
    <row r="706" spans="1:25" ht="23.25" customHeight="1">
      <c r="A706" s="168"/>
      <c r="B706" s="168"/>
      <c r="C706" s="168"/>
      <c r="D706" s="186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</row>
    <row r="707" spans="1:25" ht="23.25" customHeight="1">
      <c r="A707" s="168"/>
      <c r="B707" s="168"/>
      <c r="C707" s="168"/>
      <c r="D707" s="186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</row>
    <row r="708" spans="1:25" ht="23.25" customHeight="1">
      <c r="A708" s="168"/>
      <c r="B708" s="168"/>
      <c r="C708" s="168"/>
      <c r="D708" s="186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</row>
    <row r="709" spans="1:25" ht="23.25" customHeight="1">
      <c r="A709" s="168"/>
      <c r="B709" s="168"/>
      <c r="C709" s="168"/>
      <c r="D709" s="186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</row>
    <row r="710" spans="1:25" ht="23.25" customHeight="1">
      <c r="A710" s="168"/>
      <c r="B710" s="168"/>
      <c r="C710" s="168"/>
      <c r="D710" s="186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</row>
    <row r="711" spans="1:25" ht="23.25" customHeight="1">
      <c r="A711" s="168"/>
      <c r="B711" s="168"/>
      <c r="C711" s="168"/>
      <c r="D711" s="186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</row>
    <row r="712" spans="1:25" ht="23.25" customHeight="1">
      <c r="A712" s="168"/>
      <c r="B712" s="168"/>
      <c r="C712" s="168"/>
      <c r="D712" s="186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</row>
    <row r="713" spans="1:25" ht="23.25" customHeight="1">
      <c r="A713" s="168"/>
      <c r="B713" s="168"/>
      <c r="C713" s="168"/>
      <c r="D713" s="186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</row>
    <row r="714" spans="1:25" ht="23.25" customHeight="1">
      <c r="A714" s="168"/>
      <c r="B714" s="168"/>
      <c r="C714" s="168"/>
      <c r="D714" s="186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</row>
    <row r="715" spans="1:25" ht="23.25" customHeight="1">
      <c r="A715" s="168"/>
      <c r="B715" s="168"/>
      <c r="C715" s="168"/>
      <c r="D715" s="186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</row>
    <row r="716" spans="1:25" ht="23.25" customHeight="1">
      <c r="A716" s="168"/>
      <c r="B716" s="168"/>
      <c r="C716" s="168"/>
      <c r="D716" s="186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</row>
    <row r="717" spans="1:25" ht="23.25" customHeight="1">
      <c r="A717" s="168"/>
      <c r="B717" s="168"/>
      <c r="C717" s="168"/>
      <c r="D717" s="186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</row>
    <row r="718" spans="1:25" ht="23.25" customHeight="1">
      <c r="A718" s="168"/>
      <c r="B718" s="168"/>
      <c r="C718" s="168"/>
      <c r="D718" s="186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</row>
    <row r="719" spans="1:25" ht="23.25" customHeight="1">
      <c r="A719" s="168"/>
      <c r="B719" s="168"/>
      <c r="C719" s="168"/>
      <c r="D719" s="186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</row>
    <row r="720" spans="1:25" ht="23.25" customHeight="1">
      <c r="A720" s="168"/>
      <c r="B720" s="168"/>
      <c r="C720" s="168"/>
      <c r="D720" s="186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</row>
    <row r="721" spans="1:25" ht="23.25" customHeight="1">
      <c r="A721" s="168"/>
      <c r="B721" s="168"/>
      <c r="C721" s="168"/>
      <c r="D721" s="186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</row>
    <row r="722" spans="1:25" ht="23.25" customHeight="1">
      <c r="A722" s="168"/>
      <c r="B722" s="168"/>
      <c r="C722" s="168"/>
      <c r="D722" s="186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</row>
    <row r="723" spans="1:25" ht="23.25" customHeight="1">
      <c r="A723" s="168"/>
      <c r="B723" s="168"/>
      <c r="C723" s="168"/>
      <c r="D723" s="186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</row>
    <row r="724" spans="1:25" ht="23.25" customHeight="1">
      <c r="A724" s="168"/>
      <c r="B724" s="168"/>
      <c r="C724" s="168"/>
      <c r="D724" s="186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</row>
    <row r="725" spans="1:25" ht="23.25" customHeight="1">
      <c r="A725" s="168"/>
      <c r="B725" s="168"/>
      <c r="C725" s="168"/>
      <c r="D725" s="186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</row>
    <row r="726" spans="1:25" ht="23.25" customHeight="1">
      <c r="A726" s="168"/>
      <c r="B726" s="168"/>
      <c r="C726" s="168"/>
      <c r="D726" s="186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</row>
    <row r="727" spans="1:25" ht="23.25" customHeight="1">
      <c r="A727" s="168"/>
      <c r="B727" s="168"/>
      <c r="C727" s="168"/>
      <c r="D727" s="186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</row>
    <row r="728" spans="1:25" ht="23.25" customHeight="1">
      <c r="A728" s="168"/>
      <c r="B728" s="168"/>
      <c r="C728" s="168"/>
      <c r="D728" s="186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</row>
    <row r="729" spans="1:25" ht="23.25" customHeight="1">
      <c r="A729" s="168"/>
      <c r="B729" s="168"/>
      <c r="C729" s="168"/>
      <c r="D729" s="186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</row>
    <row r="730" spans="1:25" ht="23.25" customHeight="1">
      <c r="A730" s="168"/>
      <c r="B730" s="168"/>
      <c r="C730" s="168"/>
      <c r="D730" s="186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</row>
    <row r="731" spans="1:25" ht="23.25" customHeight="1">
      <c r="A731" s="168"/>
      <c r="B731" s="168"/>
      <c r="C731" s="168"/>
      <c r="D731" s="186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</row>
    <row r="732" spans="1:25" ht="23.25" customHeight="1">
      <c r="A732" s="168"/>
      <c r="B732" s="168"/>
      <c r="C732" s="168"/>
      <c r="D732" s="186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</row>
    <row r="733" spans="1:25" ht="23.25" customHeight="1">
      <c r="A733" s="168"/>
      <c r="B733" s="168"/>
      <c r="C733" s="168"/>
      <c r="D733" s="186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</row>
    <row r="734" spans="1:25" ht="23.25" customHeight="1">
      <c r="A734" s="168"/>
      <c r="B734" s="168"/>
      <c r="C734" s="168"/>
      <c r="D734" s="186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</row>
    <row r="735" spans="1:25" ht="23.25" customHeight="1">
      <c r="A735" s="168"/>
      <c r="B735" s="168"/>
      <c r="C735" s="168"/>
      <c r="D735" s="186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</row>
    <row r="736" spans="1:25" ht="23.25" customHeight="1">
      <c r="A736" s="168"/>
      <c r="B736" s="168"/>
      <c r="C736" s="168"/>
      <c r="D736" s="186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</row>
    <row r="737" spans="1:25" ht="23.25" customHeight="1">
      <c r="A737" s="168"/>
      <c r="B737" s="168"/>
      <c r="C737" s="168"/>
      <c r="D737" s="186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</row>
    <row r="738" spans="1:25" ht="23.25" customHeight="1">
      <c r="A738" s="168"/>
      <c r="B738" s="168"/>
      <c r="C738" s="168"/>
      <c r="D738" s="186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</row>
    <row r="739" spans="1:25" ht="23.25" customHeight="1">
      <c r="A739" s="168"/>
      <c r="B739" s="168"/>
      <c r="C739" s="168"/>
      <c r="D739" s="186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</row>
    <row r="740" spans="1:25" ht="23.25" customHeight="1">
      <c r="A740" s="168"/>
      <c r="B740" s="168"/>
      <c r="C740" s="168"/>
      <c r="D740" s="186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</row>
    <row r="741" spans="1:25" ht="23.25" customHeight="1">
      <c r="A741" s="168"/>
      <c r="B741" s="168"/>
      <c r="C741" s="168"/>
      <c r="D741" s="186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</row>
    <row r="742" spans="1:25" ht="23.25" customHeight="1">
      <c r="A742" s="168"/>
      <c r="B742" s="168"/>
      <c r="C742" s="168"/>
      <c r="D742" s="186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</row>
    <row r="743" spans="1:25" ht="23.25" customHeight="1">
      <c r="A743" s="168"/>
      <c r="B743" s="168"/>
      <c r="C743" s="168"/>
      <c r="D743" s="186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</row>
    <row r="744" spans="1:25" ht="23.25" customHeight="1">
      <c r="A744" s="168"/>
      <c r="B744" s="168"/>
      <c r="C744" s="168"/>
      <c r="D744" s="186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</row>
    <row r="745" spans="1:25" ht="23.25" customHeight="1">
      <c r="A745" s="168"/>
      <c r="B745" s="168"/>
      <c r="C745" s="168"/>
      <c r="D745" s="186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</row>
    <row r="746" spans="1:25" ht="23.25" customHeight="1">
      <c r="A746" s="168"/>
      <c r="B746" s="168"/>
      <c r="C746" s="168"/>
      <c r="D746" s="186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</row>
    <row r="747" spans="1:25" ht="23.25" customHeight="1">
      <c r="A747" s="168"/>
      <c r="B747" s="168"/>
      <c r="C747" s="168"/>
      <c r="D747" s="186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</row>
    <row r="748" spans="1:25" ht="23.25" customHeight="1">
      <c r="A748" s="168"/>
      <c r="B748" s="168"/>
      <c r="C748" s="168"/>
      <c r="D748" s="186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</row>
    <row r="749" spans="1:25" ht="23.25" customHeight="1">
      <c r="A749" s="168"/>
      <c r="B749" s="168"/>
      <c r="C749" s="168"/>
      <c r="D749" s="186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</row>
    <row r="750" spans="1:25" ht="23.25" customHeight="1">
      <c r="A750" s="168"/>
      <c r="B750" s="168"/>
      <c r="C750" s="168"/>
      <c r="D750" s="186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</row>
    <row r="751" spans="1:25" ht="23.25" customHeight="1">
      <c r="A751" s="168"/>
      <c r="B751" s="168"/>
      <c r="C751" s="168"/>
      <c r="D751" s="186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</row>
    <row r="752" spans="1:25" ht="23.25" customHeight="1">
      <c r="A752" s="168"/>
      <c r="B752" s="168"/>
      <c r="C752" s="168"/>
      <c r="D752" s="186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</row>
    <row r="753" spans="1:25" ht="23.25" customHeight="1">
      <c r="A753" s="168"/>
      <c r="B753" s="168"/>
      <c r="C753" s="168"/>
      <c r="D753" s="186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</row>
    <row r="754" spans="1:25" ht="23.25" customHeight="1">
      <c r="A754" s="168"/>
      <c r="B754" s="168"/>
      <c r="C754" s="168"/>
      <c r="D754" s="186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</row>
    <row r="755" spans="1:25" ht="23.25" customHeight="1">
      <c r="A755" s="168"/>
      <c r="B755" s="168"/>
      <c r="C755" s="168"/>
      <c r="D755" s="186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</row>
    <row r="756" spans="1:25" ht="23.25" customHeight="1">
      <c r="A756" s="168"/>
      <c r="B756" s="168"/>
      <c r="C756" s="168"/>
      <c r="D756" s="186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</row>
    <row r="757" spans="1:25" ht="23.25" customHeight="1">
      <c r="A757" s="168"/>
      <c r="B757" s="168"/>
      <c r="C757" s="168"/>
      <c r="D757" s="186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</row>
    <row r="758" spans="1:25" ht="23.25" customHeight="1">
      <c r="A758" s="168"/>
      <c r="B758" s="168"/>
      <c r="C758" s="168"/>
      <c r="D758" s="186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</row>
    <row r="759" spans="1:25" ht="23.25" customHeight="1">
      <c r="A759" s="168"/>
      <c r="B759" s="168"/>
      <c r="C759" s="168"/>
      <c r="D759" s="186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</row>
    <row r="760" spans="1:25" ht="23.25" customHeight="1">
      <c r="A760" s="168"/>
      <c r="B760" s="168"/>
      <c r="C760" s="168"/>
      <c r="D760" s="186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</row>
    <row r="761" spans="1:25" ht="23.25" customHeight="1">
      <c r="A761" s="168"/>
      <c r="B761" s="168"/>
      <c r="C761" s="168"/>
      <c r="D761" s="186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</row>
    <row r="762" spans="1:25" ht="23.25" customHeight="1">
      <c r="A762" s="168"/>
      <c r="B762" s="168"/>
      <c r="C762" s="168"/>
      <c r="D762" s="186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</row>
    <row r="763" spans="1:25" ht="23.25" customHeight="1">
      <c r="A763" s="168"/>
      <c r="B763" s="168"/>
      <c r="C763" s="168"/>
      <c r="D763" s="186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</row>
    <row r="764" spans="1:25" ht="23.25" customHeight="1">
      <c r="A764" s="168"/>
      <c r="B764" s="168"/>
      <c r="C764" s="168"/>
      <c r="D764" s="186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</row>
    <row r="765" spans="1:25" ht="23.25" customHeight="1">
      <c r="A765" s="168"/>
      <c r="B765" s="168"/>
      <c r="C765" s="168"/>
      <c r="D765" s="186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</row>
    <row r="766" spans="1:25" ht="23.25" customHeight="1">
      <c r="A766" s="168"/>
      <c r="B766" s="168"/>
      <c r="C766" s="168"/>
      <c r="D766" s="186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</row>
    <row r="767" spans="1:25" ht="23.25" customHeight="1">
      <c r="A767" s="168"/>
      <c r="B767" s="168"/>
      <c r="C767" s="168"/>
      <c r="D767" s="186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</row>
    <row r="768" spans="1:25" ht="23.25" customHeight="1">
      <c r="A768" s="168"/>
      <c r="B768" s="168"/>
      <c r="C768" s="168"/>
      <c r="D768" s="186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</row>
    <row r="769" spans="1:25" ht="23.25" customHeight="1">
      <c r="A769" s="168"/>
      <c r="B769" s="168"/>
      <c r="C769" s="168"/>
      <c r="D769" s="186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</row>
    <row r="770" spans="1:25" ht="23.25" customHeight="1">
      <c r="A770" s="168"/>
      <c r="B770" s="168"/>
      <c r="C770" s="168"/>
      <c r="D770" s="186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</row>
    <row r="771" spans="1:25" ht="23.25" customHeight="1">
      <c r="A771" s="168"/>
      <c r="B771" s="168"/>
      <c r="C771" s="168"/>
      <c r="D771" s="186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</row>
    <row r="772" spans="1:25" ht="23.25" customHeight="1">
      <c r="A772" s="168"/>
      <c r="B772" s="168"/>
      <c r="C772" s="168"/>
      <c r="D772" s="186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</row>
    <row r="773" spans="1:25" ht="23.25" customHeight="1">
      <c r="A773" s="168"/>
      <c r="B773" s="168"/>
      <c r="C773" s="168"/>
      <c r="D773" s="186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</row>
    <row r="774" spans="1:25" ht="23.25" customHeight="1">
      <c r="A774" s="168"/>
      <c r="B774" s="168"/>
      <c r="C774" s="168"/>
      <c r="D774" s="186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</row>
    <row r="775" spans="1:25" ht="23.25" customHeight="1">
      <c r="A775" s="168"/>
      <c r="B775" s="168"/>
      <c r="C775" s="168"/>
      <c r="D775" s="186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</row>
    <row r="776" spans="1:25" ht="23.25" customHeight="1">
      <c r="A776" s="168"/>
      <c r="B776" s="168"/>
      <c r="C776" s="168"/>
      <c r="D776" s="186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</row>
    <row r="777" spans="1:25" ht="23.25" customHeight="1">
      <c r="A777" s="168"/>
      <c r="B777" s="168"/>
      <c r="C777" s="168"/>
      <c r="D777" s="186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</row>
    <row r="778" spans="1:25" ht="23.25" customHeight="1">
      <c r="A778" s="168"/>
      <c r="B778" s="168"/>
      <c r="C778" s="168"/>
      <c r="D778" s="186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</row>
    <row r="779" spans="1:25" ht="23.25" customHeight="1">
      <c r="A779" s="168"/>
      <c r="B779" s="168"/>
      <c r="C779" s="168"/>
      <c r="D779" s="186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</row>
    <row r="780" spans="1:25" ht="23.25" customHeight="1">
      <c r="A780" s="168"/>
      <c r="B780" s="168"/>
      <c r="C780" s="168"/>
      <c r="D780" s="186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</row>
    <row r="781" spans="1:25" ht="23.25" customHeight="1">
      <c r="A781" s="168"/>
      <c r="B781" s="168"/>
      <c r="C781" s="168"/>
      <c r="D781" s="186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</row>
    <row r="782" spans="1:25" ht="23.25" customHeight="1">
      <c r="A782" s="168"/>
      <c r="B782" s="168"/>
      <c r="C782" s="168"/>
      <c r="D782" s="186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</row>
    <row r="783" spans="1:25" ht="23.25" customHeight="1">
      <c r="A783" s="168"/>
      <c r="B783" s="168"/>
      <c r="C783" s="168"/>
      <c r="D783" s="186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</row>
    <row r="784" spans="1:25" ht="23.25" customHeight="1">
      <c r="A784" s="168"/>
      <c r="B784" s="168"/>
      <c r="C784" s="168"/>
      <c r="D784" s="186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</row>
    <row r="785" spans="1:25" ht="23.25" customHeight="1">
      <c r="A785" s="168"/>
      <c r="B785" s="168"/>
      <c r="C785" s="168"/>
      <c r="D785" s="186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</row>
    <row r="786" spans="1:25" ht="23.25" customHeight="1">
      <c r="A786" s="168"/>
      <c r="B786" s="168"/>
      <c r="C786" s="168"/>
      <c r="D786" s="186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</row>
    <row r="787" spans="1:25" ht="23.25" customHeight="1">
      <c r="A787" s="168"/>
      <c r="B787" s="168"/>
      <c r="C787" s="168"/>
      <c r="D787" s="186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</row>
    <row r="788" spans="1:25" ht="23.25" customHeight="1">
      <c r="A788" s="168"/>
      <c r="B788" s="168"/>
      <c r="C788" s="168"/>
      <c r="D788" s="186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</row>
    <row r="789" spans="1:25" ht="23.25" customHeight="1">
      <c r="A789" s="168"/>
      <c r="B789" s="168"/>
      <c r="C789" s="168"/>
      <c r="D789" s="186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</row>
    <row r="790" spans="1:25" ht="23.25" customHeight="1">
      <c r="A790" s="168"/>
      <c r="B790" s="168"/>
      <c r="C790" s="168"/>
      <c r="D790" s="186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</row>
    <row r="791" spans="1:25" ht="23.25" customHeight="1">
      <c r="A791" s="168"/>
      <c r="B791" s="168"/>
      <c r="C791" s="168"/>
      <c r="D791" s="186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</row>
    <row r="792" spans="1:25" ht="23.25" customHeight="1">
      <c r="A792" s="168"/>
      <c r="B792" s="168"/>
      <c r="C792" s="168"/>
      <c r="D792" s="186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</row>
    <row r="793" spans="1:25" ht="23.25" customHeight="1">
      <c r="A793" s="168"/>
      <c r="B793" s="168"/>
      <c r="C793" s="168"/>
      <c r="D793" s="186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</row>
    <row r="794" spans="1:25" ht="23.25" customHeight="1">
      <c r="A794" s="168"/>
      <c r="B794" s="168"/>
      <c r="C794" s="168"/>
      <c r="D794" s="186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</row>
    <row r="795" spans="1:25" ht="23.25" customHeight="1">
      <c r="A795" s="168"/>
      <c r="B795" s="168"/>
      <c r="C795" s="168"/>
      <c r="D795" s="186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</row>
    <row r="796" spans="1:25" ht="23.25" customHeight="1">
      <c r="A796" s="168"/>
      <c r="B796" s="168"/>
      <c r="C796" s="168"/>
      <c r="D796" s="186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</row>
    <row r="797" spans="1:25" ht="23.25" customHeight="1">
      <c r="A797" s="168"/>
      <c r="B797" s="168"/>
      <c r="C797" s="168"/>
      <c r="D797" s="186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</row>
    <row r="798" spans="1:25" ht="23.25" customHeight="1">
      <c r="A798" s="168"/>
      <c r="B798" s="168"/>
      <c r="C798" s="168"/>
      <c r="D798" s="186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</row>
    <row r="799" spans="1:25" ht="23.25" customHeight="1">
      <c r="A799" s="168"/>
      <c r="B799" s="168"/>
      <c r="C799" s="168"/>
      <c r="D799" s="186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</row>
    <row r="800" spans="1:25" ht="23.25" customHeight="1">
      <c r="A800" s="168"/>
      <c r="B800" s="168"/>
      <c r="C800" s="168"/>
      <c r="D800" s="186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</row>
    <row r="801" spans="1:25" ht="23.25" customHeight="1">
      <c r="A801" s="168"/>
      <c r="B801" s="168"/>
      <c r="C801" s="168"/>
      <c r="D801" s="186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</row>
    <row r="802" spans="1:25" ht="23.25" customHeight="1">
      <c r="A802" s="168"/>
      <c r="B802" s="168"/>
      <c r="C802" s="168"/>
      <c r="D802" s="186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</row>
    <row r="803" spans="1:25" ht="23.25" customHeight="1">
      <c r="A803" s="168"/>
      <c r="B803" s="168"/>
      <c r="C803" s="168"/>
      <c r="D803" s="186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</row>
    <row r="804" spans="1:25" ht="23.25" customHeight="1">
      <c r="A804" s="168"/>
      <c r="B804" s="168"/>
      <c r="C804" s="168"/>
      <c r="D804" s="186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</row>
    <row r="805" spans="1:25" ht="23.25" customHeight="1">
      <c r="A805" s="168"/>
      <c r="B805" s="168"/>
      <c r="C805" s="168"/>
      <c r="D805" s="186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</row>
    <row r="806" spans="1:25" ht="23.25" customHeight="1">
      <c r="A806" s="168"/>
      <c r="B806" s="168"/>
      <c r="C806" s="168"/>
      <c r="D806" s="186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</row>
    <row r="807" spans="1:25" ht="23.25" customHeight="1">
      <c r="A807" s="168"/>
      <c r="B807" s="168"/>
      <c r="C807" s="168"/>
      <c r="D807" s="186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</row>
    <row r="808" spans="1:25" ht="23.25" customHeight="1">
      <c r="A808" s="168"/>
      <c r="B808" s="168"/>
      <c r="C808" s="168"/>
      <c r="D808" s="186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</row>
    <row r="809" spans="1:25" ht="23.25" customHeight="1">
      <c r="A809" s="168"/>
      <c r="B809" s="168"/>
      <c r="C809" s="168"/>
      <c r="D809" s="186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</row>
    <row r="810" spans="1:25" ht="23.25" customHeight="1">
      <c r="A810" s="168"/>
      <c r="B810" s="168"/>
      <c r="C810" s="168"/>
      <c r="D810" s="186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</row>
    <row r="811" spans="1:25" ht="23.25" customHeight="1">
      <c r="A811" s="168"/>
      <c r="B811" s="168"/>
      <c r="C811" s="168"/>
      <c r="D811" s="186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</row>
    <row r="812" spans="1:25" ht="23.25" customHeight="1">
      <c r="A812" s="168"/>
      <c r="B812" s="168"/>
      <c r="C812" s="168"/>
      <c r="D812" s="186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</row>
    <row r="813" spans="1:25" ht="23.25" customHeight="1">
      <c r="A813" s="168"/>
      <c r="B813" s="168"/>
      <c r="C813" s="168"/>
      <c r="D813" s="186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</row>
    <row r="814" spans="1:25" ht="23.25" customHeight="1">
      <c r="A814" s="168"/>
      <c r="B814" s="168"/>
      <c r="C814" s="168"/>
      <c r="D814" s="186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</row>
    <row r="815" spans="1:25" ht="23.25" customHeight="1">
      <c r="A815" s="168"/>
      <c r="B815" s="168"/>
      <c r="C815" s="168"/>
      <c r="D815" s="186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</row>
    <row r="816" spans="1:25" ht="23.25" customHeight="1">
      <c r="A816" s="168"/>
      <c r="B816" s="168"/>
      <c r="C816" s="168"/>
      <c r="D816" s="186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</row>
    <row r="817" spans="1:25" ht="23.25" customHeight="1">
      <c r="A817" s="168"/>
      <c r="B817" s="168"/>
      <c r="C817" s="168"/>
      <c r="D817" s="186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</row>
    <row r="818" spans="1:25" ht="23.25" customHeight="1">
      <c r="A818" s="168"/>
      <c r="B818" s="168"/>
      <c r="C818" s="168"/>
      <c r="D818" s="186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</row>
    <row r="819" spans="1:25" ht="23.25" customHeight="1">
      <c r="A819" s="168"/>
      <c r="B819" s="168"/>
      <c r="C819" s="168"/>
      <c r="D819" s="186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</row>
    <row r="820" spans="1:25" ht="23.25" customHeight="1">
      <c r="A820" s="168"/>
      <c r="B820" s="168"/>
      <c r="C820" s="168"/>
      <c r="D820" s="186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</row>
    <row r="821" spans="1:25" ht="23.25" customHeight="1">
      <c r="A821" s="168"/>
      <c r="B821" s="168"/>
      <c r="C821" s="168"/>
      <c r="D821" s="186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</row>
    <row r="822" spans="1:25" ht="23.25" customHeight="1">
      <c r="A822" s="168"/>
      <c r="B822" s="168"/>
      <c r="C822" s="168"/>
      <c r="D822" s="186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</row>
    <row r="823" spans="1:25" ht="23.25" customHeight="1">
      <c r="A823" s="168"/>
      <c r="B823" s="168"/>
      <c r="C823" s="168"/>
      <c r="D823" s="186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</row>
    <row r="824" spans="1:25" ht="23.25" customHeight="1">
      <c r="A824" s="168"/>
      <c r="B824" s="168"/>
      <c r="C824" s="168"/>
      <c r="D824" s="186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</row>
    <row r="825" spans="1:25" ht="23.25" customHeight="1">
      <c r="A825" s="168"/>
      <c r="B825" s="168"/>
      <c r="C825" s="168"/>
      <c r="D825" s="186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</row>
    <row r="826" spans="1:25" ht="23.25" customHeight="1">
      <c r="A826" s="168"/>
      <c r="B826" s="168"/>
      <c r="C826" s="168"/>
      <c r="D826" s="186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</row>
    <row r="827" spans="1:25" ht="23.25" customHeight="1">
      <c r="A827" s="168"/>
      <c r="B827" s="168"/>
      <c r="C827" s="168"/>
      <c r="D827" s="186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</row>
    <row r="828" spans="1:25" ht="23.25" customHeight="1">
      <c r="A828" s="168"/>
      <c r="B828" s="168"/>
      <c r="C828" s="168"/>
      <c r="D828" s="186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</row>
    <row r="829" spans="1:25" ht="23.25" customHeight="1">
      <c r="A829" s="168"/>
      <c r="B829" s="168"/>
      <c r="C829" s="168"/>
      <c r="D829" s="186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</row>
    <row r="830" spans="1:25" ht="23.25" customHeight="1">
      <c r="A830" s="168"/>
      <c r="B830" s="168"/>
      <c r="C830" s="168"/>
      <c r="D830" s="186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</row>
    <row r="831" spans="1:25" ht="23.25" customHeight="1">
      <c r="A831" s="168"/>
      <c r="B831" s="168"/>
      <c r="C831" s="168"/>
      <c r="D831" s="186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</row>
    <row r="832" spans="1:25" ht="23.25" customHeight="1">
      <c r="A832" s="168"/>
      <c r="B832" s="168"/>
      <c r="C832" s="168"/>
      <c r="D832" s="186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</row>
    <row r="833" spans="1:25" ht="23.25" customHeight="1">
      <c r="A833" s="168"/>
      <c r="B833" s="168"/>
      <c r="C833" s="168"/>
      <c r="D833" s="186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</row>
    <row r="834" spans="1:25" ht="23.25" customHeight="1">
      <c r="A834" s="168"/>
      <c r="B834" s="168"/>
      <c r="C834" s="168"/>
      <c r="D834" s="186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</row>
    <row r="835" spans="1:25" ht="23.25" customHeight="1">
      <c r="A835" s="168"/>
      <c r="B835" s="168"/>
      <c r="C835" s="168"/>
      <c r="D835" s="186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</row>
    <row r="836" spans="1:25" ht="23.25" customHeight="1">
      <c r="A836" s="168"/>
      <c r="B836" s="168"/>
      <c r="C836" s="168"/>
      <c r="D836" s="186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</row>
    <row r="837" spans="1:25" ht="23.25" customHeight="1">
      <c r="A837" s="168"/>
      <c r="B837" s="168"/>
      <c r="C837" s="168"/>
      <c r="D837" s="186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</row>
    <row r="838" spans="1:25" ht="23.25" customHeight="1">
      <c r="A838" s="168"/>
      <c r="B838" s="168"/>
      <c r="C838" s="168"/>
      <c r="D838" s="186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</row>
    <row r="839" spans="1:25" ht="23.25" customHeight="1">
      <c r="A839" s="168"/>
      <c r="B839" s="168"/>
      <c r="C839" s="168"/>
      <c r="D839" s="186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</row>
    <row r="840" spans="1:25" ht="23.25" customHeight="1">
      <c r="A840" s="168"/>
      <c r="B840" s="168"/>
      <c r="C840" s="168"/>
      <c r="D840" s="186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</row>
    <row r="841" spans="1:25" ht="23.25" customHeight="1">
      <c r="A841" s="168"/>
      <c r="B841" s="168"/>
      <c r="C841" s="168"/>
      <c r="D841" s="186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</row>
    <row r="842" spans="1:25" ht="23.25" customHeight="1">
      <c r="A842" s="168"/>
      <c r="B842" s="168"/>
      <c r="C842" s="168"/>
      <c r="D842" s="186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</row>
    <row r="843" spans="1:25" ht="23.25" customHeight="1">
      <c r="A843" s="168"/>
      <c r="B843" s="168"/>
      <c r="C843" s="168"/>
      <c r="D843" s="186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</row>
    <row r="844" spans="1:25" ht="23.25" customHeight="1">
      <c r="A844" s="168"/>
      <c r="B844" s="168"/>
      <c r="C844" s="168"/>
      <c r="D844" s="186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</row>
    <row r="845" spans="1:25" ht="23.25" customHeight="1">
      <c r="A845" s="168"/>
      <c r="B845" s="168"/>
      <c r="C845" s="168"/>
      <c r="D845" s="186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</row>
    <row r="846" spans="1:25" ht="23.25" customHeight="1">
      <c r="A846" s="168"/>
      <c r="B846" s="168"/>
      <c r="C846" s="168"/>
      <c r="D846" s="186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</row>
    <row r="847" spans="1:25" ht="23.25" customHeight="1">
      <c r="A847" s="168"/>
      <c r="B847" s="168"/>
      <c r="C847" s="168"/>
      <c r="D847" s="186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</row>
    <row r="848" spans="1:25" ht="23.25" customHeight="1">
      <c r="A848" s="168"/>
      <c r="B848" s="168"/>
      <c r="C848" s="168"/>
      <c r="D848" s="186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</row>
    <row r="849" spans="1:25" ht="23.25" customHeight="1">
      <c r="A849" s="168"/>
      <c r="B849" s="168"/>
      <c r="C849" s="168"/>
      <c r="D849" s="186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</row>
    <row r="850" spans="1:25" ht="23.25" customHeight="1">
      <c r="A850" s="168"/>
      <c r="B850" s="168"/>
      <c r="C850" s="168"/>
      <c r="D850" s="186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</row>
    <row r="851" spans="1:25" ht="23.25" customHeight="1">
      <c r="A851" s="168"/>
      <c r="B851" s="168"/>
      <c r="C851" s="168"/>
      <c r="D851" s="186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</row>
    <row r="852" spans="1:25" ht="23.25" customHeight="1">
      <c r="A852" s="168"/>
      <c r="B852" s="168"/>
      <c r="C852" s="168"/>
      <c r="D852" s="186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</row>
    <row r="853" spans="1:25" ht="23.25" customHeight="1">
      <c r="A853" s="168"/>
      <c r="B853" s="168"/>
      <c r="C853" s="168"/>
      <c r="D853" s="186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</row>
    <row r="854" spans="1:25" ht="23.25" customHeight="1">
      <c r="A854" s="168"/>
      <c r="B854" s="168"/>
      <c r="C854" s="168"/>
      <c r="D854" s="186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</row>
    <row r="855" spans="1:25" ht="23.25" customHeight="1">
      <c r="A855" s="168"/>
      <c r="B855" s="168"/>
      <c r="C855" s="168"/>
      <c r="D855" s="186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</row>
    <row r="856" spans="1:25" ht="23.25" customHeight="1">
      <c r="A856" s="168"/>
      <c r="B856" s="168"/>
      <c r="C856" s="168"/>
      <c r="D856" s="186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</row>
    <row r="857" spans="1:25" ht="23.25" customHeight="1">
      <c r="A857" s="168"/>
      <c r="B857" s="168"/>
      <c r="C857" s="168"/>
      <c r="D857" s="186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</row>
    <row r="858" spans="1:25" ht="23.25" customHeight="1">
      <c r="A858" s="168"/>
      <c r="B858" s="168"/>
      <c r="C858" s="168"/>
      <c r="D858" s="186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</row>
    <row r="859" spans="1:25" ht="23.25" customHeight="1">
      <c r="A859" s="168"/>
      <c r="B859" s="168"/>
      <c r="C859" s="168"/>
      <c r="D859" s="186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</row>
    <row r="860" spans="1:25" ht="23.25" customHeight="1">
      <c r="A860" s="168"/>
      <c r="B860" s="168"/>
      <c r="C860" s="168"/>
      <c r="D860" s="186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</row>
    <row r="861" spans="1:25" ht="23.25" customHeight="1">
      <c r="A861" s="168"/>
      <c r="B861" s="168"/>
      <c r="C861" s="168"/>
      <c r="D861" s="186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</row>
    <row r="862" spans="1:25" ht="23.25" customHeight="1">
      <c r="A862" s="168"/>
      <c r="B862" s="168"/>
      <c r="C862" s="168"/>
      <c r="D862" s="186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</row>
    <row r="863" spans="1:25" ht="23.25" customHeight="1">
      <c r="A863" s="168"/>
      <c r="B863" s="168"/>
      <c r="C863" s="168"/>
      <c r="D863" s="186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</row>
    <row r="864" spans="1:25" ht="23.25" customHeight="1">
      <c r="A864" s="168"/>
      <c r="B864" s="168"/>
      <c r="C864" s="168"/>
      <c r="D864" s="186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</row>
    <row r="865" spans="1:25" ht="23.25" customHeight="1">
      <c r="A865" s="168"/>
      <c r="B865" s="168"/>
      <c r="C865" s="168"/>
      <c r="D865" s="186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</row>
    <row r="866" spans="1:25" ht="23.25" customHeight="1">
      <c r="A866" s="168"/>
      <c r="B866" s="168"/>
      <c r="C866" s="168"/>
      <c r="D866" s="186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</row>
    <row r="867" spans="1:25" ht="23.25" customHeight="1">
      <c r="A867" s="168"/>
      <c r="B867" s="168"/>
      <c r="C867" s="168"/>
      <c r="D867" s="186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</row>
    <row r="868" spans="1:25" ht="23.25" customHeight="1">
      <c r="A868" s="168"/>
      <c r="B868" s="168"/>
      <c r="C868" s="168"/>
      <c r="D868" s="186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</row>
    <row r="869" spans="1:25" ht="23.25" customHeight="1">
      <c r="A869" s="168"/>
      <c r="B869" s="168"/>
      <c r="C869" s="168"/>
      <c r="D869" s="186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</row>
    <row r="870" spans="1:25" ht="23.25" customHeight="1">
      <c r="A870" s="168"/>
      <c r="B870" s="168"/>
      <c r="C870" s="168"/>
      <c r="D870" s="186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</row>
    <row r="871" spans="1:25" ht="23.25" customHeight="1">
      <c r="A871" s="168"/>
      <c r="B871" s="168"/>
      <c r="C871" s="168"/>
      <c r="D871" s="186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</row>
    <row r="872" spans="1:25" ht="23.25" customHeight="1">
      <c r="A872" s="168"/>
      <c r="B872" s="168"/>
      <c r="C872" s="168"/>
      <c r="D872" s="186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</row>
    <row r="873" spans="1:25" ht="23.25" customHeight="1">
      <c r="A873" s="168"/>
      <c r="B873" s="168"/>
      <c r="C873" s="168"/>
      <c r="D873" s="186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</row>
    <row r="874" spans="1:25" ht="23.25" customHeight="1">
      <c r="A874" s="168"/>
      <c r="B874" s="168"/>
      <c r="C874" s="168"/>
      <c r="D874" s="186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</row>
    <row r="875" spans="1:25" ht="23.25" customHeight="1">
      <c r="A875" s="168"/>
      <c r="B875" s="168"/>
      <c r="C875" s="168"/>
      <c r="D875" s="186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</row>
    <row r="876" spans="1:25" ht="23.25" customHeight="1">
      <c r="A876" s="168"/>
      <c r="B876" s="168"/>
      <c r="C876" s="168"/>
      <c r="D876" s="186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</row>
    <row r="877" spans="1:25" ht="23.25" customHeight="1">
      <c r="A877" s="168"/>
      <c r="B877" s="168"/>
      <c r="C877" s="168"/>
      <c r="D877" s="186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</row>
    <row r="878" spans="1:25" ht="23.25" customHeight="1">
      <c r="A878" s="168"/>
      <c r="B878" s="168"/>
      <c r="C878" s="168"/>
      <c r="D878" s="186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</row>
    <row r="879" spans="1:25" ht="23.25" customHeight="1">
      <c r="A879" s="168"/>
      <c r="B879" s="168"/>
      <c r="C879" s="168"/>
      <c r="D879" s="186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</row>
    <row r="880" spans="1:25" ht="23.25" customHeight="1">
      <c r="A880" s="168"/>
      <c r="B880" s="168"/>
      <c r="C880" s="168"/>
      <c r="D880" s="186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</row>
    <row r="881" spans="1:25" ht="23.25" customHeight="1">
      <c r="A881" s="168"/>
      <c r="B881" s="168"/>
      <c r="C881" s="168"/>
      <c r="D881" s="186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</row>
    <row r="882" spans="1:25" ht="23.25" customHeight="1">
      <c r="A882" s="168"/>
      <c r="B882" s="168"/>
      <c r="C882" s="168"/>
      <c r="D882" s="186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</row>
    <row r="883" spans="1:25" ht="23.25" customHeight="1">
      <c r="A883" s="168"/>
      <c r="B883" s="168"/>
      <c r="C883" s="168"/>
      <c r="D883" s="186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</row>
    <row r="884" spans="1:25" ht="23.25" customHeight="1">
      <c r="A884" s="168"/>
      <c r="B884" s="168"/>
      <c r="C884" s="168"/>
      <c r="D884" s="186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</row>
    <row r="885" spans="1:25" ht="23.25" customHeight="1">
      <c r="A885" s="168"/>
      <c r="B885" s="168"/>
      <c r="C885" s="168"/>
      <c r="D885" s="186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</row>
    <row r="886" spans="1:25" ht="23.25" customHeight="1">
      <c r="A886" s="168"/>
      <c r="B886" s="168"/>
      <c r="C886" s="168"/>
      <c r="D886" s="186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</row>
    <row r="887" spans="1:25" ht="23.25" customHeight="1">
      <c r="A887" s="168"/>
      <c r="B887" s="168"/>
      <c r="C887" s="168"/>
      <c r="D887" s="186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</row>
    <row r="888" spans="1:25" ht="23.25" customHeight="1">
      <c r="A888" s="168"/>
      <c r="B888" s="168"/>
      <c r="C888" s="168"/>
      <c r="D888" s="186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</row>
    <row r="889" spans="1:25" ht="23.25" customHeight="1">
      <c r="A889" s="168"/>
      <c r="B889" s="168"/>
      <c r="C889" s="168"/>
      <c r="D889" s="186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</row>
    <row r="890" spans="1:25" ht="23.25" customHeight="1">
      <c r="A890" s="168"/>
      <c r="B890" s="168"/>
      <c r="C890" s="168"/>
      <c r="D890" s="186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</row>
    <row r="891" spans="1:25" ht="23.25" customHeight="1">
      <c r="A891" s="168"/>
      <c r="B891" s="168"/>
      <c r="C891" s="168"/>
      <c r="D891" s="186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</row>
    <row r="892" spans="1:25" ht="23.25" customHeight="1">
      <c r="A892" s="168"/>
      <c r="B892" s="168"/>
      <c r="C892" s="168"/>
      <c r="D892" s="186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</row>
    <row r="893" spans="1:25" ht="23.25" customHeight="1">
      <c r="A893" s="168"/>
      <c r="B893" s="168"/>
      <c r="C893" s="168"/>
      <c r="D893" s="186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</row>
    <row r="894" spans="1:25" ht="23.25" customHeight="1">
      <c r="A894" s="168"/>
      <c r="B894" s="168"/>
      <c r="C894" s="168"/>
      <c r="D894" s="186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</row>
    <row r="895" spans="1:25" ht="23.25" customHeight="1">
      <c r="A895" s="168"/>
      <c r="B895" s="168"/>
      <c r="C895" s="168"/>
      <c r="D895" s="186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</row>
    <row r="896" spans="1:25" ht="23.25" customHeight="1">
      <c r="A896" s="168"/>
      <c r="B896" s="168"/>
      <c r="C896" s="168"/>
      <c r="D896" s="186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</row>
    <row r="897" spans="1:25" ht="23.25" customHeight="1">
      <c r="A897" s="168"/>
      <c r="B897" s="168"/>
      <c r="C897" s="168"/>
      <c r="D897" s="186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</row>
    <row r="898" spans="1:25" ht="23.25" customHeight="1">
      <c r="A898" s="168"/>
      <c r="B898" s="168"/>
      <c r="C898" s="168"/>
      <c r="D898" s="186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</row>
    <row r="899" spans="1:25" ht="23.25" customHeight="1">
      <c r="A899" s="168"/>
      <c r="B899" s="168"/>
      <c r="C899" s="168"/>
      <c r="D899" s="186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</row>
    <row r="900" spans="1:25" ht="23.25" customHeight="1">
      <c r="A900" s="168"/>
      <c r="B900" s="168"/>
      <c r="C900" s="168"/>
      <c r="D900" s="186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</row>
    <row r="901" spans="1:25" ht="23.25" customHeight="1">
      <c r="A901" s="168"/>
      <c r="B901" s="168"/>
      <c r="C901" s="168"/>
      <c r="D901" s="186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</row>
    <row r="902" spans="1:25" ht="23.25" customHeight="1">
      <c r="A902" s="168"/>
      <c r="B902" s="168"/>
      <c r="C902" s="168"/>
      <c r="D902" s="186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</row>
    <row r="903" spans="1:25" ht="23.25" customHeight="1">
      <c r="A903" s="168"/>
      <c r="B903" s="168"/>
      <c r="C903" s="168"/>
      <c r="D903" s="186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</row>
    <row r="904" spans="1:25" ht="23.25" customHeight="1">
      <c r="A904" s="168"/>
      <c r="B904" s="168"/>
      <c r="C904" s="168"/>
      <c r="D904" s="186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</row>
    <row r="905" spans="1:25" ht="23.25" customHeight="1">
      <c r="A905" s="168"/>
      <c r="B905" s="168"/>
      <c r="C905" s="168"/>
      <c r="D905" s="186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</row>
    <row r="906" spans="1:25" ht="23.25" customHeight="1">
      <c r="A906" s="168"/>
      <c r="B906" s="168"/>
      <c r="C906" s="168"/>
      <c r="D906" s="186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</row>
    <row r="907" spans="1:25" ht="23.25" customHeight="1">
      <c r="A907" s="168"/>
      <c r="B907" s="168"/>
      <c r="C907" s="168"/>
      <c r="D907" s="186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</row>
    <row r="908" spans="1:25" ht="23.25" customHeight="1">
      <c r="A908" s="168"/>
      <c r="B908" s="168"/>
      <c r="C908" s="168"/>
      <c r="D908" s="186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</row>
    <row r="909" spans="1:25" ht="23.25" customHeight="1">
      <c r="A909" s="168"/>
      <c r="B909" s="168"/>
      <c r="C909" s="168"/>
      <c r="D909" s="186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</row>
    <row r="910" spans="1:25" ht="23.25" customHeight="1">
      <c r="A910" s="168"/>
      <c r="B910" s="168"/>
      <c r="C910" s="168"/>
      <c r="D910" s="186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</row>
    <row r="911" spans="1:25" ht="23.25" customHeight="1">
      <c r="A911" s="168"/>
      <c r="B911" s="168"/>
      <c r="C911" s="168"/>
      <c r="D911" s="186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</row>
    <row r="912" spans="1:25" ht="23.25" customHeight="1">
      <c r="A912" s="168"/>
      <c r="B912" s="168"/>
      <c r="C912" s="168"/>
      <c r="D912" s="186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</row>
    <row r="913" spans="1:25" ht="23.25" customHeight="1">
      <c r="A913" s="168"/>
      <c r="B913" s="168"/>
      <c r="C913" s="168"/>
      <c r="D913" s="186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</row>
    <row r="914" spans="1:25" ht="23.25" customHeight="1">
      <c r="A914" s="168"/>
      <c r="B914" s="168"/>
      <c r="C914" s="168"/>
      <c r="D914" s="186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</row>
    <row r="915" spans="1:25" ht="23.25" customHeight="1">
      <c r="A915" s="168"/>
      <c r="B915" s="168"/>
      <c r="C915" s="168"/>
      <c r="D915" s="186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</row>
    <row r="916" spans="1:25" ht="23.25" customHeight="1">
      <c r="A916" s="168"/>
      <c r="B916" s="168"/>
      <c r="C916" s="168"/>
      <c r="D916" s="186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</row>
    <row r="917" spans="1:25" ht="23.25" customHeight="1">
      <c r="A917" s="168"/>
      <c r="B917" s="168"/>
      <c r="C917" s="168"/>
      <c r="D917" s="186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</row>
    <row r="918" spans="1:25" ht="23.25" customHeight="1">
      <c r="A918" s="168"/>
      <c r="B918" s="168"/>
      <c r="C918" s="168"/>
      <c r="D918" s="186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</row>
    <row r="919" spans="1:25" ht="23.25" customHeight="1">
      <c r="A919" s="168"/>
      <c r="B919" s="168"/>
      <c r="C919" s="168"/>
      <c r="D919" s="186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</row>
    <row r="920" spans="1:25" ht="23.25" customHeight="1">
      <c r="A920" s="168"/>
      <c r="B920" s="168"/>
      <c r="C920" s="168"/>
      <c r="D920" s="186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</row>
    <row r="921" spans="1:25" ht="23.25" customHeight="1">
      <c r="A921" s="168"/>
      <c r="B921" s="168"/>
      <c r="C921" s="168"/>
      <c r="D921" s="186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</row>
    <row r="922" spans="1:25" ht="23.25" customHeight="1">
      <c r="A922" s="168"/>
      <c r="B922" s="168"/>
      <c r="C922" s="168"/>
      <c r="D922" s="186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</row>
    <row r="923" spans="1:25" ht="23.25" customHeight="1">
      <c r="A923" s="168"/>
      <c r="B923" s="168"/>
      <c r="C923" s="168"/>
      <c r="D923" s="186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</row>
    <row r="924" spans="1:25" ht="23.25" customHeight="1">
      <c r="A924" s="168"/>
      <c r="B924" s="168"/>
      <c r="C924" s="168"/>
      <c r="D924" s="186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</row>
    <row r="925" spans="1:25" ht="23.25" customHeight="1">
      <c r="A925" s="168"/>
      <c r="B925" s="168"/>
      <c r="C925" s="168"/>
      <c r="D925" s="186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</row>
    <row r="926" spans="1:25" ht="23.25" customHeight="1">
      <c r="A926" s="168"/>
      <c r="B926" s="168"/>
      <c r="C926" s="168"/>
      <c r="D926" s="186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</row>
    <row r="927" spans="1:25" ht="23.25" customHeight="1">
      <c r="A927" s="168"/>
      <c r="B927" s="168"/>
      <c r="C927" s="168"/>
      <c r="D927" s="186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</row>
    <row r="928" spans="1:25" ht="23.25" customHeight="1">
      <c r="A928" s="168"/>
      <c r="B928" s="168"/>
      <c r="C928" s="168"/>
      <c r="D928" s="186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</row>
    <row r="929" spans="1:25" ht="23.25" customHeight="1">
      <c r="A929" s="168"/>
      <c r="B929" s="168"/>
      <c r="C929" s="168"/>
      <c r="D929" s="186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</row>
    <row r="930" spans="1:25" ht="23.25" customHeight="1">
      <c r="A930" s="168"/>
      <c r="B930" s="168"/>
      <c r="C930" s="168"/>
      <c r="D930" s="186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</row>
    <row r="931" spans="1:25" ht="23.25" customHeight="1">
      <c r="A931" s="168"/>
      <c r="B931" s="168"/>
      <c r="C931" s="168"/>
      <c r="D931" s="186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</row>
    <row r="932" spans="1:25" ht="23.25" customHeight="1">
      <c r="A932" s="168"/>
      <c r="B932" s="168"/>
      <c r="C932" s="168"/>
      <c r="D932" s="186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</row>
    <row r="933" spans="1:25" ht="23.25" customHeight="1">
      <c r="A933" s="168"/>
      <c r="B933" s="168"/>
      <c r="C933" s="168"/>
      <c r="D933" s="186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</row>
    <row r="934" spans="1:25" ht="23.25" customHeight="1">
      <c r="A934" s="168"/>
      <c r="B934" s="168"/>
      <c r="C934" s="168"/>
      <c r="D934" s="186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</row>
    <row r="935" spans="1:25" ht="23.25" customHeight="1">
      <c r="A935" s="168"/>
      <c r="B935" s="168"/>
      <c r="C935" s="168"/>
      <c r="D935" s="186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</row>
    <row r="936" spans="1:25" ht="23.25" customHeight="1">
      <c r="A936" s="168"/>
      <c r="B936" s="168"/>
      <c r="C936" s="168"/>
      <c r="D936" s="186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</row>
    <row r="937" spans="1:25" ht="23.25" customHeight="1">
      <c r="A937" s="168"/>
      <c r="B937" s="168"/>
      <c r="C937" s="168"/>
      <c r="D937" s="186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</row>
    <row r="938" spans="1:25" ht="23.25" customHeight="1">
      <c r="A938" s="168"/>
      <c r="B938" s="168"/>
      <c r="C938" s="168"/>
      <c r="D938" s="186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</row>
    <row r="939" spans="1:25" ht="23.25" customHeight="1">
      <c r="A939" s="168"/>
      <c r="B939" s="168"/>
      <c r="C939" s="168"/>
      <c r="D939" s="186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</row>
    <row r="940" spans="1:25" ht="23.25" customHeight="1">
      <c r="A940" s="168"/>
      <c r="B940" s="168"/>
      <c r="C940" s="168"/>
      <c r="D940" s="186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</row>
    <row r="941" spans="1:25" ht="23.25" customHeight="1">
      <c r="A941" s="168"/>
      <c r="B941" s="168"/>
      <c r="C941" s="168"/>
      <c r="D941" s="186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</row>
    <row r="942" spans="1:25" ht="23.25" customHeight="1">
      <c r="A942" s="168"/>
      <c r="B942" s="168"/>
      <c r="C942" s="168"/>
      <c r="D942" s="186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</row>
    <row r="943" spans="1:25" ht="23.25" customHeight="1">
      <c r="A943" s="168"/>
      <c r="B943" s="168"/>
      <c r="C943" s="168"/>
      <c r="D943" s="186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</row>
    <row r="944" spans="1:25" ht="23.25" customHeight="1">
      <c r="A944" s="168"/>
      <c r="B944" s="168"/>
      <c r="C944" s="168"/>
      <c r="D944" s="186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</row>
    <row r="945" spans="1:25" ht="23.25" customHeight="1">
      <c r="A945" s="168"/>
      <c r="B945" s="168"/>
      <c r="C945" s="168"/>
      <c r="D945" s="186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</row>
    <row r="946" spans="1:25" ht="23.25" customHeight="1">
      <c r="A946" s="168"/>
      <c r="B946" s="168"/>
      <c r="C946" s="168"/>
      <c r="D946" s="186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</row>
    <row r="947" spans="1:25" ht="23.25" customHeight="1">
      <c r="A947" s="168"/>
      <c r="B947" s="168"/>
      <c r="C947" s="168"/>
      <c r="D947" s="186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</row>
    <row r="948" spans="1:25" ht="23.25" customHeight="1">
      <c r="A948" s="168"/>
      <c r="B948" s="168"/>
      <c r="C948" s="168"/>
      <c r="D948" s="186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</row>
    <row r="949" spans="1:25" ht="23.25" customHeight="1">
      <c r="A949" s="168"/>
      <c r="B949" s="168"/>
      <c r="C949" s="168"/>
      <c r="D949" s="186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</row>
    <row r="950" spans="1:25" ht="23.25" customHeight="1">
      <c r="A950" s="168"/>
      <c r="B950" s="168"/>
      <c r="C950" s="168"/>
      <c r="D950" s="186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</row>
    <row r="951" spans="1:25" ht="23.25" customHeight="1">
      <c r="A951" s="168"/>
      <c r="B951" s="168"/>
      <c r="C951" s="168"/>
      <c r="D951" s="186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</row>
    <row r="952" spans="1:25" ht="23.25" customHeight="1">
      <c r="A952" s="168"/>
      <c r="B952" s="168"/>
      <c r="C952" s="168"/>
      <c r="D952" s="186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</row>
    <row r="953" spans="1:25" ht="23.25" customHeight="1">
      <c r="A953" s="168"/>
      <c r="B953" s="168"/>
      <c r="C953" s="168"/>
      <c r="D953" s="186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</row>
    <row r="954" spans="1:25" ht="23.25" customHeight="1">
      <c r="A954" s="168"/>
      <c r="B954" s="168"/>
      <c r="C954" s="168"/>
      <c r="D954" s="186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</row>
    <row r="955" spans="1:25" ht="23.25" customHeight="1">
      <c r="A955" s="168"/>
      <c r="B955" s="168"/>
      <c r="C955" s="168"/>
      <c r="D955" s="186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</row>
    <row r="956" spans="1:25" ht="23.25" customHeight="1">
      <c r="A956" s="168"/>
      <c r="B956" s="168"/>
      <c r="C956" s="168"/>
      <c r="D956" s="186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</row>
    <row r="957" spans="1:25" ht="23.25" customHeight="1">
      <c r="A957" s="168"/>
      <c r="B957" s="168"/>
      <c r="C957" s="168"/>
      <c r="D957" s="186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</row>
    <row r="958" spans="1:25" ht="23.25" customHeight="1">
      <c r="A958" s="168"/>
      <c r="B958" s="168"/>
      <c r="C958" s="168"/>
      <c r="D958" s="186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</row>
    <row r="959" spans="1:25" ht="23.25" customHeight="1">
      <c r="A959" s="168"/>
      <c r="B959" s="168"/>
      <c r="C959" s="168"/>
      <c r="D959" s="186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</row>
    <row r="960" spans="1:25" ht="23.25" customHeight="1">
      <c r="A960" s="168"/>
      <c r="B960" s="168"/>
      <c r="C960" s="168"/>
      <c r="D960" s="186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</row>
    <row r="961" spans="1:25" ht="23.25" customHeight="1">
      <c r="A961" s="168"/>
      <c r="B961" s="168"/>
      <c r="C961" s="168"/>
      <c r="D961" s="186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</row>
    <row r="962" spans="1:25" ht="23.25" customHeight="1">
      <c r="A962" s="168"/>
      <c r="B962" s="168"/>
      <c r="C962" s="168"/>
      <c r="D962" s="186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</row>
    <row r="963" spans="1:25" ht="23.25" customHeight="1">
      <c r="A963" s="168"/>
      <c r="B963" s="168"/>
      <c r="C963" s="168"/>
      <c r="D963" s="186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</row>
    <row r="964" spans="1:25" ht="23.25" customHeight="1">
      <c r="A964" s="168"/>
      <c r="B964" s="168"/>
      <c r="C964" s="168"/>
      <c r="D964" s="186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</row>
    <row r="965" spans="1:25" ht="23.25" customHeight="1">
      <c r="A965" s="168"/>
      <c r="B965" s="168"/>
      <c r="C965" s="168"/>
      <c r="D965" s="186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</row>
    <row r="966" spans="1:25" ht="23.25" customHeight="1">
      <c r="A966" s="168"/>
      <c r="B966" s="168"/>
      <c r="C966" s="168"/>
      <c r="D966" s="186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</row>
    <row r="967" spans="1:25" ht="23.25" customHeight="1">
      <c r="A967" s="168"/>
      <c r="B967" s="168"/>
      <c r="C967" s="168"/>
      <c r="D967" s="186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</row>
    <row r="968" spans="1:25" ht="23.25" customHeight="1">
      <c r="A968" s="168"/>
      <c r="B968" s="168"/>
      <c r="C968" s="168"/>
      <c r="D968" s="186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</row>
    <row r="969" spans="1:25" ht="23.25" customHeight="1">
      <c r="A969" s="168"/>
      <c r="B969" s="168"/>
      <c r="C969" s="168"/>
      <c r="D969" s="186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</row>
    <row r="970" spans="1:25" ht="23.25" customHeight="1">
      <c r="A970" s="168"/>
      <c r="B970" s="168"/>
      <c r="C970" s="168"/>
      <c r="D970" s="186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</row>
    <row r="971" spans="1:25" ht="23.25" customHeight="1">
      <c r="A971" s="168"/>
      <c r="B971" s="168"/>
      <c r="C971" s="168"/>
      <c r="D971" s="186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</row>
    <row r="972" spans="1:25" ht="23.25" customHeight="1">
      <c r="A972" s="168"/>
      <c r="B972" s="168"/>
      <c r="C972" s="168"/>
      <c r="D972" s="186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</row>
    <row r="973" spans="1:25" ht="23.25" customHeight="1">
      <c r="A973" s="168"/>
      <c r="B973" s="168"/>
      <c r="C973" s="168"/>
      <c r="D973" s="186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</row>
    <row r="974" spans="1:25" ht="23.25" customHeight="1">
      <c r="A974" s="168"/>
      <c r="B974" s="168"/>
      <c r="C974" s="168"/>
      <c r="D974" s="186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</row>
    <row r="975" spans="1:25" ht="23.25" customHeight="1">
      <c r="A975" s="168"/>
      <c r="B975" s="168"/>
      <c r="C975" s="168"/>
      <c r="D975" s="186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</row>
    <row r="976" spans="1:25" ht="23.25" customHeight="1">
      <c r="A976" s="168"/>
      <c r="B976" s="168"/>
      <c r="C976" s="168"/>
      <c r="D976" s="186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</row>
    <row r="977" spans="1:25" ht="23.25" customHeight="1">
      <c r="A977" s="168"/>
      <c r="B977" s="168"/>
      <c r="C977" s="168"/>
      <c r="D977" s="186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</row>
    <row r="978" spans="1:25" ht="23.25" customHeight="1">
      <c r="A978" s="168"/>
      <c r="B978" s="168"/>
      <c r="C978" s="168"/>
      <c r="D978" s="186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</row>
    <row r="979" spans="1:25" ht="23.25" customHeight="1">
      <c r="A979" s="168"/>
      <c r="B979" s="168"/>
      <c r="C979" s="168"/>
      <c r="D979" s="186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</row>
    <row r="980" spans="1:25" ht="23.25" customHeight="1">
      <c r="A980" s="168"/>
      <c r="B980" s="168"/>
      <c r="C980" s="168"/>
      <c r="D980" s="186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</row>
    <row r="981" spans="1:25" ht="23.25" customHeight="1">
      <c r="A981" s="168"/>
      <c r="B981" s="168"/>
      <c r="C981" s="168"/>
      <c r="D981" s="186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</row>
    <row r="982" spans="1:25" ht="23.25" customHeight="1">
      <c r="A982" s="168"/>
      <c r="B982" s="168"/>
      <c r="C982" s="168"/>
      <c r="D982" s="186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</row>
    <row r="983" spans="1:25" ht="23.25" customHeight="1">
      <c r="A983" s="168"/>
      <c r="B983" s="168"/>
      <c r="C983" s="168"/>
      <c r="D983" s="186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</row>
    <row r="984" spans="1:25" ht="23.25" customHeight="1">
      <c r="A984" s="168"/>
      <c r="B984" s="168"/>
      <c r="C984" s="168"/>
      <c r="D984" s="186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</row>
    <row r="985" spans="1:25" ht="23.25" customHeight="1">
      <c r="A985" s="168"/>
      <c r="B985" s="168"/>
      <c r="C985" s="168"/>
      <c r="D985" s="186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</row>
    <row r="986" spans="1:25" ht="23.25" customHeight="1">
      <c r="A986" s="168"/>
      <c r="B986" s="168"/>
      <c r="C986" s="168"/>
      <c r="D986" s="186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</row>
    <row r="987" spans="1:25" ht="23.25" customHeight="1">
      <c r="A987" s="168"/>
      <c r="B987" s="168"/>
      <c r="C987" s="168"/>
      <c r="D987" s="186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</row>
    <row r="988" spans="1:25" ht="23.25" customHeight="1">
      <c r="A988" s="168"/>
      <c r="B988" s="168"/>
      <c r="C988" s="168"/>
      <c r="D988" s="186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</row>
    <row r="989" spans="1:25" ht="23.25" customHeight="1">
      <c r="A989" s="168"/>
      <c r="B989" s="168"/>
      <c r="C989" s="168"/>
      <c r="D989" s="186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</row>
    <row r="990" spans="1:25" ht="23.25" customHeight="1">
      <c r="A990" s="168"/>
      <c r="B990" s="168"/>
      <c r="C990" s="168"/>
      <c r="D990" s="186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</row>
    <row r="991" spans="1:25" ht="23.25" customHeight="1">
      <c r="A991" s="168"/>
      <c r="B991" s="168"/>
      <c r="C991" s="168"/>
      <c r="D991" s="186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</row>
    <row r="992" spans="1:25" ht="23.25" customHeight="1">
      <c r="A992" s="168"/>
      <c r="B992" s="168"/>
      <c r="C992" s="168"/>
      <c r="D992" s="186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</row>
    <row r="993" spans="1:25" ht="23.25" customHeight="1">
      <c r="A993" s="168"/>
      <c r="B993" s="168"/>
      <c r="C993" s="168"/>
      <c r="D993" s="186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</row>
    <row r="994" spans="1:25" ht="23.25" customHeight="1">
      <c r="A994" s="168"/>
      <c r="B994" s="168"/>
      <c r="C994" s="168"/>
      <c r="D994" s="186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</row>
    <row r="995" spans="1:25" ht="23.25" customHeight="1">
      <c r="A995" s="168"/>
      <c r="B995" s="168"/>
      <c r="C995" s="168"/>
      <c r="D995" s="186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</row>
    <row r="996" spans="1:25" ht="23.25" customHeight="1">
      <c r="A996" s="168"/>
      <c r="B996" s="168"/>
      <c r="C996" s="168"/>
      <c r="D996" s="186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</row>
    <row r="997" spans="1:25" ht="23.25" customHeight="1">
      <c r="A997" s="168"/>
      <c r="B997" s="168"/>
      <c r="C997" s="168"/>
      <c r="D997" s="186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</row>
    <row r="998" spans="1:25" ht="23.25" customHeight="1">
      <c r="A998" s="168"/>
      <c r="B998" s="168"/>
      <c r="C998" s="168"/>
      <c r="D998" s="186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</row>
    <row r="999" spans="1:25" ht="23.25" customHeight="1">
      <c r="A999" s="168"/>
      <c r="B999" s="168"/>
      <c r="C999" s="168"/>
      <c r="D999" s="186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</row>
    <row r="1000" spans="1:25" ht="23.25" customHeight="1">
      <c r="A1000" s="168"/>
      <c r="B1000" s="168"/>
      <c r="C1000" s="168"/>
      <c r="D1000" s="186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</row>
    <row r="1001" spans="1:25" ht="23.25" customHeight="1">
      <c r="A1001" s="168"/>
      <c r="B1001" s="168"/>
      <c r="C1001" s="168"/>
      <c r="D1001" s="186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</row>
    <row r="1002" spans="1:25" ht="23.25" customHeight="1">
      <c r="A1002" s="168"/>
      <c r="B1002" s="168"/>
      <c r="C1002" s="168"/>
      <c r="D1002" s="186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</row>
    <row r="1003" spans="1:25" ht="23.25" customHeight="1">
      <c r="A1003" s="168"/>
      <c r="B1003" s="168"/>
      <c r="C1003" s="168"/>
      <c r="D1003" s="186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</row>
    <row r="1004" spans="1:25" ht="23.25" customHeight="1">
      <c r="A1004" s="168"/>
      <c r="B1004" s="168"/>
      <c r="C1004" s="168"/>
      <c r="D1004" s="186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</row>
  </sheetData>
  <mergeCells count="1">
    <mergeCell ref="B4:B21"/>
  </mergeCells>
  <conditionalFormatting sqref="C3:C21 E3:I21">
    <cfRule type="cellIs" dxfId="3" priority="1" operator="between">
      <formula>"100%"</formula>
      <formula>"75%"</formula>
    </cfRule>
  </conditionalFormatting>
  <conditionalFormatting sqref="C3:C21 E3:I21">
    <cfRule type="cellIs" dxfId="2" priority="2" operator="between">
      <formula>"74%"</formula>
      <formula>"50%"</formula>
    </cfRule>
  </conditionalFormatting>
  <conditionalFormatting sqref="C3:C21 E3:I21">
    <cfRule type="cellIs" dxfId="1" priority="3" operator="between">
      <formula>"49%"</formula>
      <formula>"25%"</formula>
    </cfRule>
  </conditionalFormatting>
  <conditionalFormatting sqref="C3:C21 E3:I21">
    <cfRule type="cellIs" dxfId="0" priority="4" operator="between">
      <formula>"24%"</formula>
      <formula>"0%"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QuizzAssignment</vt:lpstr>
      <vt:lpstr>Recordings</vt:lpstr>
      <vt:lpstr>Mentor Meeting</vt:lpstr>
      <vt:lpstr>Sat.Review</vt:lpstr>
      <vt:lpstr>Group Studying</vt:lpstr>
      <vt:lpstr>Questions</vt:lpstr>
      <vt:lpstr>Flipgrids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Çetinkaya</cp:lastModifiedBy>
  <dcterms:created xsi:type="dcterms:W3CDTF">2023-02-16T06:30:38Z</dcterms:created>
  <dcterms:modified xsi:type="dcterms:W3CDTF">2023-02-16T06:30:38Z</dcterms:modified>
</cp:coreProperties>
</file>